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ropbox\Getsão de Riscos\"/>
    </mc:Choice>
  </mc:AlternateContent>
  <xr:revisionPtr revIDLastSave="0" documentId="13_ncr:1_{C8895BB9-5053-4BDE-8591-DA2DCD655F6E}" xr6:coauthVersionLast="47" xr6:coauthVersionMax="47" xr10:uidLastSave="{00000000-0000-0000-0000-000000000000}"/>
  <bookViews>
    <workbookView xWindow="-120" yWindow="-120" windowWidth="20640" windowHeight="11760" activeTab="3" xr2:uid="{A2E546AD-BA38-4DD4-92D5-1C7D7DA10790}"/>
  </bookViews>
  <sheets>
    <sheet name="Exemplo" sheetId="1" r:id="rId1"/>
    <sheet name="Calculo" sheetId="2" r:id="rId2"/>
    <sheet name="Portfólio" sheetId="3" r:id="rId3"/>
    <sheet name="EWMA" sheetId="4" r:id="rId4"/>
    <sheet name="Simulação" sheetId="5" r:id="rId5"/>
  </sheets>
  <definedNames>
    <definedName name="solver_adj" localSheetId="3" hidden="1">EWMA!$K$2</definedName>
    <definedName name="solver_adj" localSheetId="2" hidden="1">Portfólio!$J$2</definedName>
    <definedName name="solver_cvg" localSheetId="3" hidden="1">"0,0001"</definedName>
    <definedName name="solver_cvg" localSheetId="2" hidden="1">"""""""""""""""""""""""""""""""0,0001"""""""""""""""""""""""""""""""</definedName>
    <definedName name="solver_drv" localSheetId="3" hidden="1">1</definedName>
    <definedName name="solver_drv" localSheetId="2" hidden="1">1</definedName>
    <definedName name="solver_eng" localSheetId="3" hidden="1">1</definedName>
    <definedName name="solver_eng" localSheetId="2" hidden="1">1</definedName>
    <definedName name="solver_est" localSheetId="3" hidden="1">1</definedName>
    <definedName name="solver_est" localSheetId="2" hidden="1">1</definedName>
    <definedName name="solver_itr" localSheetId="3" hidden="1">2147483647</definedName>
    <definedName name="solver_itr" localSheetId="2" hidden="1">2147483647</definedName>
    <definedName name="solver_lhs1" localSheetId="3" hidden="1">EWMA!$K$5</definedName>
    <definedName name="solver_lhs1" localSheetId="2" hidden="1">Portfólio!$J$2</definedName>
    <definedName name="solver_lhs2" localSheetId="2" hidden="1">Portfólio!$J$3</definedName>
    <definedName name="solver_mip" localSheetId="3" hidden="1">2147483647</definedName>
    <definedName name="solver_mip" localSheetId="2" hidden="1">2147483647</definedName>
    <definedName name="solver_mni" localSheetId="3" hidden="1">30</definedName>
    <definedName name="solver_mni" localSheetId="2" hidden="1">30</definedName>
    <definedName name="solver_mrt" localSheetId="3" hidden="1">"0,075"</definedName>
    <definedName name="solver_mrt" localSheetId="2" hidden="1">"""""""""""""""""""""""""""""""0,075"""""""""""""""""""""""""""""""</definedName>
    <definedName name="solver_msl" localSheetId="3" hidden="1">2</definedName>
    <definedName name="solver_msl" localSheetId="2" hidden="1">2</definedName>
    <definedName name="solver_neg" localSheetId="3" hidden="1">1</definedName>
    <definedName name="solver_neg" localSheetId="2" hidden="1">1</definedName>
    <definedName name="solver_nod" localSheetId="3" hidden="1">2147483647</definedName>
    <definedName name="solver_nod" localSheetId="2" hidden="1">2147483647</definedName>
    <definedName name="solver_num" localSheetId="3" hidden="1">1</definedName>
    <definedName name="solver_num" localSheetId="2" hidden="1">2</definedName>
    <definedName name="solver_nwt" localSheetId="3" hidden="1">1</definedName>
    <definedName name="solver_nwt" localSheetId="2" hidden="1">1</definedName>
    <definedName name="solver_opt" localSheetId="3" hidden="1">EWMA!$K$5</definedName>
    <definedName name="solver_opt" localSheetId="2" hidden="1">Portfólio!$J$6</definedName>
    <definedName name="solver_pre" localSheetId="3" hidden="1">"0,000001"</definedName>
    <definedName name="solver_pre" localSheetId="2" hidden="1">"""""""""""""""""""""""""""""""0,000001"""""""""""""""""""""""""""""""</definedName>
    <definedName name="solver_rbv" localSheetId="3" hidden="1">1</definedName>
    <definedName name="solver_rbv" localSheetId="2" hidden="1">1</definedName>
    <definedName name="solver_rel1" localSheetId="3" hidden="1">2</definedName>
    <definedName name="solver_rel1" localSheetId="2" hidden="1">3</definedName>
    <definedName name="solver_rel2" localSheetId="2" hidden="1">3</definedName>
    <definedName name="solver_rhs1" localSheetId="3" hidden="1">EWMA!$K$6</definedName>
    <definedName name="solver_rhs1" localSheetId="2" hidden="1">0</definedName>
    <definedName name="solver_rhs2" localSheetId="2" hidden="1">0</definedName>
    <definedName name="solver_rlx" localSheetId="3" hidden="1">2</definedName>
    <definedName name="solver_rlx" localSheetId="2" hidden="1">2</definedName>
    <definedName name="solver_rsd" localSheetId="3" hidden="1">0</definedName>
    <definedName name="solver_rsd" localSheetId="2" hidden="1">0</definedName>
    <definedName name="solver_scl" localSheetId="3" hidden="1">1</definedName>
    <definedName name="solver_scl" localSheetId="2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ssz" localSheetId="2" hidden="1">100</definedName>
    <definedName name="solver_tim" localSheetId="3" hidden="1">2147483647</definedName>
    <definedName name="solver_tim" localSheetId="2" hidden="1">2147483647</definedName>
    <definedName name="solver_tol" localSheetId="3" hidden="1">0.01</definedName>
    <definedName name="solver_tol" localSheetId="2" hidden="1">1</definedName>
    <definedName name="solver_typ" localSheetId="3" hidden="1">1</definedName>
    <definedName name="solver_typ" localSheetId="2" hidden="1">1</definedName>
    <definedName name="solver_val" localSheetId="3" hidden="1">0</definedName>
    <definedName name="solver_val" localSheetId="2" hidden="1">0</definedName>
    <definedName name="solver_ver" localSheetId="3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4" l="1"/>
  <c r="K5" i="4" s="1"/>
  <c r="G9" i="5"/>
  <c r="G4" i="5"/>
  <c r="G6" i="5" s="1"/>
  <c r="K1" i="5" s="1"/>
  <c r="G3" i="5"/>
  <c r="G2" i="5"/>
  <c r="K6" i="4"/>
  <c r="F4759" i="4"/>
  <c r="E2" i="4"/>
  <c r="E3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2" i="4"/>
  <c r="J3" i="3"/>
  <c r="G4" i="3" s="1"/>
  <c r="G117" i="3"/>
  <c r="G119" i="3"/>
  <c r="G120" i="3"/>
  <c r="G121" i="3"/>
  <c r="G122" i="3"/>
  <c r="G124" i="3"/>
  <c r="G126" i="3"/>
  <c r="G127" i="3"/>
  <c r="G128" i="3"/>
  <c r="G129" i="3"/>
  <c r="G130" i="3"/>
  <c r="G132" i="3"/>
  <c r="G133" i="3"/>
  <c r="G135" i="3"/>
  <c r="G137" i="3"/>
  <c r="G139" i="3"/>
  <c r="G140" i="3"/>
  <c r="G141" i="3"/>
  <c r="G142" i="3"/>
  <c r="G143" i="3"/>
  <c r="G145" i="3"/>
  <c r="G146" i="3"/>
  <c r="G147" i="3"/>
  <c r="G148" i="3"/>
  <c r="G149" i="3"/>
  <c r="G150" i="3"/>
  <c r="G151" i="3"/>
  <c r="G153" i="3"/>
  <c r="G154" i="3"/>
  <c r="G155" i="3"/>
  <c r="G156" i="3"/>
  <c r="G157" i="3"/>
  <c r="G158" i="3"/>
  <c r="G159" i="3"/>
  <c r="G160" i="3"/>
  <c r="G162" i="3"/>
  <c r="G163" i="3"/>
  <c r="G164" i="3"/>
  <c r="G165" i="3"/>
  <c r="G166" i="3"/>
  <c r="G167" i="3"/>
  <c r="G169" i="3"/>
  <c r="G170" i="3"/>
  <c r="G171" i="3"/>
  <c r="G172" i="3"/>
  <c r="G173" i="3"/>
  <c r="G174" i="3"/>
  <c r="G175" i="3"/>
  <c r="G176" i="3"/>
  <c r="G177" i="3"/>
  <c r="G179" i="3"/>
  <c r="G180" i="3"/>
  <c r="G181" i="3"/>
  <c r="G182" i="3"/>
  <c r="G183" i="3"/>
  <c r="G185" i="3"/>
  <c r="G186" i="3"/>
  <c r="G187" i="3"/>
  <c r="G188" i="3"/>
  <c r="G189" i="3"/>
  <c r="G190" i="3"/>
  <c r="G191" i="3"/>
  <c r="G192" i="3"/>
  <c r="G193" i="3"/>
  <c r="G194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3" i="3"/>
  <c r="B13" i="3"/>
  <c r="G3" i="2"/>
  <c r="G4" i="2"/>
  <c r="G5" i="2"/>
  <c r="G2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H38" i="1"/>
  <c r="I38" i="1" s="1"/>
  <c r="H37" i="1"/>
  <c r="H36" i="1"/>
  <c r="H35" i="1"/>
  <c r="H34" i="1"/>
  <c r="H33" i="1"/>
  <c r="H32" i="1"/>
  <c r="H31" i="1"/>
  <c r="H30" i="1"/>
  <c r="H28" i="1"/>
  <c r="H29" i="1" s="1"/>
  <c r="H27" i="1"/>
  <c r="H26" i="1"/>
  <c r="H25" i="1"/>
  <c r="H24" i="1"/>
  <c r="H23" i="1"/>
  <c r="H22" i="1"/>
  <c r="H21" i="1"/>
  <c r="F38" i="1"/>
  <c r="G37" i="1"/>
  <c r="F37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3" i="1"/>
  <c r="F36" i="1"/>
  <c r="F31" i="1"/>
  <c r="F32" i="1" s="1"/>
  <c r="F33" i="1" s="1"/>
  <c r="F34" i="1" s="1"/>
  <c r="F35" i="1" s="1"/>
  <c r="F24" i="1"/>
  <c r="F25" i="1" s="1"/>
  <c r="F26" i="1" s="1"/>
  <c r="F27" i="1" s="1"/>
  <c r="F28" i="1" s="1"/>
  <c r="F29" i="1" s="1"/>
  <c r="F30" i="1" s="1"/>
  <c r="F2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3" i="1"/>
  <c r="F2" i="4" l="1"/>
  <c r="F3" i="4"/>
  <c r="E4" i="4"/>
  <c r="G138" i="3"/>
  <c r="G111" i="3"/>
  <c r="G112" i="3"/>
  <c r="G110" i="3"/>
  <c r="G109" i="3"/>
  <c r="G108" i="3"/>
  <c r="G105" i="3"/>
  <c r="G104" i="3"/>
  <c r="G103" i="3"/>
  <c r="G101" i="3"/>
  <c r="G323" i="3"/>
  <c r="G307" i="3"/>
  <c r="G291" i="3"/>
  <c r="G275" i="3"/>
  <c r="G259" i="3"/>
  <c r="G243" i="3"/>
  <c r="G227" i="3"/>
  <c r="G211" i="3"/>
  <c r="G195" i="3"/>
  <c r="G178" i="3"/>
  <c r="G161" i="3"/>
  <c r="G144" i="3"/>
  <c r="G125" i="3"/>
  <c r="G100" i="3"/>
  <c r="G99" i="3"/>
  <c r="G98" i="3"/>
  <c r="G97" i="3"/>
  <c r="G94" i="3"/>
  <c r="G92" i="3"/>
  <c r="G184" i="3"/>
  <c r="G168" i="3"/>
  <c r="G152" i="3"/>
  <c r="G136" i="3"/>
  <c r="G116" i="3"/>
  <c r="G91" i="3"/>
  <c r="G90" i="3"/>
  <c r="G87" i="3"/>
  <c r="G84" i="3"/>
  <c r="G83" i="3"/>
  <c r="G107" i="3"/>
  <c r="G82" i="3"/>
  <c r="G81" i="3"/>
  <c r="G80" i="3"/>
  <c r="G76" i="3"/>
  <c r="G79" i="3"/>
  <c r="G74" i="3"/>
  <c r="G72" i="3"/>
  <c r="G68" i="3"/>
  <c r="G67" i="3"/>
  <c r="G114" i="3"/>
  <c r="G93" i="3"/>
  <c r="G66" i="3"/>
  <c r="G61" i="3"/>
  <c r="G63" i="3"/>
  <c r="G62" i="3"/>
  <c r="G85" i="3"/>
  <c r="G60" i="3"/>
  <c r="G58" i="3"/>
  <c r="G57" i="3"/>
  <c r="G54" i="3"/>
  <c r="G51" i="3"/>
  <c r="G50" i="3"/>
  <c r="G48" i="3"/>
  <c r="G47" i="3"/>
  <c r="G134" i="3"/>
  <c r="G115" i="3"/>
  <c r="G96" i="3"/>
  <c r="G73" i="3"/>
  <c r="G45" i="3"/>
  <c r="G44" i="3"/>
  <c r="G42" i="3"/>
  <c r="G41" i="3"/>
  <c r="G88" i="3"/>
  <c r="G64" i="3"/>
  <c r="G39" i="3"/>
  <c r="G38" i="3"/>
  <c r="G34" i="3"/>
  <c r="G37" i="3"/>
  <c r="G33" i="3"/>
  <c r="G78" i="3"/>
  <c r="G56" i="3"/>
  <c r="G32" i="3"/>
  <c r="G131" i="3"/>
  <c r="G113" i="3"/>
  <c r="G95" i="3"/>
  <c r="G77" i="3"/>
  <c r="G55" i="3"/>
  <c r="G30" i="3"/>
  <c r="G29" i="3"/>
  <c r="G28" i="3"/>
  <c r="G123" i="3"/>
  <c r="G106" i="3"/>
  <c r="G89" i="3"/>
  <c r="G71" i="3"/>
  <c r="G49" i="3"/>
  <c r="G25" i="3"/>
  <c r="G26" i="3"/>
  <c r="G65" i="3"/>
  <c r="G46" i="3"/>
  <c r="G24" i="3"/>
  <c r="G23" i="3"/>
  <c r="G22" i="3"/>
  <c r="G21" i="3"/>
  <c r="G40" i="3"/>
  <c r="G19" i="3"/>
  <c r="G20" i="3"/>
  <c r="G70" i="3"/>
  <c r="G53" i="3"/>
  <c r="G36" i="3"/>
  <c r="G18" i="3"/>
  <c r="G118" i="3"/>
  <c r="G102" i="3"/>
  <c r="G86" i="3"/>
  <c r="G69" i="3"/>
  <c r="G52" i="3"/>
  <c r="G35" i="3"/>
  <c r="G17" i="3"/>
  <c r="G16" i="3"/>
  <c r="G15" i="3"/>
  <c r="G31" i="3"/>
  <c r="G14" i="3"/>
  <c r="G13" i="3"/>
  <c r="G10" i="3"/>
  <c r="G12" i="3"/>
  <c r="G75" i="3"/>
  <c r="G59" i="3"/>
  <c r="G43" i="3"/>
  <c r="G27" i="3"/>
  <c r="G11" i="3"/>
  <c r="G9" i="3"/>
  <c r="G8" i="3"/>
  <c r="G7" i="3"/>
  <c r="G6" i="3"/>
  <c r="G5" i="3"/>
  <c r="I21" i="1"/>
  <c r="J21" i="1" s="1"/>
  <c r="I22" i="1"/>
  <c r="J22" i="1" s="1"/>
  <c r="E5" i="4" l="1"/>
  <c r="F4" i="4"/>
  <c r="J6" i="3"/>
  <c r="I25" i="1"/>
  <c r="I23" i="1"/>
  <c r="J23" i="1" s="1"/>
  <c r="I24" i="1"/>
  <c r="I26" i="1"/>
  <c r="I27" i="1"/>
  <c r="E6" i="4" l="1"/>
  <c r="F5" i="4"/>
  <c r="J24" i="1"/>
  <c r="J25" i="1" s="1"/>
  <c r="J26" i="1" s="1"/>
  <c r="J27" i="1" s="1"/>
  <c r="I28" i="1"/>
  <c r="E7" i="4" l="1"/>
  <c r="F6" i="4"/>
  <c r="J28" i="1"/>
  <c r="I29" i="1"/>
  <c r="J29" i="1" s="1"/>
  <c r="E8" i="4" l="1"/>
  <c r="F7" i="4"/>
  <c r="I30" i="1"/>
  <c r="J30" i="1" s="1"/>
  <c r="E9" i="4" l="1"/>
  <c r="F8" i="4"/>
  <c r="I31" i="1"/>
  <c r="J31" i="1" s="1"/>
  <c r="E10" i="4" l="1"/>
  <c r="F9" i="4"/>
  <c r="I32" i="1"/>
  <c r="J32" i="1" s="1"/>
  <c r="E11" i="4" l="1"/>
  <c r="F10" i="4"/>
  <c r="I33" i="1"/>
  <c r="J33" i="1" s="1"/>
  <c r="E12" i="4" l="1"/>
  <c r="F11" i="4"/>
  <c r="I34" i="1"/>
  <c r="J34" i="1" s="1"/>
  <c r="E13" i="4" l="1"/>
  <c r="F12" i="4"/>
  <c r="I35" i="1"/>
  <c r="J35" i="1" s="1"/>
  <c r="E14" i="4" l="1"/>
  <c r="F13" i="4"/>
  <c r="I36" i="1"/>
  <c r="J36" i="1" s="1"/>
  <c r="E15" i="4" l="1"/>
  <c r="F14" i="4"/>
  <c r="I37" i="1"/>
  <c r="J37" i="1" s="1"/>
  <c r="E16" i="4" l="1"/>
  <c r="F15" i="4"/>
  <c r="J38" i="1"/>
  <c r="E17" i="4" l="1"/>
  <c r="F16" i="4"/>
  <c r="E18" i="4" l="1"/>
  <c r="F17" i="4"/>
  <c r="E19" i="4" l="1"/>
  <c r="F18" i="4"/>
  <c r="E20" i="4" l="1"/>
  <c r="F19" i="4"/>
  <c r="E21" i="4" l="1"/>
  <c r="F20" i="4"/>
  <c r="E22" i="4" l="1"/>
  <c r="F21" i="4"/>
  <c r="E23" i="4" l="1"/>
  <c r="F22" i="4"/>
  <c r="E24" i="4" l="1"/>
  <c r="F23" i="4"/>
  <c r="E25" i="4" l="1"/>
  <c r="F24" i="4"/>
  <c r="E26" i="4" l="1"/>
  <c r="F25" i="4"/>
  <c r="E27" i="4" l="1"/>
  <c r="F26" i="4"/>
  <c r="E28" i="4" l="1"/>
  <c r="F27" i="4"/>
  <c r="E29" i="4" l="1"/>
  <c r="F28" i="4"/>
  <c r="E30" i="4" l="1"/>
  <c r="F29" i="4"/>
  <c r="E31" i="4" l="1"/>
  <c r="F30" i="4"/>
  <c r="E32" i="4" l="1"/>
  <c r="F31" i="4"/>
  <c r="E33" i="4" l="1"/>
  <c r="F32" i="4"/>
  <c r="E34" i="4" l="1"/>
  <c r="F33" i="4"/>
  <c r="E35" i="4" l="1"/>
  <c r="F34" i="4"/>
  <c r="E36" i="4" l="1"/>
  <c r="F35" i="4"/>
  <c r="E37" i="4" l="1"/>
  <c r="F36" i="4"/>
  <c r="E38" i="4" l="1"/>
  <c r="F37" i="4"/>
  <c r="E39" i="4" l="1"/>
  <c r="F38" i="4"/>
  <c r="E40" i="4" l="1"/>
  <c r="F39" i="4"/>
  <c r="E41" i="4" l="1"/>
  <c r="F40" i="4"/>
  <c r="E42" i="4" l="1"/>
  <c r="F41" i="4"/>
  <c r="E43" i="4" l="1"/>
  <c r="F42" i="4"/>
  <c r="E44" i="4" l="1"/>
  <c r="F43" i="4"/>
  <c r="E45" i="4" l="1"/>
  <c r="F44" i="4"/>
  <c r="E46" i="4" l="1"/>
  <c r="F45" i="4"/>
  <c r="E47" i="4" l="1"/>
  <c r="F46" i="4"/>
  <c r="E48" i="4" l="1"/>
  <c r="F47" i="4"/>
  <c r="E49" i="4" l="1"/>
  <c r="F48" i="4"/>
  <c r="E50" i="4" l="1"/>
  <c r="F49" i="4"/>
  <c r="E51" i="4" l="1"/>
  <c r="F50" i="4"/>
  <c r="E52" i="4" l="1"/>
  <c r="F51" i="4"/>
  <c r="E53" i="4" l="1"/>
  <c r="F52" i="4"/>
  <c r="E54" i="4" l="1"/>
  <c r="F53" i="4"/>
  <c r="E55" i="4" l="1"/>
  <c r="F54" i="4"/>
  <c r="E56" i="4" l="1"/>
  <c r="F55" i="4"/>
  <c r="E57" i="4" l="1"/>
  <c r="F56" i="4"/>
  <c r="E58" i="4" l="1"/>
  <c r="F57" i="4"/>
  <c r="E59" i="4" l="1"/>
  <c r="F58" i="4"/>
  <c r="E60" i="4" l="1"/>
  <c r="F59" i="4"/>
  <c r="E61" i="4" l="1"/>
  <c r="F60" i="4"/>
  <c r="E62" i="4" l="1"/>
  <c r="F61" i="4"/>
  <c r="E63" i="4" l="1"/>
  <c r="F62" i="4"/>
  <c r="E64" i="4" l="1"/>
  <c r="F63" i="4"/>
  <c r="E65" i="4" l="1"/>
  <c r="F64" i="4"/>
  <c r="E66" i="4" l="1"/>
  <c r="F65" i="4"/>
  <c r="E67" i="4" l="1"/>
  <c r="F66" i="4"/>
  <c r="E68" i="4" l="1"/>
  <c r="F67" i="4"/>
  <c r="E69" i="4" l="1"/>
  <c r="F68" i="4"/>
  <c r="E70" i="4" l="1"/>
  <c r="F69" i="4"/>
  <c r="E71" i="4" l="1"/>
  <c r="F70" i="4"/>
  <c r="E72" i="4" l="1"/>
  <c r="F71" i="4"/>
  <c r="E73" i="4" l="1"/>
  <c r="F72" i="4"/>
  <c r="E74" i="4" l="1"/>
  <c r="F73" i="4"/>
  <c r="E75" i="4" l="1"/>
  <c r="F74" i="4"/>
  <c r="E76" i="4" l="1"/>
  <c r="F75" i="4"/>
  <c r="E77" i="4" l="1"/>
  <c r="F76" i="4"/>
  <c r="E78" i="4" l="1"/>
  <c r="F77" i="4"/>
  <c r="E79" i="4" l="1"/>
  <c r="F78" i="4"/>
  <c r="E80" i="4" l="1"/>
  <c r="F79" i="4"/>
  <c r="E81" i="4" l="1"/>
  <c r="F80" i="4"/>
  <c r="E82" i="4" l="1"/>
  <c r="F81" i="4"/>
  <c r="E83" i="4" l="1"/>
  <c r="F82" i="4"/>
  <c r="E84" i="4" l="1"/>
  <c r="F83" i="4"/>
  <c r="E85" i="4" l="1"/>
  <c r="F84" i="4"/>
  <c r="E86" i="4" l="1"/>
  <c r="F85" i="4"/>
  <c r="E87" i="4" l="1"/>
  <c r="F86" i="4"/>
  <c r="E88" i="4" l="1"/>
  <c r="F87" i="4"/>
  <c r="E89" i="4" l="1"/>
  <c r="F88" i="4"/>
  <c r="E90" i="4" l="1"/>
  <c r="F89" i="4"/>
  <c r="E91" i="4" l="1"/>
  <c r="F90" i="4"/>
  <c r="E92" i="4" l="1"/>
  <c r="F91" i="4"/>
  <c r="E93" i="4" l="1"/>
  <c r="F92" i="4"/>
  <c r="E94" i="4" l="1"/>
  <c r="F93" i="4"/>
  <c r="E95" i="4" l="1"/>
  <c r="F94" i="4"/>
  <c r="E96" i="4" l="1"/>
  <c r="F95" i="4"/>
  <c r="E97" i="4" l="1"/>
  <c r="F96" i="4"/>
  <c r="E98" i="4" l="1"/>
  <c r="F97" i="4"/>
  <c r="E99" i="4" l="1"/>
  <c r="F98" i="4"/>
  <c r="E100" i="4" l="1"/>
  <c r="F99" i="4"/>
  <c r="E101" i="4" l="1"/>
  <c r="F100" i="4"/>
  <c r="E102" i="4" l="1"/>
  <c r="F101" i="4"/>
  <c r="E103" i="4" l="1"/>
  <c r="F102" i="4"/>
  <c r="E104" i="4" l="1"/>
  <c r="F103" i="4"/>
  <c r="E105" i="4" l="1"/>
  <c r="F104" i="4"/>
  <c r="E106" i="4" l="1"/>
  <c r="F105" i="4"/>
  <c r="E107" i="4" l="1"/>
  <c r="F106" i="4"/>
  <c r="E108" i="4" l="1"/>
  <c r="F107" i="4"/>
  <c r="E109" i="4" l="1"/>
  <c r="F108" i="4"/>
  <c r="E110" i="4" l="1"/>
  <c r="F109" i="4"/>
  <c r="E111" i="4" l="1"/>
  <c r="F110" i="4"/>
  <c r="E112" i="4" l="1"/>
  <c r="F111" i="4"/>
  <c r="E113" i="4" l="1"/>
  <c r="F112" i="4"/>
  <c r="E114" i="4" l="1"/>
  <c r="F113" i="4"/>
  <c r="E115" i="4" l="1"/>
  <c r="F114" i="4"/>
  <c r="E116" i="4" l="1"/>
  <c r="F115" i="4"/>
  <c r="E117" i="4" l="1"/>
  <c r="F116" i="4"/>
  <c r="E118" i="4" l="1"/>
  <c r="F117" i="4"/>
  <c r="E119" i="4" l="1"/>
  <c r="F118" i="4"/>
  <c r="E120" i="4" l="1"/>
  <c r="F119" i="4"/>
  <c r="E121" i="4" l="1"/>
  <c r="F120" i="4"/>
  <c r="E122" i="4" l="1"/>
  <c r="F121" i="4"/>
  <c r="E123" i="4" l="1"/>
  <c r="F122" i="4"/>
  <c r="E124" i="4" l="1"/>
  <c r="F123" i="4"/>
  <c r="E125" i="4" l="1"/>
  <c r="F124" i="4"/>
  <c r="E126" i="4" l="1"/>
  <c r="F125" i="4"/>
  <c r="E127" i="4" l="1"/>
  <c r="F126" i="4"/>
  <c r="E128" i="4" l="1"/>
  <c r="F127" i="4"/>
  <c r="E129" i="4" l="1"/>
  <c r="F128" i="4"/>
  <c r="E130" i="4" l="1"/>
  <c r="F129" i="4"/>
  <c r="E131" i="4" l="1"/>
  <c r="F130" i="4"/>
  <c r="E132" i="4" l="1"/>
  <c r="F131" i="4"/>
  <c r="E133" i="4" l="1"/>
  <c r="F132" i="4"/>
  <c r="E134" i="4" l="1"/>
  <c r="F133" i="4"/>
  <c r="E135" i="4" l="1"/>
  <c r="F134" i="4"/>
  <c r="E136" i="4" l="1"/>
  <c r="F135" i="4"/>
  <c r="E137" i="4" l="1"/>
  <c r="F136" i="4"/>
  <c r="E138" i="4" l="1"/>
  <c r="F137" i="4"/>
  <c r="E139" i="4" l="1"/>
  <c r="F138" i="4"/>
  <c r="E140" i="4" l="1"/>
  <c r="F139" i="4"/>
  <c r="E141" i="4" l="1"/>
  <c r="F140" i="4"/>
  <c r="E142" i="4" l="1"/>
  <c r="F141" i="4"/>
  <c r="E143" i="4" l="1"/>
  <c r="F142" i="4"/>
  <c r="E144" i="4" l="1"/>
  <c r="F143" i="4"/>
  <c r="E145" i="4" l="1"/>
  <c r="F144" i="4"/>
  <c r="E146" i="4" l="1"/>
  <c r="F145" i="4"/>
  <c r="E147" i="4" l="1"/>
  <c r="F146" i="4"/>
  <c r="E148" i="4" l="1"/>
  <c r="F147" i="4"/>
  <c r="E149" i="4" l="1"/>
  <c r="F148" i="4"/>
  <c r="E150" i="4" l="1"/>
  <c r="F149" i="4"/>
  <c r="E151" i="4" l="1"/>
  <c r="F150" i="4"/>
  <c r="E152" i="4" l="1"/>
  <c r="F151" i="4"/>
  <c r="E153" i="4" l="1"/>
  <c r="F152" i="4"/>
  <c r="E154" i="4" l="1"/>
  <c r="F153" i="4"/>
  <c r="E155" i="4" l="1"/>
  <c r="F154" i="4"/>
  <c r="E156" i="4" l="1"/>
  <c r="F155" i="4"/>
  <c r="E157" i="4" l="1"/>
  <c r="F156" i="4"/>
  <c r="E158" i="4" l="1"/>
  <c r="F157" i="4"/>
  <c r="E159" i="4" l="1"/>
  <c r="F158" i="4"/>
  <c r="E160" i="4" l="1"/>
  <c r="F159" i="4"/>
  <c r="E161" i="4" l="1"/>
  <c r="F160" i="4"/>
  <c r="E162" i="4" l="1"/>
  <c r="F161" i="4"/>
  <c r="E163" i="4" l="1"/>
  <c r="F162" i="4"/>
  <c r="E164" i="4" l="1"/>
  <c r="F163" i="4"/>
  <c r="E165" i="4" l="1"/>
  <c r="F164" i="4"/>
  <c r="E166" i="4" l="1"/>
  <c r="F165" i="4"/>
  <c r="E167" i="4" l="1"/>
  <c r="F166" i="4"/>
  <c r="E168" i="4" l="1"/>
  <c r="F167" i="4"/>
  <c r="E169" i="4" l="1"/>
  <c r="F168" i="4"/>
  <c r="E170" i="4" l="1"/>
  <c r="F169" i="4"/>
  <c r="E171" i="4" l="1"/>
  <c r="F170" i="4"/>
  <c r="E172" i="4" l="1"/>
  <c r="F171" i="4"/>
  <c r="E173" i="4" l="1"/>
  <c r="F172" i="4"/>
  <c r="E174" i="4" l="1"/>
  <c r="F173" i="4"/>
  <c r="E175" i="4" l="1"/>
  <c r="F174" i="4"/>
  <c r="E176" i="4" l="1"/>
  <c r="F175" i="4"/>
  <c r="E177" i="4" l="1"/>
  <c r="F176" i="4"/>
  <c r="E178" i="4" l="1"/>
  <c r="F177" i="4"/>
  <c r="E179" i="4" l="1"/>
  <c r="F178" i="4"/>
  <c r="E180" i="4" l="1"/>
  <c r="F179" i="4"/>
  <c r="E181" i="4" l="1"/>
  <c r="F180" i="4"/>
  <c r="E182" i="4" l="1"/>
  <c r="F181" i="4"/>
  <c r="E183" i="4" l="1"/>
  <c r="F182" i="4"/>
  <c r="E184" i="4" l="1"/>
  <c r="F183" i="4"/>
  <c r="E185" i="4" l="1"/>
  <c r="F184" i="4"/>
  <c r="E186" i="4" l="1"/>
  <c r="F185" i="4"/>
  <c r="E187" i="4" l="1"/>
  <c r="F186" i="4"/>
  <c r="E188" i="4" l="1"/>
  <c r="F187" i="4"/>
  <c r="E189" i="4" l="1"/>
  <c r="F188" i="4"/>
  <c r="E190" i="4" l="1"/>
  <c r="F189" i="4"/>
  <c r="E191" i="4" l="1"/>
  <c r="F190" i="4"/>
  <c r="E192" i="4" l="1"/>
  <c r="F191" i="4"/>
  <c r="E193" i="4" l="1"/>
  <c r="F192" i="4"/>
  <c r="E194" i="4" l="1"/>
  <c r="F193" i="4"/>
  <c r="E195" i="4" l="1"/>
  <c r="F194" i="4"/>
  <c r="E196" i="4" l="1"/>
  <c r="F195" i="4"/>
  <c r="E197" i="4" l="1"/>
  <c r="F196" i="4"/>
  <c r="E198" i="4" l="1"/>
  <c r="F197" i="4"/>
  <c r="E199" i="4" l="1"/>
  <c r="F198" i="4"/>
  <c r="E200" i="4" l="1"/>
  <c r="F199" i="4"/>
  <c r="E201" i="4" l="1"/>
  <c r="F200" i="4"/>
  <c r="E202" i="4" l="1"/>
  <c r="F201" i="4"/>
  <c r="E203" i="4" l="1"/>
  <c r="F202" i="4"/>
  <c r="E204" i="4" l="1"/>
  <c r="F203" i="4"/>
  <c r="E205" i="4" l="1"/>
  <c r="F204" i="4"/>
  <c r="E206" i="4" l="1"/>
  <c r="F205" i="4"/>
  <c r="E207" i="4" l="1"/>
  <c r="F206" i="4"/>
  <c r="E208" i="4" l="1"/>
  <c r="F207" i="4"/>
  <c r="E209" i="4" l="1"/>
  <c r="F208" i="4"/>
  <c r="E210" i="4" l="1"/>
  <c r="F209" i="4"/>
  <c r="E211" i="4" l="1"/>
  <c r="F210" i="4"/>
  <c r="E212" i="4" l="1"/>
  <c r="F211" i="4"/>
  <c r="E213" i="4" l="1"/>
  <c r="F212" i="4"/>
  <c r="E214" i="4" l="1"/>
  <c r="F213" i="4"/>
  <c r="E215" i="4" l="1"/>
  <c r="F214" i="4"/>
  <c r="E216" i="4" l="1"/>
  <c r="F215" i="4"/>
  <c r="E217" i="4" l="1"/>
  <c r="F216" i="4"/>
  <c r="E218" i="4" l="1"/>
  <c r="F217" i="4"/>
  <c r="E219" i="4" l="1"/>
  <c r="F218" i="4"/>
  <c r="E220" i="4" l="1"/>
  <c r="F219" i="4"/>
  <c r="E221" i="4" l="1"/>
  <c r="F220" i="4"/>
  <c r="E222" i="4" l="1"/>
  <c r="F221" i="4"/>
  <c r="E223" i="4" l="1"/>
  <c r="F222" i="4"/>
  <c r="E224" i="4" l="1"/>
  <c r="F223" i="4"/>
  <c r="E225" i="4" l="1"/>
  <c r="F224" i="4"/>
  <c r="E226" i="4" l="1"/>
  <c r="F225" i="4"/>
  <c r="E227" i="4" l="1"/>
  <c r="F226" i="4"/>
  <c r="E228" i="4" l="1"/>
  <c r="F227" i="4"/>
  <c r="E229" i="4" l="1"/>
  <c r="F228" i="4"/>
  <c r="E230" i="4" l="1"/>
  <c r="F229" i="4"/>
  <c r="E231" i="4" l="1"/>
  <c r="F230" i="4"/>
  <c r="E232" i="4" l="1"/>
  <c r="F231" i="4"/>
  <c r="E233" i="4" l="1"/>
  <c r="F232" i="4"/>
  <c r="E234" i="4" l="1"/>
  <c r="F233" i="4"/>
  <c r="E235" i="4" l="1"/>
  <c r="F234" i="4"/>
  <c r="E236" i="4" l="1"/>
  <c r="F235" i="4"/>
  <c r="E237" i="4" l="1"/>
  <c r="F236" i="4"/>
  <c r="E238" i="4" l="1"/>
  <c r="F237" i="4"/>
  <c r="E239" i="4" l="1"/>
  <c r="F238" i="4"/>
  <c r="E240" i="4" l="1"/>
  <c r="F239" i="4"/>
  <c r="E241" i="4" l="1"/>
  <c r="F240" i="4"/>
  <c r="E242" i="4" l="1"/>
  <c r="F241" i="4"/>
  <c r="E243" i="4" l="1"/>
  <c r="F242" i="4"/>
  <c r="E244" i="4" l="1"/>
  <c r="F243" i="4"/>
  <c r="E245" i="4" l="1"/>
  <c r="F244" i="4"/>
  <c r="E246" i="4" l="1"/>
  <c r="F245" i="4"/>
  <c r="E247" i="4" l="1"/>
  <c r="F246" i="4"/>
  <c r="E248" i="4" l="1"/>
  <c r="F247" i="4"/>
  <c r="E249" i="4" l="1"/>
  <c r="F248" i="4"/>
  <c r="E250" i="4" l="1"/>
  <c r="F249" i="4"/>
  <c r="E251" i="4" l="1"/>
  <c r="F250" i="4"/>
  <c r="E252" i="4" l="1"/>
  <c r="F251" i="4"/>
  <c r="E253" i="4" l="1"/>
  <c r="F252" i="4"/>
  <c r="E254" i="4" l="1"/>
  <c r="F253" i="4"/>
  <c r="E255" i="4" l="1"/>
  <c r="F254" i="4"/>
  <c r="E256" i="4" l="1"/>
  <c r="F255" i="4"/>
  <c r="E257" i="4" l="1"/>
  <c r="F256" i="4"/>
  <c r="E258" i="4" l="1"/>
  <c r="F257" i="4"/>
  <c r="E259" i="4" l="1"/>
  <c r="F258" i="4"/>
  <c r="E260" i="4" l="1"/>
  <c r="F259" i="4"/>
  <c r="E261" i="4" l="1"/>
  <c r="F260" i="4"/>
  <c r="E262" i="4" l="1"/>
  <c r="F261" i="4"/>
  <c r="E263" i="4" l="1"/>
  <c r="F262" i="4"/>
  <c r="E264" i="4" l="1"/>
  <c r="F263" i="4"/>
  <c r="E265" i="4" l="1"/>
  <c r="F264" i="4"/>
  <c r="E266" i="4" l="1"/>
  <c r="F265" i="4"/>
  <c r="E267" i="4" l="1"/>
  <c r="F266" i="4"/>
  <c r="E268" i="4" l="1"/>
  <c r="F267" i="4"/>
  <c r="E269" i="4" l="1"/>
  <c r="F268" i="4"/>
  <c r="E270" i="4" l="1"/>
  <c r="F269" i="4"/>
  <c r="E271" i="4" l="1"/>
  <c r="F270" i="4"/>
  <c r="E272" i="4" l="1"/>
  <c r="F271" i="4"/>
  <c r="E273" i="4" l="1"/>
  <c r="F272" i="4"/>
  <c r="E274" i="4" l="1"/>
  <c r="F273" i="4"/>
  <c r="E275" i="4" l="1"/>
  <c r="F274" i="4"/>
  <c r="E276" i="4" l="1"/>
  <c r="F275" i="4"/>
  <c r="E277" i="4" l="1"/>
  <c r="F276" i="4"/>
  <c r="E278" i="4" l="1"/>
  <c r="F277" i="4"/>
  <c r="E279" i="4" l="1"/>
  <c r="F278" i="4"/>
  <c r="E280" i="4" l="1"/>
  <c r="F279" i="4"/>
  <c r="E281" i="4" l="1"/>
  <c r="F280" i="4"/>
  <c r="E282" i="4" l="1"/>
  <c r="F281" i="4"/>
  <c r="E283" i="4" l="1"/>
  <c r="F282" i="4"/>
  <c r="E284" i="4" l="1"/>
  <c r="F283" i="4"/>
  <c r="E285" i="4" l="1"/>
  <c r="F284" i="4"/>
  <c r="E286" i="4" l="1"/>
  <c r="F285" i="4"/>
  <c r="E287" i="4" l="1"/>
  <c r="F286" i="4"/>
  <c r="E288" i="4" l="1"/>
  <c r="F287" i="4"/>
  <c r="E289" i="4" l="1"/>
  <c r="F288" i="4"/>
  <c r="E290" i="4" l="1"/>
  <c r="F289" i="4"/>
  <c r="E291" i="4" l="1"/>
  <c r="F290" i="4"/>
  <c r="E292" i="4" l="1"/>
  <c r="F291" i="4"/>
  <c r="E293" i="4" l="1"/>
  <c r="F292" i="4"/>
  <c r="E294" i="4" l="1"/>
  <c r="F293" i="4"/>
  <c r="E295" i="4" l="1"/>
  <c r="F294" i="4"/>
  <c r="E296" i="4" l="1"/>
  <c r="F295" i="4"/>
  <c r="E297" i="4" l="1"/>
  <c r="F296" i="4"/>
  <c r="E298" i="4" l="1"/>
  <c r="F297" i="4"/>
  <c r="E299" i="4" l="1"/>
  <c r="F298" i="4"/>
  <c r="E300" i="4" l="1"/>
  <c r="F299" i="4"/>
  <c r="E301" i="4" l="1"/>
  <c r="F300" i="4"/>
  <c r="E302" i="4" l="1"/>
  <c r="F301" i="4"/>
  <c r="E303" i="4" l="1"/>
  <c r="F302" i="4"/>
  <c r="E304" i="4" l="1"/>
  <c r="F303" i="4"/>
  <c r="E305" i="4" l="1"/>
  <c r="F304" i="4"/>
  <c r="E306" i="4" l="1"/>
  <c r="F305" i="4"/>
  <c r="E307" i="4" l="1"/>
  <c r="F306" i="4"/>
  <c r="E308" i="4" l="1"/>
  <c r="F307" i="4"/>
  <c r="E309" i="4" l="1"/>
  <c r="F308" i="4"/>
  <c r="E310" i="4" l="1"/>
  <c r="F309" i="4"/>
  <c r="E311" i="4" l="1"/>
  <c r="F310" i="4"/>
  <c r="E312" i="4" l="1"/>
  <c r="F311" i="4"/>
  <c r="E313" i="4" l="1"/>
  <c r="F312" i="4"/>
  <c r="E314" i="4" l="1"/>
  <c r="F313" i="4"/>
  <c r="E315" i="4" l="1"/>
  <c r="F314" i="4"/>
  <c r="E316" i="4" l="1"/>
  <c r="F315" i="4"/>
  <c r="E317" i="4" l="1"/>
  <c r="F316" i="4"/>
  <c r="E318" i="4" l="1"/>
  <c r="F317" i="4"/>
  <c r="E319" i="4" l="1"/>
  <c r="F318" i="4"/>
  <c r="E320" i="4" l="1"/>
  <c r="F319" i="4"/>
  <c r="E321" i="4" l="1"/>
  <c r="F320" i="4"/>
  <c r="E322" i="4" l="1"/>
  <c r="F321" i="4"/>
  <c r="E323" i="4" l="1"/>
  <c r="F322" i="4"/>
  <c r="E324" i="4" l="1"/>
  <c r="F323" i="4"/>
  <c r="E325" i="4" l="1"/>
  <c r="F324" i="4"/>
  <c r="E326" i="4" l="1"/>
  <c r="F325" i="4"/>
  <c r="E327" i="4" l="1"/>
  <c r="F326" i="4"/>
  <c r="E328" i="4" l="1"/>
  <c r="F327" i="4"/>
  <c r="E329" i="4" l="1"/>
  <c r="F328" i="4"/>
  <c r="E330" i="4" l="1"/>
  <c r="F329" i="4"/>
  <c r="E331" i="4" l="1"/>
  <c r="F330" i="4"/>
  <c r="E332" i="4" l="1"/>
  <c r="F331" i="4"/>
  <c r="E333" i="4" l="1"/>
  <c r="F332" i="4"/>
  <c r="E334" i="4" l="1"/>
  <c r="F333" i="4"/>
  <c r="E335" i="4" l="1"/>
  <c r="F334" i="4"/>
  <c r="E336" i="4" l="1"/>
  <c r="F335" i="4"/>
  <c r="E337" i="4" l="1"/>
  <c r="F336" i="4"/>
  <c r="E338" i="4" l="1"/>
  <c r="F337" i="4"/>
  <c r="E339" i="4" l="1"/>
  <c r="F338" i="4"/>
  <c r="E340" i="4" l="1"/>
  <c r="F339" i="4"/>
  <c r="E341" i="4" l="1"/>
  <c r="F340" i="4"/>
  <c r="E342" i="4" l="1"/>
  <c r="F341" i="4"/>
  <c r="E343" i="4" l="1"/>
  <c r="F342" i="4"/>
  <c r="E344" i="4" l="1"/>
  <c r="F343" i="4"/>
  <c r="E345" i="4" l="1"/>
  <c r="F344" i="4"/>
  <c r="E346" i="4" l="1"/>
  <c r="F345" i="4"/>
  <c r="E347" i="4" l="1"/>
  <c r="F346" i="4"/>
  <c r="E348" i="4" l="1"/>
  <c r="F347" i="4"/>
  <c r="E349" i="4" l="1"/>
  <c r="F348" i="4"/>
  <c r="E350" i="4" l="1"/>
  <c r="F349" i="4"/>
  <c r="E351" i="4" l="1"/>
  <c r="F350" i="4"/>
  <c r="E352" i="4" l="1"/>
  <c r="F351" i="4"/>
  <c r="E353" i="4" l="1"/>
  <c r="F352" i="4"/>
  <c r="E354" i="4" l="1"/>
  <c r="F353" i="4"/>
  <c r="E355" i="4" l="1"/>
  <c r="F354" i="4"/>
  <c r="E356" i="4" l="1"/>
  <c r="F355" i="4"/>
  <c r="E357" i="4" l="1"/>
  <c r="F356" i="4"/>
  <c r="E358" i="4" l="1"/>
  <c r="F357" i="4"/>
  <c r="E359" i="4" l="1"/>
  <c r="F358" i="4"/>
  <c r="E360" i="4" l="1"/>
  <c r="F359" i="4"/>
  <c r="E361" i="4" l="1"/>
  <c r="F360" i="4"/>
  <c r="E362" i="4" l="1"/>
  <c r="F361" i="4"/>
  <c r="E363" i="4" l="1"/>
  <c r="F362" i="4"/>
  <c r="E364" i="4" l="1"/>
  <c r="F363" i="4"/>
  <c r="E365" i="4" l="1"/>
  <c r="F364" i="4"/>
  <c r="E366" i="4" l="1"/>
  <c r="F365" i="4"/>
  <c r="E367" i="4" l="1"/>
  <c r="F366" i="4"/>
  <c r="E368" i="4" l="1"/>
  <c r="F367" i="4"/>
  <c r="E369" i="4" l="1"/>
  <c r="F368" i="4"/>
  <c r="E370" i="4" l="1"/>
  <c r="F369" i="4"/>
  <c r="E371" i="4" l="1"/>
  <c r="F370" i="4"/>
  <c r="E372" i="4" l="1"/>
  <c r="F371" i="4"/>
  <c r="E373" i="4" l="1"/>
  <c r="F372" i="4"/>
  <c r="E374" i="4" l="1"/>
  <c r="F373" i="4"/>
  <c r="E375" i="4" l="1"/>
  <c r="F374" i="4"/>
  <c r="E376" i="4" l="1"/>
  <c r="F375" i="4"/>
  <c r="E377" i="4" l="1"/>
  <c r="F376" i="4"/>
  <c r="E378" i="4" l="1"/>
  <c r="F377" i="4"/>
  <c r="E379" i="4" l="1"/>
  <c r="F378" i="4"/>
  <c r="E380" i="4" l="1"/>
  <c r="F379" i="4"/>
  <c r="E381" i="4" l="1"/>
  <c r="F380" i="4"/>
  <c r="E382" i="4" l="1"/>
  <c r="F381" i="4"/>
  <c r="E383" i="4" l="1"/>
  <c r="F382" i="4"/>
  <c r="E384" i="4" l="1"/>
  <c r="F383" i="4"/>
  <c r="E385" i="4" l="1"/>
  <c r="F384" i="4"/>
  <c r="E386" i="4" l="1"/>
  <c r="F385" i="4"/>
  <c r="E387" i="4" l="1"/>
  <c r="F386" i="4"/>
  <c r="E388" i="4" l="1"/>
  <c r="F387" i="4"/>
  <c r="E389" i="4" l="1"/>
  <c r="F388" i="4"/>
  <c r="E390" i="4" l="1"/>
  <c r="F389" i="4"/>
  <c r="E391" i="4" l="1"/>
  <c r="F390" i="4"/>
  <c r="E392" i="4" l="1"/>
  <c r="F391" i="4"/>
  <c r="E393" i="4" l="1"/>
  <c r="F392" i="4"/>
  <c r="E394" i="4" l="1"/>
  <c r="F393" i="4"/>
  <c r="E395" i="4" l="1"/>
  <c r="F394" i="4"/>
  <c r="E396" i="4" l="1"/>
  <c r="F395" i="4"/>
  <c r="E397" i="4" l="1"/>
  <c r="F396" i="4"/>
  <c r="E398" i="4" l="1"/>
  <c r="F397" i="4"/>
  <c r="E399" i="4" l="1"/>
  <c r="F398" i="4"/>
  <c r="E400" i="4" l="1"/>
  <c r="F399" i="4"/>
  <c r="E401" i="4" l="1"/>
  <c r="F400" i="4"/>
  <c r="E402" i="4" l="1"/>
  <c r="F401" i="4"/>
  <c r="E403" i="4" l="1"/>
  <c r="F402" i="4"/>
  <c r="E404" i="4" l="1"/>
  <c r="F403" i="4"/>
  <c r="E405" i="4" l="1"/>
  <c r="F404" i="4"/>
  <c r="E406" i="4" l="1"/>
  <c r="F405" i="4"/>
  <c r="E407" i="4" l="1"/>
  <c r="F406" i="4"/>
  <c r="E408" i="4" l="1"/>
  <c r="F407" i="4"/>
  <c r="E409" i="4" l="1"/>
  <c r="F408" i="4"/>
  <c r="E410" i="4" l="1"/>
  <c r="F409" i="4"/>
  <c r="E411" i="4" l="1"/>
  <c r="F410" i="4"/>
  <c r="E412" i="4" l="1"/>
  <c r="F411" i="4"/>
  <c r="E413" i="4" l="1"/>
  <c r="F412" i="4"/>
  <c r="E414" i="4" l="1"/>
  <c r="F413" i="4"/>
  <c r="E415" i="4" l="1"/>
  <c r="F414" i="4"/>
  <c r="E416" i="4" l="1"/>
  <c r="F415" i="4"/>
  <c r="E417" i="4" l="1"/>
  <c r="F416" i="4"/>
  <c r="E418" i="4" l="1"/>
  <c r="F417" i="4"/>
  <c r="E419" i="4" l="1"/>
  <c r="F418" i="4"/>
  <c r="E420" i="4" l="1"/>
  <c r="F419" i="4"/>
  <c r="E421" i="4" l="1"/>
  <c r="F420" i="4"/>
  <c r="E422" i="4" l="1"/>
  <c r="F421" i="4"/>
  <c r="E423" i="4" l="1"/>
  <c r="F422" i="4"/>
  <c r="E424" i="4" l="1"/>
  <c r="F423" i="4"/>
  <c r="E425" i="4" l="1"/>
  <c r="F424" i="4"/>
  <c r="E426" i="4" l="1"/>
  <c r="F425" i="4"/>
  <c r="E427" i="4" l="1"/>
  <c r="F426" i="4"/>
  <c r="E428" i="4" l="1"/>
  <c r="F427" i="4"/>
  <c r="E429" i="4" l="1"/>
  <c r="F428" i="4"/>
  <c r="E430" i="4" l="1"/>
  <c r="F429" i="4"/>
  <c r="E431" i="4" l="1"/>
  <c r="F430" i="4"/>
  <c r="E432" i="4" l="1"/>
  <c r="F431" i="4"/>
  <c r="E433" i="4" l="1"/>
  <c r="F432" i="4"/>
  <c r="E434" i="4" l="1"/>
  <c r="F433" i="4"/>
  <c r="E435" i="4" l="1"/>
  <c r="F434" i="4"/>
  <c r="E436" i="4" l="1"/>
  <c r="F435" i="4"/>
  <c r="E437" i="4" l="1"/>
  <c r="F436" i="4"/>
  <c r="E438" i="4" l="1"/>
  <c r="F437" i="4"/>
  <c r="E439" i="4" l="1"/>
  <c r="F438" i="4"/>
  <c r="E440" i="4" l="1"/>
  <c r="F439" i="4"/>
  <c r="E441" i="4" l="1"/>
  <c r="F440" i="4"/>
  <c r="E442" i="4" l="1"/>
  <c r="F441" i="4"/>
  <c r="E443" i="4" l="1"/>
  <c r="F442" i="4"/>
  <c r="E444" i="4" l="1"/>
  <c r="F443" i="4"/>
  <c r="E445" i="4" l="1"/>
  <c r="F444" i="4"/>
  <c r="E446" i="4" l="1"/>
  <c r="F445" i="4"/>
  <c r="E447" i="4" l="1"/>
  <c r="F446" i="4"/>
  <c r="E448" i="4" l="1"/>
  <c r="F447" i="4"/>
  <c r="E449" i="4" l="1"/>
  <c r="F448" i="4"/>
  <c r="E450" i="4" l="1"/>
  <c r="F449" i="4"/>
  <c r="E451" i="4" l="1"/>
  <c r="F450" i="4"/>
  <c r="E452" i="4" l="1"/>
  <c r="F451" i="4"/>
  <c r="E453" i="4" l="1"/>
  <c r="F452" i="4"/>
  <c r="E454" i="4" l="1"/>
  <c r="F453" i="4"/>
  <c r="E455" i="4" l="1"/>
  <c r="F454" i="4"/>
  <c r="E456" i="4" l="1"/>
  <c r="F455" i="4"/>
  <c r="E457" i="4" l="1"/>
  <c r="F456" i="4"/>
  <c r="E458" i="4" l="1"/>
  <c r="F457" i="4"/>
  <c r="E459" i="4" l="1"/>
  <c r="F458" i="4"/>
  <c r="E460" i="4" l="1"/>
  <c r="F459" i="4"/>
  <c r="E461" i="4" l="1"/>
  <c r="F460" i="4"/>
  <c r="E462" i="4" l="1"/>
  <c r="F461" i="4"/>
  <c r="E463" i="4" l="1"/>
  <c r="F462" i="4"/>
  <c r="E464" i="4" l="1"/>
  <c r="F463" i="4"/>
  <c r="E465" i="4" l="1"/>
  <c r="F464" i="4"/>
  <c r="E466" i="4" l="1"/>
  <c r="F465" i="4"/>
  <c r="E467" i="4" l="1"/>
  <c r="F466" i="4"/>
  <c r="E468" i="4" l="1"/>
  <c r="F467" i="4"/>
  <c r="E469" i="4" l="1"/>
  <c r="F468" i="4"/>
  <c r="E470" i="4" l="1"/>
  <c r="F469" i="4"/>
  <c r="E471" i="4" l="1"/>
  <c r="F470" i="4"/>
  <c r="E472" i="4" l="1"/>
  <c r="F471" i="4"/>
  <c r="E473" i="4" l="1"/>
  <c r="F472" i="4"/>
  <c r="E474" i="4" l="1"/>
  <c r="F473" i="4"/>
  <c r="E475" i="4" l="1"/>
  <c r="F474" i="4"/>
  <c r="E476" i="4" l="1"/>
  <c r="F475" i="4"/>
  <c r="E477" i="4" l="1"/>
  <c r="F476" i="4"/>
  <c r="E478" i="4" l="1"/>
  <c r="F477" i="4"/>
  <c r="E479" i="4" l="1"/>
  <c r="F478" i="4"/>
  <c r="E480" i="4" l="1"/>
  <c r="F479" i="4"/>
  <c r="E481" i="4" l="1"/>
  <c r="F480" i="4"/>
  <c r="E482" i="4" l="1"/>
  <c r="F481" i="4"/>
  <c r="E483" i="4" l="1"/>
  <c r="F482" i="4"/>
  <c r="E484" i="4" l="1"/>
  <c r="F483" i="4"/>
  <c r="E485" i="4" l="1"/>
  <c r="F484" i="4"/>
  <c r="E486" i="4" l="1"/>
  <c r="F485" i="4"/>
  <c r="E487" i="4" l="1"/>
  <c r="F486" i="4"/>
  <c r="E488" i="4" l="1"/>
  <c r="F487" i="4"/>
  <c r="E489" i="4" l="1"/>
  <c r="F488" i="4"/>
  <c r="E490" i="4" l="1"/>
  <c r="F489" i="4"/>
  <c r="E491" i="4" l="1"/>
  <c r="F490" i="4"/>
  <c r="E492" i="4" l="1"/>
  <c r="F491" i="4"/>
  <c r="E493" i="4" l="1"/>
  <c r="F492" i="4"/>
  <c r="E494" i="4" l="1"/>
  <c r="F493" i="4"/>
  <c r="E495" i="4" l="1"/>
  <c r="F494" i="4"/>
  <c r="E496" i="4" l="1"/>
  <c r="F495" i="4"/>
  <c r="E497" i="4" l="1"/>
  <c r="F496" i="4"/>
  <c r="E498" i="4" l="1"/>
  <c r="F497" i="4"/>
  <c r="E499" i="4" l="1"/>
  <c r="F498" i="4"/>
  <c r="E500" i="4" l="1"/>
  <c r="F499" i="4"/>
  <c r="E501" i="4" l="1"/>
  <c r="F500" i="4"/>
  <c r="E502" i="4" l="1"/>
  <c r="F501" i="4"/>
  <c r="E503" i="4" l="1"/>
  <c r="F502" i="4"/>
  <c r="E504" i="4" l="1"/>
  <c r="F503" i="4"/>
  <c r="E505" i="4" l="1"/>
  <c r="F504" i="4"/>
  <c r="E506" i="4" l="1"/>
  <c r="F505" i="4"/>
  <c r="E507" i="4" l="1"/>
  <c r="F506" i="4"/>
  <c r="E508" i="4" l="1"/>
  <c r="F507" i="4"/>
  <c r="E509" i="4" l="1"/>
  <c r="F508" i="4"/>
  <c r="E510" i="4" l="1"/>
  <c r="F509" i="4"/>
  <c r="E511" i="4" l="1"/>
  <c r="F510" i="4"/>
  <c r="E512" i="4" l="1"/>
  <c r="F511" i="4"/>
  <c r="E513" i="4" l="1"/>
  <c r="F512" i="4"/>
  <c r="E514" i="4" l="1"/>
  <c r="F513" i="4"/>
  <c r="E515" i="4" l="1"/>
  <c r="F514" i="4"/>
  <c r="E516" i="4" l="1"/>
  <c r="F515" i="4"/>
  <c r="E517" i="4" l="1"/>
  <c r="F516" i="4"/>
  <c r="E518" i="4" l="1"/>
  <c r="F517" i="4"/>
  <c r="E519" i="4" l="1"/>
  <c r="F518" i="4"/>
  <c r="E520" i="4" l="1"/>
  <c r="F519" i="4"/>
  <c r="E521" i="4" l="1"/>
  <c r="F520" i="4"/>
  <c r="E522" i="4" l="1"/>
  <c r="F521" i="4"/>
  <c r="E523" i="4" l="1"/>
  <c r="F522" i="4"/>
  <c r="E524" i="4" l="1"/>
  <c r="F523" i="4"/>
  <c r="E525" i="4" l="1"/>
  <c r="F524" i="4"/>
  <c r="E526" i="4" l="1"/>
  <c r="F525" i="4"/>
  <c r="E527" i="4" l="1"/>
  <c r="F526" i="4"/>
  <c r="E528" i="4" l="1"/>
  <c r="F527" i="4"/>
  <c r="E529" i="4" l="1"/>
  <c r="F528" i="4"/>
  <c r="E530" i="4" l="1"/>
  <c r="F529" i="4"/>
  <c r="E531" i="4" l="1"/>
  <c r="F530" i="4"/>
  <c r="E532" i="4" l="1"/>
  <c r="F531" i="4"/>
  <c r="E533" i="4" l="1"/>
  <c r="F532" i="4"/>
  <c r="E534" i="4" l="1"/>
  <c r="F533" i="4"/>
  <c r="E535" i="4" l="1"/>
  <c r="F534" i="4"/>
  <c r="E536" i="4" l="1"/>
  <c r="F535" i="4"/>
  <c r="E537" i="4" l="1"/>
  <c r="F536" i="4"/>
  <c r="E538" i="4" l="1"/>
  <c r="F537" i="4"/>
  <c r="E539" i="4" l="1"/>
  <c r="F538" i="4"/>
  <c r="E540" i="4" l="1"/>
  <c r="F539" i="4"/>
  <c r="E541" i="4" l="1"/>
  <c r="F540" i="4"/>
  <c r="E542" i="4" l="1"/>
  <c r="F541" i="4"/>
  <c r="E543" i="4" l="1"/>
  <c r="F542" i="4"/>
  <c r="E544" i="4" l="1"/>
  <c r="F543" i="4"/>
  <c r="E545" i="4" l="1"/>
  <c r="F544" i="4"/>
  <c r="E546" i="4" l="1"/>
  <c r="F545" i="4"/>
  <c r="E547" i="4" l="1"/>
  <c r="F546" i="4"/>
  <c r="E548" i="4" l="1"/>
  <c r="F547" i="4"/>
  <c r="E549" i="4" l="1"/>
  <c r="F548" i="4"/>
  <c r="E550" i="4" l="1"/>
  <c r="F549" i="4"/>
  <c r="E551" i="4" l="1"/>
  <c r="F550" i="4"/>
  <c r="E552" i="4" l="1"/>
  <c r="F551" i="4"/>
  <c r="E553" i="4" l="1"/>
  <c r="F552" i="4"/>
  <c r="E554" i="4" l="1"/>
  <c r="F553" i="4"/>
  <c r="E555" i="4" l="1"/>
  <c r="F554" i="4"/>
  <c r="E556" i="4" l="1"/>
  <c r="F555" i="4"/>
  <c r="E557" i="4" l="1"/>
  <c r="F556" i="4"/>
  <c r="E558" i="4" l="1"/>
  <c r="F557" i="4"/>
  <c r="E559" i="4" l="1"/>
  <c r="F558" i="4"/>
  <c r="E560" i="4" l="1"/>
  <c r="F559" i="4"/>
  <c r="E561" i="4" l="1"/>
  <c r="F560" i="4"/>
  <c r="E562" i="4" l="1"/>
  <c r="F561" i="4"/>
  <c r="E563" i="4" l="1"/>
  <c r="F562" i="4"/>
  <c r="E564" i="4" l="1"/>
  <c r="F563" i="4"/>
  <c r="E565" i="4" l="1"/>
  <c r="F564" i="4"/>
  <c r="E566" i="4" l="1"/>
  <c r="F565" i="4"/>
  <c r="E567" i="4" l="1"/>
  <c r="F566" i="4"/>
  <c r="E568" i="4" l="1"/>
  <c r="F567" i="4"/>
  <c r="E569" i="4" l="1"/>
  <c r="F568" i="4"/>
  <c r="E570" i="4" l="1"/>
  <c r="F569" i="4"/>
  <c r="E571" i="4" l="1"/>
  <c r="F570" i="4"/>
  <c r="E572" i="4" l="1"/>
  <c r="F571" i="4"/>
  <c r="E573" i="4" l="1"/>
  <c r="F572" i="4"/>
  <c r="E574" i="4" l="1"/>
  <c r="F573" i="4"/>
  <c r="E575" i="4" l="1"/>
  <c r="F574" i="4"/>
  <c r="E576" i="4" l="1"/>
  <c r="F575" i="4"/>
  <c r="E577" i="4" l="1"/>
  <c r="F576" i="4"/>
  <c r="E578" i="4" l="1"/>
  <c r="F577" i="4"/>
  <c r="E579" i="4" l="1"/>
  <c r="F578" i="4"/>
  <c r="E580" i="4" l="1"/>
  <c r="F579" i="4"/>
  <c r="E581" i="4" l="1"/>
  <c r="F580" i="4"/>
  <c r="E582" i="4" l="1"/>
  <c r="F581" i="4"/>
  <c r="E583" i="4" l="1"/>
  <c r="F582" i="4"/>
  <c r="E584" i="4" l="1"/>
  <c r="F583" i="4"/>
  <c r="E585" i="4" l="1"/>
  <c r="F584" i="4"/>
  <c r="E586" i="4" l="1"/>
  <c r="F585" i="4"/>
  <c r="E587" i="4" l="1"/>
  <c r="F586" i="4"/>
  <c r="E588" i="4" l="1"/>
  <c r="F587" i="4"/>
  <c r="E589" i="4" l="1"/>
  <c r="F588" i="4"/>
  <c r="E590" i="4" l="1"/>
  <c r="F589" i="4"/>
  <c r="E591" i="4" l="1"/>
  <c r="F590" i="4"/>
  <c r="E592" i="4" l="1"/>
  <c r="F591" i="4"/>
  <c r="E593" i="4" l="1"/>
  <c r="F592" i="4"/>
  <c r="E594" i="4" l="1"/>
  <c r="F593" i="4"/>
  <c r="E595" i="4" l="1"/>
  <c r="F594" i="4"/>
  <c r="E596" i="4" l="1"/>
  <c r="F595" i="4"/>
  <c r="E597" i="4" l="1"/>
  <c r="F596" i="4"/>
  <c r="E598" i="4" l="1"/>
  <c r="F597" i="4"/>
  <c r="E599" i="4" l="1"/>
  <c r="F598" i="4"/>
  <c r="E600" i="4" l="1"/>
  <c r="F599" i="4"/>
  <c r="E601" i="4" l="1"/>
  <c r="F600" i="4"/>
  <c r="E602" i="4" l="1"/>
  <c r="F601" i="4"/>
  <c r="E603" i="4" l="1"/>
  <c r="F602" i="4"/>
  <c r="E604" i="4" l="1"/>
  <c r="F603" i="4"/>
  <c r="E605" i="4" l="1"/>
  <c r="F604" i="4"/>
  <c r="E606" i="4" l="1"/>
  <c r="F605" i="4"/>
  <c r="E607" i="4" l="1"/>
  <c r="F606" i="4"/>
  <c r="E608" i="4" l="1"/>
  <c r="F607" i="4"/>
  <c r="E609" i="4" l="1"/>
  <c r="F608" i="4"/>
  <c r="E610" i="4" l="1"/>
  <c r="F609" i="4"/>
  <c r="E611" i="4" l="1"/>
  <c r="F610" i="4"/>
  <c r="E612" i="4" l="1"/>
  <c r="F611" i="4"/>
  <c r="E613" i="4" l="1"/>
  <c r="F612" i="4"/>
  <c r="E614" i="4" l="1"/>
  <c r="F613" i="4"/>
  <c r="E615" i="4" l="1"/>
  <c r="F614" i="4"/>
  <c r="E616" i="4" l="1"/>
  <c r="F615" i="4"/>
  <c r="E617" i="4" l="1"/>
  <c r="F616" i="4"/>
  <c r="E618" i="4" l="1"/>
  <c r="F617" i="4"/>
  <c r="E619" i="4" l="1"/>
  <c r="F618" i="4"/>
  <c r="E620" i="4" l="1"/>
  <c r="F619" i="4"/>
  <c r="E621" i="4" l="1"/>
  <c r="F620" i="4"/>
  <c r="E622" i="4" l="1"/>
  <c r="F621" i="4"/>
  <c r="E623" i="4" l="1"/>
  <c r="F622" i="4"/>
  <c r="E624" i="4" l="1"/>
  <c r="F623" i="4"/>
  <c r="E625" i="4" l="1"/>
  <c r="F624" i="4"/>
  <c r="E626" i="4" l="1"/>
  <c r="F625" i="4"/>
  <c r="E627" i="4" l="1"/>
  <c r="F626" i="4"/>
  <c r="E628" i="4" l="1"/>
  <c r="F627" i="4"/>
  <c r="E629" i="4" l="1"/>
  <c r="F628" i="4"/>
  <c r="E630" i="4" l="1"/>
  <c r="F629" i="4"/>
  <c r="E631" i="4" l="1"/>
  <c r="F630" i="4"/>
  <c r="E632" i="4" l="1"/>
  <c r="F631" i="4"/>
  <c r="E633" i="4" l="1"/>
  <c r="F632" i="4"/>
  <c r="E634" i="4" l="1"/>
  <c r="F633" i="4"/>
  <c r="E635" i="4" l="1"/>
  <c r="F634" i="4"/>
  <c r="E636" i="4" l="1"/>
  <c r="F635" i="4"/>
  <c r="E637" i="4" l="1"/>
  <c r="F636" i="4"/>
  <c r="E638" i="4" l="1"/>
  <c r="F637" i="4"/>
  <c r="E639" i="4" l="1"/>
  <c r="F638" i="4"/>
  <c r="E640" i="4" l="1"/>
  <c r="F639" i="4"/>
  <c r="E641" i="4" l="1"/>
  <c r="F640" i="4"/>
  <c r="E642" i="4" l="1"/>
  <c r="F641" i="4"/>
  <c r="E643" i="4" l="1"/>
  <c r="F642" i="4"/>
  <c r="E644" i="4" l="1"/>
  <c r="F643" i="4"/>
  <c r="E645" i="4" l="1"/>
  <c r="F644" i="4"/>
  <c r="E646" i="4" l="1"/>
  <c r="F645" i="4"/>
  <c r="E647" i="4" l="1"/>
  <c r="F646" i="4"/>
  <c r="E648" i="4" l="1"/>
  <c r="F647" i="4"/>
  <c r="E649" i="4" l="1"/>
  <c r="F648" i="4"/>
  <c r="E650" i="4" l="1"/>
  <c r="F649" i="4"/>
  <c r="E651" i="4" l="1"/>
  <c r="F650" i="4"/>
  <c r="E652" i="4" l="1"/>
  <c r="F651" i="4"/>
  <c r="E653" i="4" l="1"/>
  <c r="F652" i="4"/>
  <c r="E654" i="4" l="1"/>
  <c r="F653" i="4"/>
  <c r="E655" i="4" l="1"/>
  <c r="F654" i="4"/>
  <c r="E656" i="4" l="1"/>
  <c r="F655" i="4"/>
  <c r="E657" i="4" l="1"/>
  <c r="F656" i="4"/>
  <c r="E658" i="4" l="1"/>
  <c r="F657" i="4"/>
  <c r="E659" i="4" l="1"/>
  <c r="F658" i="4"/>
  <c r="E660" i="4" l="1"/>
  <c r="F659" i="4"/>
  <c r="E661" i="4" l="1"/>
  <c r="F660" i="4"/>
  <c r="E662" i="4" l="1"/>
  <c r="F661" i="4"/>
  <c r="E663" i="4" l="1"/>
  <c r="F662" i="4"/>
  <c r="E664" i="4" l="1"/>
  <c r="F663" i="4"/>
  <c r="E665" i="4" l="1"/>
  <c r="F664" i="4"/>
  <c r="E666" i="4" l="1"/>
  <c r="F665" i="4"/>
  <c r="E667" i="4" l="1"/>
  <c r="F666" i="4"/>
  <c r="E668" i="4" l="1"/>
  <c r="F667" i="4"/>
  <c r="E669" i="4" l="1"/>
  <c r="F668" i="4"/>
  <c r="E670" i="4" l="1"/>
  <c r="F669" i="4"/>
  <c r="E671" i="4" l="1"/>
  <c r="F670" i="4"/>
  <c r="E672" i="4" l="1"/>
  <c r="F671" i="4"/>
  <c r="E673" i="4" l="1"/>
  <c r="F672" i="4"/>
  <c r="E674" i="4" l="1"/>
  <c r="F673" i="4"/>
  <c r="E675" i="4" l="1"/>
  <c r="F674" i="4"/>
  <c r="E676" i="4" l="1"/>
  <c r="F675" i="4"/>
  <c r="E677" i="4" l="1"/>
  <c r="F676" i="4"/>
  <c r="E678" i="4" l="1"/>
  <c r="F677" i="4"/>
  <c r="E679" i="4" l="1"/>
  <c r="F678" i="4"/>
  <c r="E680" i="4" l="1"/>
  <c r="F679" i="4"/>
  <c r="E681" i="4" l="1"/>
  <c r="F680" i="4"/>
  <c r="E682" i="4" l="1"/>
  <c r="F681" i="4"/>
  <c r="E683" i="4" l="1"/>
  <c r="F682" i="4"/>
  <c r="E684" i="4" l="1"/>
  <c r="F683" i="4"/>
  <c r="E685" i="4" l="1"/>
  <c r="F684" i="4"/>
  <c r="E686" i="4" l="1"/>
  <c r="F685" i="4"/>
  <c r="E687" i="4" l="1"/>
  <c r="F686" i="4"/>
  <c r="E688" i="4" l="1"/>
  <c r="F687" i="4"/>
  <c r="E689" i="4" l="1"/>
  <c r="F688" i="4"/>
  <c r="E690" i="4" l="1"/>
  <c r="F689" i="4"/>
  <c r="E691" i="4" l="1"/>
  <c r="F690" i="4"/>
  <c r="E692" i="4" l="1"/>
  <c r="F691" i="4"/>
  <c r="E693" i="4" l="1"/>
  <c r="F692" i="4"/>
  <c r="E694" i="4" l="1"/>
  <c r="F693" i="4"/>
  <c r="E695" i="4" l="1"/>
  <c r="F694" i="4"/>
  <c r="E696" i="4" l="1"/>
  <c r="F695" i="4"/>
  <c r="E697" i="4" l="1"/>
  <c r="F696" i="4"/>
  <c r="E698" i="4" l="1"/>
  <c r="F697" i="4"/>
  <c r="E699" i="4" l="1"/>
  <c r="F698" i="4"/>
  <c r="E700" i="4" l="1"/>
  <c r="F699" i="4"/>
  <c r="E701" i="4" l="1"/>
  <c r="F700" i="4"/>
  <c r="E702" i="4" l="1"/>
  <c r="F701" i="4"/>
  <c r="E703" i="4" l="1"/>
  <c r="F702" i="4"/>
  <c r="E704" i="4" l="1"/>
  <c r="F703" i="4"/>
  <c r="E705" i="4" l="1"/>
  <c r="F704" i="4"/>
  <c r="E706" i="4" l="1"/>
  <c r="F705" i="4"/>
  <c r="E707" i="4" l="1"/>
  <c r="F706" i="4"/>
  <c r="E708" i="4" l="1"/>
  <c r="F707" i="4"/>
  <c r="E709" i="4" l="1"/>
  <c r="F708" i="4"/>
  <c r="E710" i="4" l="1"/>
  <c r="F709" i="4"/>
  <c r="E711" i="4" l="1"/>
  <c r="F710" i="4"/>
  <c r="E712" i="4" l="1"/>
  <c r="F711" i="4"/>
  <c r="E713" i="4" l="1"/>
  <c r="F712" i="4"/>
  <c r="E714" i="4" l="1"/>
  <c r="F713" i="4"/>
  <c r="E715" i="4" l="1"/>
  <c r="F714" i="4"/>
  <c r="E716" i="4" l="1"/>
  <c r="F715" i="4"/>
  <c r="E717" i="4" l="1"/>
  <c r="F716" i="4"/>
  <c r="E718" i="4" l="1"/>
  <c r="F717" i="4"/>
  <c r="E719" i="4" l="1"/>
  <c r="F718" i="4"/>
  <c r="E720" i="4" l="1"/>
  <c r="F719" i="4"/>
  <c r="E721" i="4" l="1"/>
  <c r="F720" i="4"/>
  <c r="E722" i="4" l="1"/>
  <c r="F721" i="4"/>
  <c r="E723" i="4" l="1"/>
  <c r="F722" i="4"/>
  <c r="E724" i="4" l="1"/>
  <c r="F723" i="4"/>
  <c r="E725" i="4" l="1"/>
  <c r="F724" i="4"/>
  <c r="E726" i="4" l="1"/>
  <c r="F725" i="4"/>
  <c r="E727" i="4" l="1"/>
  <c r="F726" i="4"/>
  <c r="E728" i="4" l="1"/>
  <c r="F727" i="4"/>
  <c r="E729" i="4" l="1"/>
  <c r="F728" i="4"/>
  <c r="E730" i="4" l="1"/>
  <c r="F729" i="4"/>
  <c r="E731" i="4" l="1"/>
  <c r="F730" i="4"/>
  <c r="E732" i="4" l="1"/>
  <c r="F731" i="4"/>
  <c r="E733" i="4" l="1"/>
  <c r="F732" i="4"/>
  <c r="E734" i="4" l="1"/>
  <c r="F733" i="4"/>
  <c r="E735" i="4" l="1"/>
  <c r="F734" i="4"/>
  <c r="E736" i="4" l="1"/>
  <c r="F735" i="4"/>
  <c r="E737" i="4" l="1"/>
  <c r="F736" i="4"/>
  <c r="E738" i="4" l="1"/>
  <c r="F737" i="4"/>
  <c r="E739" i="4" l="1"/>
  <c r="F738" i="4"/>
  <c r="E740" i="4" l="1"/>
  <c r="F739" i="4"/>
  <c r="E741" i="4" l="1"/>
  <c r="F740" i="4"/>
  <c r="E742" i="4" l="1"/>
  <c r="F741" i="4"/>
  <c r="E743" i="4" l="1"/>
  <c r="F742" i="4"/>
  <c r="E744" i="4" l="1"/>
  <c r="F743" i="4"/>
  <c r="E745" i="4" l="1"/>
  <c r="F744" i="4"/>
  <c r="E746" i="4" l="1"/>
  <c r="F745" i="4"/>
  <c r="E747" i="4" l="1"/>
  <c r="F746" i="4"/>
  <c r="E748" i="4" l="1"/>
  <c r="F747" i="4"/>
  <c r="E749" i="4" l="1"/>
  <c r="F748" i="4"/>
  <c r="E750" i="4" l="1"/>
  <c r="F749" i="4"/>
  <c r="E751" i="4" l="1"/>
  <c r="F750" i="4"/>
  <c r="E752" i="4" l="1"/>
  <c r="F751" i="4"/>
  <c r="E753" i="4" l="1"/>
  <c r="F752" i="4"/>
  <c r="E754" i="4" l="1"/>
  <c r="F753" i="4"/>
  <c r="E755" i="4" l="1"/>
  <c r="F754" i="4"/>
  <c r="E756" i="4" l="1"/>
  <c r="F755" i="4"/>
  <c r="E757" i="4" l="1"/>
  <c r="F756" i="4"/>
  <c r="E758" i="4" l="1"/>
  <c r="F757" i="4"/>
  <c r="E759" i="4" l="1"/>
  <c r="F758" i="4"/>
  <c r="E760" i="4" l="1"/>
  <c r="F759" i="4"/>
  <c r="E761" i="4" l="1"/>
  <c r="F760" i="4"/>
  <c r="E762" i="4" l="1"/>
  <c r="F761" i="4"/>
  <c r="E763" i="4" l="1"/>
  <c r="F762" i="4"/>
  <c r="E764" i="4" l="1"/>
  <c r="F763" i="4"/>
  <c r="E765" i="4" l="1"/>
  <c r="F764" i="4"/>
  <c r="E766" i="4" l="1"/>
  <c r="F765" i="4"/>
  <c r="E767" i="4" l="1"/>
  <c r="F766" i="4"/>
  <c r="E768" i="4" l="1"/>
  <c r="F767" i="4"/>
  <c r="E769" i="4" l="1"/>
  <c r="F768" i="4"/>
  <c r="E770" i="4" l="1"/>
  <c r="F769" i="4"/>
  <c r="E771" i="4" l="1"/>
  <c r="F770" i="4"/>
  <c r="E772" i="4" l="1"/>
  <c r="F771" i="4"/>
  <c r="E773" i="4" l="1"/>
  <c r="F772" i="4"/>
  <c r="E774" i="4" l="1"/>
  <c r="F773" i="4"/>
  <c r="E775" i="4" l="1"/>
  <c r="F774" i="4"/>
  <c r="E776" i="4" l="1"/>
  <c r="F775" i="4"/>
  <c r="E777" i="4" l="1"/>
  <c r="F776" i="4"/>
  <c r="E778" i="4" l="1"/>
  <c r="F777" i="4"/>
  <c r="E779" i="4" l="1"/>
  <c r="F778" i="4"/>
  <c r="E780" i="4" l="1"/>
  <c r="F779" i="4"/>
  <c r="E781" i="4" l="1"/>
  <c r="F780" i="4"/>
  <c r="E782" i="4" l="1"/>
  <c r="F781" i="4"/>
  <c r="E783" i="4" l="1"/>
  <c r="F782" i="4"/>
  <c r="E784" i="4" l="1"/>
  <c r="F783" i="4"/>
  <c r="E785" i="4" l="1"/>
  <c r="F784" i="4"/>
  <c r="E786" i="4" l="1"/>
  <c r="F785" i="4"/>
  <c r="E787" i="4" l="1"/>
  <c r="F786" i="4"/>
  <c r="E788" i="4" l="1"/>
  <c r="F787" i="4"/>
  <c r="E789" i="4" l="1"/>
  <c r="F788" i="4"/>
  <c r="E790" i="4" l="1"/>
  <c r="F789" i="4"/>
  <c r="E791" i="4" l="1"/>
  <c r="F790" i="4"/>
  <c r="E792" i="4" l="1"/>
  <c r="F791" i="4"/>
  <c r="E793" i="4" l="1"/>
  <c r="F792" i="4"/>
  <c r="E794" i="4" l="1"/>
  <c r="F793" i="4"/>
  <c r="E795" i="4" l="1"/>
  <c r="F794" i="4"/>
  <c r="E796" i="4" l="1"/>
  <c r="F795" i="4"/>
  <c r="E797" i="4" l="1"/>
  <c r="F796" i="4"/>
  <c r="E798" i="4" l="1"/>
  <c r="F797" i="4"/>
  <c r="E799" i="4" l="1"/>
  <c r="F798" i="4"/>
  <c r="E800" i="4" l="1"/>
  <c r="F799" i="4"/>
  <c r="E801" i="4" l="1"/>
  <c r="F800" i="4"/>
  <c r="E802" i="4" l="1"/>
  <c r="F801" i="4"/>
  <c r="E803" i="4" l="1"/>
  <c r="F802" i="4"/>
  <c r="E804" i="4" l="1"/>
  <c r="F803" i="4"/>
  <c r="E805" i="4" l="1"/>
  <c r="F804" i="4"/>
  <c r="E806" i="4" l="1"/>
  <c r="F805" i="4"/>
  <c r="E807" i="4" l="1"/>
  <c r="F806" i="4"/>
  <c r="E808" i="4" l="1"/>
  <c r="F807" i="4"/>
  <c r="E809" i="4" l="1"/>
  <c r="F808" i="4"/>
  <c r="E810" i="4" l="1"/>
  <c r="F809" i="4"/>
  <c r="E811" i="4" l="1"/>
  <c r="F810" i="4"/>
  <c r="E812" i="4" l="1"/>
  <c r="F811" i="4"/>
  <c r="E813" i="4" l="1"/>
  <c r="F812" i="4"/>
  <c r="E814" i="4" l="1"/>
  <c r="F813" i="4"/>
  <c r="E815" i="4" l="1"/>
  <c r="F814" i="4"/>
  <c r="E816" i="4" l="1"/>
  <c r="F815" i="4"/>
  <c r="E817" i="4" l="1"/>
  <c r="F816" i="4"/>
  <c r="E818" i="4" l="1"/>
  <c r="F817" i="4"/>
  <c r="E819" i="4" l="1"/>
  <c r="F818" i="4"/>
  <c r="E820" i="4" l="1"/>
  <c r="F819" i="4"/>
  <c r="E821" i="4" l="1"/>
  <c r="F820" i="4"/>
  <c r="E822" i="4" l="1"/>
  <c r="F821" i="4"/>
  <c r="E823" i="4" l="1"/>
  <c r="F822" i="4"/>
  <c r="E824" i="4" l="1"/>
  <c r="F823" i="4"/>
  <c r="E825" i="4" l="1"/>
  <c r="F824" i="4"/>
  <c r="E826" i="4" l="1"/>
  <c r="F825" i="4"/>
  <c r="E827" i="4" l="1"/>
  <c r="F826" i="4"/>
  <c r="E828" i="4" l="1"/>
  <c r="F827" i="4"/>
  <c r="E829" i="4" l="1"/>
  <c r="F828" i="4"/>
  <c r="E830" i="4" l="1"/>
  <c r="F829" i="4"/>
  <c r="E831" i="4" l="1"/>
  <c r="F830" i="4"/>
  <c r="E832" i="4" l="1"/>
  <c r="F831" i="4"/>
  <c r="E833" i="4" l="1"/>
  <c r="F832" i="4"/>
  <c r="E834" i="4" l="1"/>
  <c r="F833" i="4"/>
  <c r="E835" i="4" l="1"/>
  <c r="F834" i="4"/>
  <c r="E836" i="4" l="1"/>
  <c r="F835" i="4"/>
  <c r="E837" i="4" l="1"/>
  <c r="F836" i="4"/>
  <c r="E838" i="4" l="1"/>
  <c r="F837" i="4"/>
  <c r="E839" i="4" l="1"/>
  <c r="F838" i="4"/>
  <c r="E840" i="4" l="1"/>
  <c r="F839" i="4"/>
  <c r="E841" i="4" l="1"/>
  <c r="F840" i="4"/>
  <c r="E842" i="4" l="1"/>
  <c r="F841" i="4"/>
  <c r="E843" i="4" l="1"/>
  <c r="F842" i="4"/>
  <c r="E844" i="4" l="1"/>
  <c r="F843" i="4"/>
  <c r="E845" i="4" l="1"/>
  <c r="F844" i="4"/>
  <c r="E846" i="4" l="1"/>
  <c r="F845" i="4"/>
  <c r="E847" i="4" l="1"/>
  <c r="F846" i="4"/>
  <c r="E848" i="4" l="1"/>
  <c r="F847" i="4"/>
  <c r="E849" i="4" l="1"/>
  <c r="F848" i="4"/>
  <c r="E850" i="4" l="1"/>
  <c r="F849" i="4"/>
  <c r="E851" i="4" l="1"/>
  <c r="F850" i="4"/>
  <c r="E852" i="4" l="1"/>
  <c r="F851" i="4"/>
  <c r="E853" i="4" l="1"/>
  <c r="F852" i="4"/>
  <c r="E854" i="4" l="1"/>
  <c r="F853" i="4"/>
  <c r="E855" i="4" l="1"/>
  <c r="F854" i="4"/>
  <c r="E856" i="4" l="1"/>
  <c r="F855" i="4"/>
  <c r="E857" i="4" l="1"/>
  <c r="F856" i="4"/>
  <c r="E858" i="4" l="1"/>
  <c r="F857" i="4"/>
  <c r="E859" i="4" l="1"/>
  <c r="F858" i="4"/>
  <c r="E860" i="4" l="1"/>
  <c r="F859" i="4"/>
  <c r="E861" i="4" l="1"/>
  <c r="F860" i="4"/>
  <c r="E862" i="4" l="1"/>
  <c r="F861" i="4"/>
  <c r="E863" i="4" l="1"/>
  <c r="F862" i="4"/>
  <c r="E864" i="4" l="1"/>
  <c r="F863" i="4"/>
  <c r="E865" i="4" l="1"/>
  <c r="F864" i="4"/>
  <c r="E866" i="4" l="1"/>
  <c r="F865" i="4"/>
  <c r="E867" i="4" l="1"/>
  <c r="F866" i="4"/>
  <c r="E868" i="4" l="1"/>
  <c r="F867" i="4"/>
  <c r="E869" i="4" l="1"/>
  <c r="F868" i="4"/>
  <c r="E870" i="4" l="1"/>
  <c r="F869" i="4"/>
  <c r="E871" i="4" l="1"/>
  <c r="F870" i="4"/>
  <c r="E872" i="4" l="1"/>
  <c r="F871" i="4"/>
  <c r="E873" i="4" l="1"/>
  <c r="F872" i="4"/>
  <c r="E874" i="4" l="1"/>
  <c r="F873" i="4"/>
  <c r="E875" i="4" l="1"/>
  <c r="F874" i="4"/>
  <c r="E876" i="4" l="1"/>
  <c r="F875" i="4"/>
  <c r="E877" i="4" l="1"/>
  <c r="F876" i="4"/>
  <c r="E878" i="4" l="1"/>
  <c r="F877" i="4"/>
  <c r="E879" i="4" l="1"/>
  <c r="F878" i="4"/>
  <c r="E880" i="4" l="1"/>
  <c r="F879" i="4"/>
  <c r="E881" i="4" l="1"/>
  <c r="F880" i="4"/>
  <c r="E882" i="4" l="1"/>
  <c r="F881" i="4"/>
  <c r="E883" i="4" l="1"/>
  <c r="F882" i="4"/>
  <c r="E884" i="4" l="1"/>
  <c r="F883" i="4"/>
  <c r="E885" i="4" l="1"/>
  <c r="F884" i="4"/>
  <c r="E886" i="4" l="1"/>
  <c r="F885" i="4"/>
  <c r="E887" i="4" l="1"/>
  <c r="F886" i="4"/>
  <c r="E888" i="4" l="1"/>
  <c r="F887" i="4"/>
  <c r="E889" i="4" l="1"/>
  <c r="F888" i="4"/>
  <c r="E890" i="4" l="1"/>
  <c r="F889" i="4"/>
  <c r="E891" i="4" l="1"/>
  <c r="F890" i="4"/>
  <c r="E892" i="4" l="1"/>
  <c r="F891" i="4"/>
  <c r="E893" i="4" l="1"/>
  <c r="F892" i="4"/>
  <c r="E894" i="4" l="1"/>
  <c r="F893" i="4"/>
  <c r="E895" i="4" l="1"/>
  <c r="F894" i="4"/>
  <c r="E896" i="4" l="1"/>
  <c r="F895" i="4"/>
  <c r="E897" i="4" l="1"/>
  <c r="F896" i="4"/>
  <c r="E898" i="4" l="1"/>
  <c r="F897" i="4"/>
  <c r="E899" i="4" l="1"/>
  <c r="F898" i="4"/>
  <c r="E900" i="4" l="1"/>
  <c r="F899" i="4"/>
  <c r="E901" i="4" l="1"/>
  <c r="F900" i="4"/>
  <c r="E902" i="4" l="1"/>
  <c r="F901" i="4"/>
  <c r="E903" i="4" l="1"/>
  <c r="F902" i="4"/>
  <c r="E904" i="4" l="1"/>
  <c r="F903" i="4"/>
  <c r="E905" i="4" l="1"/>
  <c r="F904" i="4"/>
  <c r="E906" i="4" l="1"/>
  <c r="F905" i="4"/>
  <c r="E907" i="4" l="1"/>
  <c r="F906" i="4"/>
  <c r="E908" i="4" l="1"/>
  <c r="F907" i="4"/>
  <c r="E909" i="4" l="1"/>
  <c r="F908" i="4"/>
  <c r="E910" i="4" l="1"/>
  <c r="F909" i="4"/>
  <c r="E911" i="4" l="1"/>
  <c r="F910" i="4"/>
  <c r="E912" i="4" l="1"/>
  <c r="F911" i="4"/>
  <c r="E913" i="4" l="1"/>
  <c r="F912" i="4"/>
  <c r="E914" i="4" l="1"/>
  <c r="F913" i="4"/>
  <c r="E915" i="4" l="1"/>
  <c r="F914" i="4"/>
  <c r="E916" i="4" l="1"/>
  <c r="F915" i="4"/>
  <c r="E917" i="4" l="1"/>
  <c r="F916" i="4"/>
  <c r="E918" i="4" l="1"/>
  <c r="F917" i="4"/>
  <c r="E919" i="4" l="1"/>
  <c r="F918" i="4"/>
  <c r="E920" i="4" l="1"/>
  <c r="F919" i="4"/>
  <c r="E921" i="4" l="1"/>
  <c r="F920" i="4"/>
  <c r="E922" i="4" l="1"/>
  <c r="F921" i="4"/>
  <c r="E923" i="4" l="1"/>
  <c r="F922" i="4"/>
  <c r="E924" i="4" l="1"/>
  <c r="F923" i="4"/>
  <c r="E925" i="4" l="1"/>
  <c r="F924" i="4"/>
  <c r="E926" i="4" l="1"/>
  <c r="F925" i="4"/>
  <c r="E927" i="4" l="1"/>
  <c r="F926" i="4"/>
  <c r="E928" i="4" l="1"/>
  <c r="F927" i="4"/>
  <c r="E929" i="4" l="1"/>
  <c r="F928" i="4"/>
  <c r="E930" i="4" l="1"/>
  <c r="F929" i="4"/>
  <c r="E931" i="4" l="1"/>
  <c r="F930" i="4"/>
  <c r="E932" i="4" l="1"/>
  <c r="F931" i="4"/>
  <c r="E933" i="4" l="1"/>
  <c r="F932" i="4"/>
  <c r="E934" i="4" l="1"/>
  <c r="F933" i="4"/>
  <c r="E935" i="4" l="1"/>
  <c r="F934" i="4"/>
  <c r="E936" i="4" l="1"/>
  <c r="F935" i="4"/>
  <c r="E937" i="4" l="1"/>
  <c r="F936" i="4"/>
  <c r="E938" i="4" l="1"/>
  <c r="F937" i="4"/>
  <c r="E939" i="4" l="1"/>
  <c r="F938" i="4"/>
  <c r="E940" i="4" l="1"/>
  <c r="F939" i="4"/>
  <c r="E941" i="4" l="1"/>
  <c r="F940" i="4"/>
  <c r="E942" i="4" l="1"/>
  <c r="F941" i="4"/>
  <c r="E943" i="4" l="1"/>
  <c r="F942" i="4"/>
  <c r="E944" i="4" l="1"/>
  <c r="F943" i="4"/>
  <c r="E945" i="4" l="1"/>
  <c r="F944" i="4"/>
  <c r="E946" i="4" l="1"/>
  <c r="F945" i="4"/>
  <c r="E947" i="4" l="1"/>
  <c r="F946" i="4"/>
  <c r="E948" i="4" l="1"/>
  <c r="F947" i="4"/>
  <c r="E949" i="4" l="1"/>
  <c r="F948" i="4"/>
  <c r="E950" i="4" l="1"/>
  <c r="F949" i="4"/>
  <c r="E951" i="4" l="1"/>
  <c r="F950" i="4"/>
  <c r="E952" i="4" l="1"/>
  <c r="F951" i="4"/>
  <c r="E953" i="4" l="1"/>
  <c r="F952" i="4"/>
  <c r="E954" i="4" l="1"/>
  <c r="F953" i="4"/>
  <c r="E955" i="4" l="1"/>
  <c r="F954" i="4"/>
  <c r="E956" i="4" l="1"/>
  <c r="F955" i="4"/>
  <c r="E957" i="4" l="1"/>
  <c r="F956" i="4"/>
  <c r="E958" i="4" l="1"/>
  <c r="F957" i="4"/>
  <c r="E959" i="4" l="1"/>
  <c r="F958" i="4"/>
  <c r="E960" i="4" l="1"/>
  <c r="F959" i="4"/>
  <c r="E961" i="4" l="1"/>
  <c r="F960" i="4"/>
  <c r="E962" i="4" l="1"/>
  <c r="F961" i="4"/>
  <c r="E963" i="4" l="1"/>
  <c r="F962" i="4"/>
  <c r="E964" i="4" l="1"/>
  <c r="F963" i="4"/>
  <c r="E965" i="4" l="1"/>
  <c r="F964" i="4"/>
  <c r="E966" i="4" l="1"/>
  <c r="F965" i="4"/>
  <c r="E967" i="4" l="1"/>
  <c r="F966" i="4"/>
  <c r="E968" i="4" l="1"/>
  <c r="F967" i="4"/>
  <c r="E969" i="4" l="1"/>
  <c r="F968" i="4"/>
  <c r="E970" i="4" l="1"/>
  <c r="F969" i="4"/>
  <c r="E971" i="4" l="1"/>
  <c r="F970" i="4"/>
  <c r="E972" i="4" l="1"/>
  <c r="F971" i="4"/>
  <c r="E973" i="4" l="1"/>
  <c r="F972" i="4"/>
  <c r="E974" i="4" l="1"/>
  <c r="F973" i="4"/>
  <c r="E975" i="4" l="1"/>
  <c r="F974" i="4"/>
  <c r="E976" i="4" l="1"/>
  <c r="F975" i="4"/>
  <c r="E977" i="4" l="1"/>
  <c r="F976" i="4"/>
  <c r="E978" i="4" l="1"/>
  <c r="F977" i="4"/>
  <c r="E979" i="4" l="1"/>
  <c r="F978" i="4"/>
  <c r="E980" i="4" l="1"/>
  <c r="F979" i="4"/>
  <c r="E981" i="4" l="1"/>
  <c r="F980" i="4"/>
  <c r="E982" i="4" l="1"/>
  <c r="F981" i="4"/>
  <c r="E983" i="4" l="1"/>
  <c r="F982" i="4"/>
  <c r="E984" i="4" l="1"/>
  <c r="F983" i="4"/>
  <c r="E985" i="4" l="1"/>
  <c r="F984" i="4"/>
  <c r="E986" i="4" l="1"/>
  <c r="F985" i="4"/>
  <c r="E987" i="4" l="1"/>
  <c r="F986" i="4"/>
  <c r="E988" i="4" l="1"/>
  <c r="F987" i="4"/>
  <c r="E989" i="4" l="1"/>
  <c r="F988" i="4"/>
  <c r="E990" i="4" l="1"/>
  <c r="F989" i="4"/>
  <c r="E991" i="4" l="1"/>
  <c r="F990" i="4"/>
  <c r="E992" i="4" l="1"/>
  <c r="F991" i="4"/>
  <c r="E993" i="4" l="1"/>
  <c r="F992" i="4"/>
  <c r="E994" i="4" l="1"/>
  <c r="F993" i="4"/>
  <c r="E995" i="4" l="1"/>
  <c r="F994" i="4"/>
  <c r="E996" i="4" l="1"/>
  <c r="F995" i="4"/>
  <c r="E997" i="4" l="1"/>
  <c r="F996" i="4"/>
  <c r="E998" i="4" l="1"/>
  <c r="F997" i="4"/>
  <c r="E999" i="4" l="1"/>
  <c r="F998" i="4"/>
  <c r="E1000" i="4" l="1"/>
  <c r="F999" i="4"/>
  <c r="E1001" i="4" l="1"/>
  <c r="F1000" i="4"/>
  <c r="E1002" i="4" l="1"/>
  <c r="F1001" i="4"/>
  <c r="E1003" i="4" l="1"/>
  <c r="F1002" i="4"/>
  <c r="E1004" i="4" l="1"/>
  <c r="F1003" i="4"/>
  <c r="E1005" i="4" l="1"/>
  <c r="F1004" i="4"/>
  <c r="E1006" i="4" l="1"/>
  <c r="F1005" i="4"/>
  <c r="E1007" i="4" l="1"/>
  <c r="F1006" i="4"/>
  <c r="E1008" i="4" l="1"/>
  <c r="F1007" i="4"/>
  <c r="E1009" i="4" l="1"/>
  <c r="F1008" i="4"/>
  <c r="E1010" i="4" l="1"/>
  <c r="F1009" i="4"/>
  <c r="E1011" i="4" l="1"/>
  <c r="F1010" i="4"/>
  <c r="E1012" i="4" l="1"/>
  <c r="F1011" i="4"/>
  <c r="E1013" i="4" l="1"/>
  <c r="F1012" i="4"/>
  <c r="E1014" i="4" l="1"/>
  <c r="F1013" i="4"/>
  <c r="E1015" i="4" l="1"/>
  <c r="F1014" i="4"/>
  <c r="E1016" i="4" l="1"/>
  <c r="F1015" i="4"/>
  <c r="E1017" i="4" l="1"/>
  <c r="F1016" i="4"/>
  <c r="E1018" i="4" l="1"/>
  <c r="F1017" i="4"/>
  <c r="E1019" i="4" l="1"/>
  <c r="F1018" i="4"/>
  <c r="E1020" i="4" l="1"/>
  <c r="F1019" i="4"/>
  <c r="E1021" i="4" l="1"/>
  <c r="F1020" i="4"/>
  <c r="E1022" i="4" l="1"/>
  <c r="F1021" i="4"/>
  <c r="E1023" i="4" l="1"/>
  <c r="F1022" i="4"/>
  <c r="E1024" i="4" l="1"/>
  <c r="F1023" i="4"/>
  <c r="E1025" i="4" l="1"/>
  <c r="F1024" i="4"/>
  <c r="E1026" i="4" l="1"/>
  <c r="F1025" i="4"/>
  <c r="E1027" i="4" l="1"/>
  <c r="F1026" i="4"/>
  <c r="E1028" i="4" l="1"/>
  <c r="F1027" i="4"/>
  <c r="E1029" i="4" l="1"/>
  <c r="F1028" i="4"/>
  <c r="E1030" i="4" l="1"/>
  <c r="F1029" i="4"/>
  <c r="E1031" i="4" l="1"/>
  <c r="F1030" i="4"/>
  <c r="E1032" i="4" l="1"/>
  <c r="F1031" i="4"/>
  <c r="E1033" i="4" l="1"/>
  <c r="F1032" i="4"/>
  <c r="E1034" i="4" l="1"/>
  <c r="F1033" i="4"/>
  <c r="E1035" i="4" l="1"/>
  <c r="F1034" i="4"/>
  <c r="E1036" i="4" l="1"/>
  <c r="F1035" i="4"/>
  <c r="E1037" i="4" l="1"/>
  <c r="F1036" i="4"/>
  <c r="E1038" i="4" l="1"/>
  <c r="F1037" i="4"/>
  <c r="E1039" i="4" l="1"/>
  <c r="F1038" i="4"/>
  <c r="E1040" i="4" l="1"/>
  <c r="F1039" i="4"/>
  <c r="E1041" i="4" l="1"/>
  <c r="F1040" i="4"/>
  <c r="E1042" i="4" l="1"/>
  <c r="F1041" i="4"/>
  <c r="E1043" i="4" l="1"/>
  <c r="F1042" i="4"/>
  <c r="E1044" i="4" l="1"/>
  <c r="F1043" i="4"/>
  <c r="E1045" i="4" l="1"/>
  <c r="F1044" i="4"/>
  <c r="E1046" i="4" l="1"/>
  <c r="F1045" i="4"/>
  <c r="E1047" i="4" l="1"/>
  <c r="F1046" i="4"/>
  <c r="E1048" i="4" l="1"/>
  <c r="F1047" i="4"/>
  <c r="E1049" i="4" l="1"/>
  <c r="F1048" i="4"/>
  <c r="E1050" i="4" l="1"/>
  <c r="F1049" i="4"/>
  <c r="E1051" i="4" l="1"/>
  <c r="F1050" i="4"/>
  <c r="E1052" i="4" l="1"/>
  <c r="F1051" i="4"/>
  <c r="E1053" i="4" l="1"/>
  <c r="F1052" i="4"/>
  <c r="E1054" i="4" l="1"/>
  <c r="F1053" i="4"/>
  <c r="E1055" i="4" l="1"/>
  <c r="F1054" i="4"/>
  <c r="E1056" i="4" l="1"/>
  <c r="F1055" i="4"/>
  <c r="E1057" i="4" l="1"/>
  <c r="F1056" i="4"/>
  <c r="E1058" i="4" l="1"/>
  <c r="F1057" i="4"/>
  <c r="E1059" i="4" l="1"/>
  <c r="F1058" i="4"/>
  <c r="E1060" i="4" l="1"/>
  <c r="F1059" i="4"/>
  <c r="E1061" i="4" l="1"/>
  <c r="F1060" i="4"/>
  <c r="E1062" i="4" l="1"/>
  <c r="F1061" i="4"/>
  <c r="E1063" i="4" l="1"/>
  <c r="F1062" i="4"/>
  <c r="E1064" i="4" l="1"/>
  <c r="F1063" i="4"/>
  <c r="E1065" i="4" l="1"/>
  <c r="F1064" i="4"/>
  <c r="E1066" i="4" l="1"/>
  <c r="F1065" i="4"/>
  <c r="E1067" i="4" l="1"/>
  <c r="F1066" i="4"/>
  <c r="E1068" i="4" l="1"/>
  <c r="F1067" i="4"/>
  <c r="E1069" i="4" l="1"/>
  <c r="F1068" i="4"/>
  <c r="E1070" i="4" l="1"/>
  <c r="F1069" i="4"/>
  <c r="E1071" i="4" l="1"/>
  <c r="F1070" i="4"/>
  <c r="E1072" i="4" l="1"/>
  <c r="F1071" i="4"/>
  <c r="E1073" i="4" l="1"/>
  <c r="F1072" i="4"/>
  <c r="E1074" i="4" l="1"/>
  <c r="F1073" i="4"/>
  <c r="E1075" i="4" l="1"/>
  <c r="F1074" i="4"/>
  <c r="E1076" i="4" l="1"/>
  <c r="F1075" i="4"/>
  <c r="E1077" i="4" l="1"/>
  <c r="F1076" i="4"/>
  <c r="E1078" i="4" l="1"/>
  <c r="F1077" i="4"/>
  <c r="E1079" i="4" l="1"/>
  <c r="F1078" i="4"/>
  <c r="E1080" i="4" l="1"/>
  <c r="F1079" i="4"/>
  <c r="E1081" i="4" l="1"/>
  <c r="F1080" i="4"/>
  <c r="E1082" i="4" l="1"/>
  <c r="F1081" i="4"/>
  <c r="E1083" i="4" l="1"/>
  <c r="F1082" i="4"/>
  <c r="E1084" i="4" l="1"/>
  <c r="F1083" i="4"/>
  <c r="E1085" i="4" l="1"/>
  <c r="F1084" i="4"/>
  <c r="E1086" i="4" l="1"/>
  <c r="F1085" i="4"/>
  <c r="E1087" i="4" l="1"/>
  <c r="F1086" i="4"/>
  <c r="E1088" i="4" l="1"/>
  <c r="F1087" i="4"/>
  <c r="E1089" i="4" l="1"/>
  <c r="F1088" i="4"/>
  <c r="E1090" i="4" l="1"/>
  <c r="F1089" i="4"/>
  <c r="E1091" i="4" l="1"/>
  <c r="F1090" i="4"/>
  <c r="E1092" i="4" l="1"/>
  <c r="F1091" i="4"/>
  <c r="E1093" i="4" l="1"/>
  <c r="F1092" i="4"/>
  <c r="E1094" i="4" l="1"/>
  <c r="F1093" i="4"/>
  <c r="E1095" i="4" l="1"/>
  <c r="F1094" i="4"/>
  <c r="E1096" i="4" l="1"/>
  <c r="F1095" i="4"/>
  <c r="E1097" i="4" l="1"/>
  <c r="F1096" i="4"/>
  <c r="E1098" i="4" l="1"/>
  <c r="F1097" i="4"/>
  <c r="E1099" i="4" l="1"/>
  <c r="F1098" i="4"/>
  <c r="E1100" i="4" l="1"/>
  <c r="F1099" i="4"/>
  <c r="E1101" i="4" l="1"/>
  <c r="F1100" i="4"/>
  <c r="E1102" i="4" l="1"/>
  <c r="F1101" i="4"/>
  <c r="E1103" i="4" l="1"/>
  <c r="F1102" i="4"/>
  <c r="E1104" i="4" l="1"/>
  <c r="F1103" i="4"/>
  <c r="E1105" i="4" l="1"/>
  <c r="F1104" i="4"/>
  <c r="E1106" i="4" l="1"/>
  <c r="F1105" i="4"/>
  <c r="E1107" i="4" l="1"/>
  <c r="F1106" i="4"/>
  <c r="E1108" i="4" l="1"/>
  <c r="F1107" i="4"/>
  <c r="E1109" i="4" l="1"/>
  <c r="F1108" i="4"/>
  <c r="E1110" i="4" l="1"/>
  <c r="F1109" i="4"/>
  <c r="E1111" i="4" l="1"/>
  <c r="F1110" i="4"/>
  <c r="E1112" i="4" l="1"/>
  <c r="F1111" i="4"/>
  <c r="E1113" i="4" l="1"/>
  <c r="F1112" i="4"/>
  <c r="E1114" i="4" l="1"/>
  <c r="F1113" i="4"/>
  <c r="E1115" i="4" l="1"/>
  <c r="F1114" i="4"/>
  <c r="E1116" i="4" l="1"/>
  <c r="F1115" i="4"/>
  <c r="E1117" i="4" l="1"/>
  <c r="F1116" i="4"/>
  <c r="E1118" i="4" l="1"/>
  <c r="F1117" i="4"/>
  <c r="E1119" i="4" l="1"/>
  <c r="F1118" i="4"/>
  <c r="E1120" i="4" l="1"/>
  <c r="F1119" i="4"/>
  <c r="E1121" i="4" l="1"/>
  <c r="F1120" i="4"/>
  <c r="E1122" i="4" l="1"/>
  <c r="F1121" i="4"/>
  <c r="E1123" i="4" l="1"/>
  <c r="F1122" i="4"/>
  <c r="E1124" i="4" l="1"/>
  <c r="F1123" i="4"/>
  <c r="E1125" i="4" l="1"/>
  <c r="F1124" i="4"/>
  <c r="E1126" i="4" l="1"/>
  <c r="F1125" i="4"/>
  <c r="E1127" i="4" l="1"/>
  <c r="F1126" i="4"/>
  <c r="E1128" i="4" l="1"/>
  <c r="F1127" i="4"/>
  <c r="E1129" i="4" l="1"/>
  <c r="F1128" i="4"/>
  <c r="E1130" i="4" l="1"/>
  <c r="F1129" i="4"/>
  <c r="E1131" i="4" l="1"/>
  <c r="F1130" i="4"/>
  <c r="E1132" i="4" l="1"/>
  <c r="F1131" i="4"/>
  <c r="E1133" i="4" l="1"/>
  <c r="F1132" i="4"/>
  <c r="E1134" i="4" l="1"/>
  <c r="F1133" i="4"/>
  <c r="E1135" i="4" l="1"/>
  <c r="F1134" i="4"/>
  <c r="E1136" i="4" l="1"/>
  <c r="F1135" i="4"/>
  <c r="E1137" i="4" l="1"/>
  <c r="F1136" i="4"/>
  <c r="E1138" i="4" l="1"/>
  <c r="F1137" i="4"/>
  <c r="E1139" i="4" l="1"/>
  <c r="F1138" i="4"/>
  <c r="E1140" i="4" l="1"/>
  <c r="F1139" i="4"/>
  <c r="E1141" i="4" l="1"/>
  <c r="F1140" i="4"/>
  <c r="E1142" i="4" l="1"/>
  <c r="F1141" i="4"/>
  <c r="E1143" i="4" l="1"/>
  <c r="F1142" i="4"/>
  <c r="E1144" i="4" l="1"/>
  <c r="F1143" i="4"/>
  <c r="E1145" i="4" l="1"/>
  <c r="F1144" i="4"/>
  <c r="E1146" i="4" l="1"/>
  <c r="F1145" i="4"/>
  <c r="E1147" i="4" l="1"/>
  <c r="F1146" i="4"/>
  <c r="E1148" i="4" l="1"/>
  <c r="F1147" i="4"/>
  <c r="E1149" i="4" l="1"/>
  <c r="F1148" i="4"/>
  <c r="E1150" i="4" l="1"/>
  <c r="F1149" i="4"/>
  <c r="E1151" i="4" l="1"/>
  <c r="F1150" i="4"/>
  <c r="E1152" i="4" l="1"/>
  <c r="F1151" i="4"/>
  <c r="E1153" i="4" l="1"/>
  <c r="F1152" i="4"/>
  <c r="E1154" i="4" l="1"/>
  <c r="F1153" i="4"/>
  <c r="E1155" i="4" l="1"/>
  <c r="F1154" i="4"/>
  <c r="E1156" i="4" l="1"/>
  <c r="F1155" i="4"/>
  <c r="E1157" i="4" l="1"/>
  <c r="F1156" i="4"/>
  <c r="E1158" i="4" l="1"/>
  <c r="F1157" i="4"/>
  <c r="E1159" i="4" l="1"/>
  <c r="F1158" i="4"/>
  <c r="E1160" i="4" l="1"/>
  <c r="F1159" i="4"/>
  <c r="E1161" i="4" l="1"/>
  <c r="F1160" i="4"/>
  <c r="E1162" i="4" l="1"/>
  <c r="F1161" i="4"/>
  <c r="E1163" i="4" l="1"/>
  <c r="F1162" i="4"/>
  <c r="E1164" i="4" l="1"/>
  <c r="F1163" i="4"/>
  <c r="E1165" i="4" l="1"/>
  <c r="F1164" i="4"/>
  <c r="E1166" i="4" l="1"/>
  <c r="F1165" i="4"/>
  <c r="E1167" i="4" l="1"/>
  <c r="F1166" i="4"/>
  <c r="E1168" i="4" l="1"/>
  <c r="F1167" i="4"/>
  <c r="E1169" i="4" l="1"/>
  <c r="F1168" i="4"/>
  <c r="E1170" i="4" l="1"/>
  <c r="F1169" i="4"/>
  <c r="E1171" i="4" l="1"/>
  <c r="F1170" i="4"/>
  <c r="E1172" i="4" l="1"/>
  <c r="F1171" i="4"/>
  <c r="E1173" i="4" l="1"/>
  <c r="F1172" i="4"/>
  <c r="E1174" i="4" l="1"/>
  <c r="F1173" i="4"/>
  <c r="E1175" i="4" l="1"/>
  <c r="F1174" i="4"/>
  <c r="E1176" i="4" l="1"/>
  <c r="F1175" i="4"/>
  <c r="E1177" i="4" l="1"/>
  <c r="F1176" i="4"/>
  <c r="E1178" i="4" l="1"/>
  <c r="F1177" i="4"/>
  <c r="E1179" i="4" l="1"/>
  <c r="F1178" i="4"/>
  <c r="E1180" i="4" l="1"/>
  <c r="F1179" i="4"/>
  <c r="E1181" i="4" l="1"/>
  <c r="F1180" i="4"/>
  <c r="E1182" i="4" l="1"/>
  <c r="F1181" i="4"/>
  <c r="E1183" i="4" l="1"/>
  <c r="F1182" i="4"/>
  <c r="E1184" i="4" l="1"/>
  <c r="F1183" i="4"/>
  <c r="E1185" i="4" l="1"/>
  <c r="F1184" i="4"/>
  <c r="E1186" i="4" l="1"/>
  <c r="F1185" i="4"/>
  <c r="E1187" i="4" l="1"/>
  <c r="F1186" i="4"/>
  <c r="E1188" i="4" l="1"/>
  <c r="F1187" i="4"/>
  <c r="E1189" i="4" l="1"/>
  <c r="F1188" i="4"/>
  <c r="E1190" i="4" l="1"/>
  <c r="F1189" i="4"/>
  <c r="E1191" i="4" l="1"/>
  <c r="F1190" i="4"/>
  <c r="E1192" i="4" l="1"/>
  <c r="F1191" i="4"/>
  <c r="E1193" i="4" l="1"/>
  <c r="F1192" i="4"/>
  <c r="E1194" i="4" l="1"/>
  <c r="F1193" i="4"/>
  <c r="E1195" i="4" l="1"/>
  <c r="F1194" i="4"/>
  <c r="E1196" i="4" l="1"/>
  <c r="F1195" i="4"/>
  <c r="E1197" i="4" l="1"/>
  <c r="F1196" i="4"/>
  <c r="E1198" i="4" l="1"/>
  <c r="F1197" i="4"/>
  <c r="E1199" i="4" l="1"/>
  <c r="F1198" i="4"/>
  <c r="E1200" i="4" l="1"/>
  <c r="F1199" i="4"/>
  <c r="E1201" i="4" l="1"/>
  <c r="F1200" i="4"/>
  <c r="E1202" i="4" l="1"/>
  <c r="F1201" i="4"/>
  <c r="E1203" i="4" l="1"/>
  <c r="F1202" i="4"/>
  <c r="E1204" i="4" l="1"/>
  <c r="F1203" i="4"/>
  <c r="E1205" i="4" l="1"/>
  <c r="F1204" i="4"/>
  <c r="E1206" i="4" l="1"/>
  <c r="F1205" i="4"/>
  <c r="E1207" i="4" l="1"/>
  <c r="F1206" i="4"/>
  <c r="E1208" i="4" l="1"/>
  <c r="F1207" i="4"/>
  <c r="E1209" i="4" l="1"/>
  <c r="F1208" i="4"/>
  <c r="E1210" i="4" l="1"/>
  <c r="F1209" i="4"/>
  <c r="E1211" i="4" l="1"/>
  <c r="F1210" i="4"/>
  <c r="E1212" i="4" l="1"/>
  <c r="F1211" i="4"/>
  <c r="E1213" i="4" l="1"/>
  <c r="F1212" i="4"/>
  <c r="E1214" i="4" l="1"/>
  <c r="F1213" i="4"/>
  <c r="E1215" i="4" l="1"/>
  <c r="F1214" i="4"/>
  <c r="E1216" i="4" l="1"/>
  <c r="F1215" i="4"/>
  <c r="E1217" i="4" l="1"/>
  <c r="F1216" i="4"/>
  <c r="E1218" i="4" l="1"/>
  <c r="F1217" i="4"/>
  <c r="E1219" i="4" l="1"/>
  <c r="F1218" i="4"/>
  <c r="E1220" i="4" l="1"/>
  <c r="F1219" i="4"/>
  <c r="E1221" i="4" l="1"/>
  <c r="F1220" i="4"/>
  <c r="E1222" i="4" l="1"/>
  <c r="F1221" i="4"/>
  <c r="E1223" i="4" l="1"/>
  <c r="F1222" i="4"/>
  <c r="E1224" i="4" l="1"/>
  <c r="F1223" i="4"/>
  <c r="E1225" i="4" l="1"/>
  <c r="F1224" i="4"/>
  <c r="E1226" i="4" l="1"/>
  <c r="F1225" i="4"/>
  <c r="E1227" i="4" l="1"/>
  <c r="F1226" i="4"/>
  <c r="E1228" i="4" l="1"/>
  <c r="F1227" i="4"/>
  <c r="E1229" i="4" l="1"/>
  <c r="F1228" i="4"/>
  <c r="E1230" i="4" l="1"/>
  <c r="F1229" i="4"/>
  <c r="E1231" i="4" l="1"/>
  <c r="F1230" i="4"/>
  <c r="E1232" i="4" l="1"/>
  <c r="F1231" i="4"/>
  <c r="E1233" i="4" l="1"/>
  <c r="F1232" i="4"/>
  <c r="E1234" i="4" l="1"/>
  <c r="F1233" i="4"/>
  <c r="E1235" i="4" l="1"/>
  <c r="F1234" i="4"/>
  <c r="E1236" i="4" l="1"/>
  <c r="F1235" i="4"/>
  <c r="E1237" i="4" l="1"/>
  <c r="F1236" i="4"/>
  <c r="E1238" i="4" l="1"/>
  <c r="F1237" i="4"/>
  <c r="E1239" i="4" l="1"/>
  <c r="F1238" i="4"/>
  <c r="E1240" i="4" l="1"/>
  <c r="F1239" i="4"/>
  <c r="E1241" i="4" l="1"/>
  <c r="F1240" i="4"/>
  <c r="E1242" i="4" l="1"/>
  <c r="F1241" i="4"/>
  <c r="E1243" i="4" l="1"/>
  <c r="F1242" i="4"/>
  <c r="E1244" i="4" l="1"/>
  <c r="F1243" i="4"/>
  <c r="E1245" i="4" l="1"/>
  <c r="F1244" i="4"/>
  <c r="E1246" i="4" l="1"/>
  <c r="F1245" i="4"/>
  <c r="E1247" i="4" l="1"/>
  <c r="F1246" i="4"/>
  <c r="E1248" i="4" l="1"/>
  <c r="F1247" i="4"/>
  <c r="E1249" i="4" l="1"/>
  <c r="F1248" i="4"/>
  <c r="E1250" i="4" l="1"/>
  <c r="F1249" i="4"/>
  <c r="E1251" i="4" l="1"/>
  <c r="F1250" i="4"/>
  <c r="E1252" i="4" l="1"/>
  <c r="F1251" i="4"/>
  <c r="E1253" i="4" l="1"/>
  <c r="F1252" i="4"/>
  <c r="E1254" i="4" l="1"/>
  <c r="F1253" i="4"/>
  <c r="E1255" i="4" l="1"/>
  <c r="F1254" i="4"/>
  <c r="E1256" i="4" l="1"/>
  <c r="F1255" i="4"/>
  <c r="E1257" i="4" l="1"/>
  <c r="F1256" i="4"/>
  <c r="E1258" i="4" l="1"/>
  <c r="F1257" i="4"/>
  <c r="E1259" i="4" l="1"/>
  <c r="F1258" i="4"/>
  <c r="E1260" i="4" l="1"/>
  <c r="F1259" i="4"/>
  <c r="E1261" i="4" l="1"/>
  <c r="F1260" i="4"/>
  <c r="E1262" i="4" l="1"/>
  <c r="F1261" i="4"/>
  <c r="E1263" i="4" l="1"/>
  <c r="F1262" i="4"/>
  <c r="E1264" i="4" l="1"/>
  <c r="F1263" i="4"/>
  <c r="E1265" i="4" l="1"/>
  <c r="F1264" i="4"/>
  <c r="E1266" i="4" l="1"/>
  <c r="F1265" i="4"/>
  <c r="E1267" i="4" l="1"/>
  <c r="F1266" i="4"/>
  <c r="E1268" i="4" l="1"/>
  <c r="F1267" i="4"/>
  <c r="E1269" i="4" l="1"/>
  <c r="F1268" i="4"/>
  <c r="E1270" i="4" l="1"/>
  <c r="F1269" i="4"/>
  <c r="E1271" i="4" l="1"/>
  <c r="F1270" i="4"/>
  <c r="E1272" i="4" l="1"/>
  <c r="F1271" i="4"/>
  <c r="E1273" i="4" l="1"/>
  <c r="F1272" i="4"/>
  <c r="E1274" i="4" l="1"/>
  <c r="F1273" i="4"/>
  <c r="E1275" i="4" l="1"/>
  <c r="F1274" i="4"/>
  <c r="E1276" i="4" l="1"/>
  <c r="F1275" i="4"/>
  <c r="E1277" i="4" l="1"/>
  <c r="F1276" i="4"/>
  <c r="E1278" i="4" l="1"/>
  <c r="F1277" i="4"/>
  <c r="E1279" i="4" l="1"/>
  <c r="F1278" i="4"/>
  <c r="E1280" i="4" l="1"/>
  <c r="F1279" i="4"/>
  <c r="E1281" i="4" l="1"/>
  <c r="F1280" i="4"/>
  <c r="E1282" i="4" l="1"/>
  <c r="F1281" i="4"/>
  <c r="E1283" i="4" l="1"/>
  <c r="F1282" i="4"/>
  <c r="E1284" i="4" l="1"/>
  <c r="F1283" i="4"/>
  <c r="E1285" i="4" l="1"/>
  <c r="F1284" i="4"/>
  <c r="E1286" i="4" l="1"/>
  <c r="F1285" i="4"/>
  <c r="E1287" i="4" l="1"/>
  <c r="F1286" i="4"/>
  <c r="E1288" i="4" l="1"/>
  <c r="F1287" i="4"/>
  <c r="E1289" i="4" l="1"/>
  <c r="F1288" i="4"/>
  <c r="E1290" i="4" l="1"/>
  <c r="F1289" i="4"/>
  <c r="E1291" i="4" l="1"/>
  <c r="F1290" i="4"/>
  <c r="E1292" i="4" l="1"/>
  <c r="F1291" i="4"/>
  <c r="E1293" i="4" l="1"/>
  <c r="F1292" i="4"/>
  <c r="E1294" i="4" l="1"/>
  <c r="F1293" i="4"/>
  <c r="E1295" i="4" l="1"/>
  <c r="F1294" i="4"/>
  <c r="E1296" i="4" l="1"/>
  <c r="F1295" i="4"/>
  <c r="E1297" i="4" l="1"/>
  <c r="F1296" i="4"/>
  <c r="E1298" i="4" l="1"/>
  <c r="F1297" i="4"/>
  <c r="E1299" i="4" l="1"/>
  <c r="F1298" i="4"/>
  <c r="E1300" i="4" l="1"/>
  <c r="F1299" i="4"/>
  <c r="E1301" i="4" l="1"/>
  <c r="F1300" i="4"/>
  <c r="E1302" i="4" l="1"/>
  <c r="F1301" i="4"/>
  <c r="E1303" i="4" l="1"/>
  <c r="F1302" i="4"/>
  <c r="E1304" i="4" l="1"/>
  <c r="F1303" i="4"/>
  <c r="E1305" i="4" l="1"/>
  <c r="F1304" i="4"/>
  <c r="E1306" i="4" l="1"/>
  <c r="F1305" i="4"/>
  <c r="E1307" i="4" l="1"/>
  <c r="F1306" i="4"/>
  <c r="E1308" i="4" l="1"/>
  <c r="F1307" i="4"/>
  <c r="E1309" i="4" l="1"/>
  <c r="F1308" i="4"/>
  <c r="E1310" i="4" l="1"/>
  <c r="F1309" i="4"/>
  <c r="E1311" i="4" l="1"/>
  <c r="F1310" i="4"/>
  <c r="E1312" i="4" l="1"/>
  <c r="F1311" i="4"/>
  <c r="E1313" i="4" l="1"/>
  <c r="F1312" i="4"/>
  <c r="E1314" i="4" l="1"/>
  <c r="F1313" i="4"/>
  <c r="E1315" i="4" l="1"/>
  <c r="F1314" i="4"/>
  <c r="E1316" i="4" l="1"/>
  <c r="F1315" i="4"/>
  <c r="E1317" i="4" l="1"/>
  <c r="F1316" i="4"/>
  <c r="E1318" i="4" l="1"/>
  <c r="F1317" i="4"/>
  <c r="E1319" i="4" l="1"/>
  <c r="F1318" i="4"/>
  <c r="E1320" i="4" l="1"/>
  <c r="F1319" i="4"/>
  <c r="E1321" i="4" l="1"/>
  <c r="F1320" i="4"/>
  <c r="E1322" i="4" l="1"/>
  <c r="F1321" i="4"/>
  <c r="E1323" i="4" l="1"/>
  <c r="F1322" i="4"/>
  <c r="E1324" i="4" l="1"/>
  <c r="F1323" i="4"/>
  <c r="E1325" i="4" l="1"/>
  <c r="F1324" i="4"/>
  <c r="E1326" i="4" l="1"/>
  <c r="F1325" i="4"/>
  <c r="E1327" i="4" l="1"/>
  <c r="F1326" i="4"/>
  <c r="E1328" i="4" l="1"/>
  <c r="F1327" i="4"/>
  <c r="E1329" i="4" l="1"/>
  <c r="F1328" i="4"/>
  <c r="E1330" i="4" l="1"/>
  <c r="F1329" i="4"/>
  <c r="E1331" i="4" l="1"/>
  <c r="F1330" i="4"/>
  <c r="E1332" i="4" l="1"/>
  <c r="F1331" i="4"/>
  <c r="E1333" i="4" l="1"/>
  <c r="F1332" i="4"/>
  <c r="E1334" i="4" l="1"/>
  <c r="F1333" i="4"/>
  <c r="E1335" i="4" l="1"/>
  <c r="F1334" i="4"/>
  <c r="E1336" i="4" l="1"/>
  <c r="F1335" i="4"/>
  <c r="E1337" i="4" l="1"/>
  <c r="F1336" i="4"/>
  <c r="E1338" i="4" l="1"/>
  <c r="F1337" i="4"/>
  <c r="E1339" i="4" l="1"/>
  <c r="F1338" i="4"/>
  <c r="E1340" i="4" l="1"/>
  <c r="F1339" i="4"/>
  <c r="E1341" i="4" l="1"/>
  <c r="F1340" i="4"/>
  <c r="E1342" i="4" l="1"/>
  <c r="F1341" i="4"/>
  <c r="E1343" i="4" l="1"/>
  <c r="F1342" i="4"/>
  <c r="E1344" i="4" l="1"/>
  <c r="F1343" i="4"/>
  <c r="E1345" i="4" l="1"/>
  <c r="F1344" i="4"/>
  <c r="E1346" i="4" l="1"/>
  <c r="F1345" i="4"/>
  <c r="E1347" i="4" l="1"/>
  <c r="F1346" i="4"/>
  <c r="E1348" i="4" l="1"/>
  <c r="F1347" i="4"/>
  <c r="E1349" i="4" l="1"/>
  <c r="F1348" i="4"/>
  <c r="E1350" i="4" l="1"/>
  <c r="F1349" i="4"/>
  <c r="E1351" i="4" l="1"/>
  <c r="F1350" i="4"/>
  <c r="E1352" i="4" l="1"/>
  <c r="F1351" i="4"/>
  <c r="E1353" i="4" l="1"/>
  <c r="F1352" i="4"/>
  <c r="E1354" i="4" l="1"/>
  <c r="F1353" i="4"/>
  <c r="E1355" i="4" l="1"/>
  <c r="F1354" i="4"/>
  <c r="E1356" i="4" l="1"/>
  <c r="F1355" i="4"/>
  <c r="E1357" i="4" l="1"/>
  <c r="F1356" i="4"/>
  <c r="E1358" i="4" l="1"/>
  <c r="F1357" i="4"/>
  <c r="E1359" i="4" l="1"/>
  <c r="F1358" i="4"/>
  <c r="E1360" i="4" l="1"/>
  <c r="F1359" i="4"/>
  <c r="E1361" i="4" l="1"/>
  <c r="F1360" i="4"/>
  <c r="E1362" i="4" l="1"/>
  <c r="F1361" i="4"/>
  <c r="E1363" i="4" l="1"/>
  <c r="F1362" i="4"/>
  <c r="E1364" i="4" l="1"/>
  <c r="F1363" i="4"/>
  <c r="E1365" i="4" l="1"/>
  <c r="F1364" i="4"/>
  <c r="E1366" i="4" l="1"/>
  <c r="F1365" i="4"/>
  <c r="E1367" i="4" l="1"/>
  <c r="F1366" i="4"/>
  <c r="E1368" i="4" l="1"/>
  <c r="F1367" i="4"/>
  <c r="E1369" i="4" l="1"/>
  <c r="F1368" i="4"/>
  <c r="E1370" i="4" l="1"/>
  <c r="F1369" i="4"/>
  <c r="E1371" i="4" l="1"/>
  <c r="F1370" i="4"/>
  <c r="E1372" i="4" l="1"/>
  <c r="F1371" i="4"/>
  <c r="E1373" i="4" l="1"/>
  <c r="F1372" i="4"/>
  <c r="E1374" i="4" l="1"/>
  <c r="F1373" i="4"/>
  <c r="E1375" i="4" l="1"/>
  <c r="F1374" i="4"/>
  <c r="E1376" i="4" l="1"/>
  <c r="F1375" i="4"/>
  <c r="E1377" i="4" l="1"/>
  <c r="F1376" i="4"/>
  <c r="E1378" i="4" l="1"/>
  <c r="F1377" i="4"/>
  <c r="E1379" i="4" l="1"/>
  <c r="F1378" i="4"/>
  <c r="E1380" i="4" l="1"/>
  <c r="F1379" i="4"/>
  <c r="E1381" i="4" l="1"/>
  <c r="F1380" i="4"/>
  <c r="E1382" i="4" l="1"/>
  <c r="F1381" i="4"/>
  <c r="E1383" i="4" l="1"/>
  <c r="F1382" i="4"/>
  <c r="E1384" i="4" l="1"/>
  <c r="F1383" i="4"/>
  <c r="E1385" i="4" l="1"/>
  <c r="F1384" i="4"/>
  <c r="E1386" i="4" l="1"/>
  <c r="F1385" i="4"/>
  <c r="E1387" i="4" l="1"/>
  <c r="F1386" i="4"/>
  <c r="E1388" i="4" l="1"/>
  <c r="F1387" i="4"/>
  <c r="E1389" i="4" l="1"/>
  <c r="F1388" i="4"/>
  <c r="E1390" i="4" l="1"/>
  <c r="F1389" i="4"/>
  <c r="E1391" i="4" l="1"/>
  <c r="F1390" i="4"/>
  <c r="E1392" i="4" l="1"/>
  <c r="F1391" i="4"/>
  <c r="E1393" i="4" l="1"/>
  <c r="F1392" i="4"/>
  <c r="E1394" i="4" l="1"/>
  <c r="F1393" i="4"/>
  <c r="E1395" i="4" l="1"/>
  <c r="F1394" i="4"/>
  <c r="E1396" i="4" l="1"/>
  <c r="F1395" i="4"/>
  <c r="E1397" i="4" l="1"/>
  <c r="F1396" i="4"/>
  <c r="E1398" i="4" l="1"/>
  <c r="F1397" i="4"/>
  <c r="E1399" i="4" l="1"/>
  <c r="F1398" i="4"/>
  <c r="E1400" i="4" l="1"/>
  <c r="F1399" i="4"/>
  <c r="E1401" i="4" l="1"/>
  <c r="F1400" i="4"/>
  <c r="E1402" i="4" l="1"/>
  <c r="F1401" i="4"/>
  <c r="E1403" i="4" l="1"/>
  <c r="F1402" i="4"/>
  <c r="E1404" i="4" l="1"/>
  <c r="F1403" i="4"/>
  <c r="E1405" i="4" l="1"/>
  <c r="F1404" i="4"/>
  <c r="E1406" i="4" l="1"/>
  <c r="F1405" i="4"/>
  <c r="E1407" i="4" l="1"/>
  <c r="F1406" i="4"/>
  <c r="E1408" i="4" l="1"/>
  <c r="F1407" i="4"/>
  <c r="E1409" i="4" l="1"/>
  <c r="F1408" i="4"/>
  <c r="E1410" i="4" l="1"/>
  <c r="F1409" i="4"/>
  <c r="E1411" i="4" l="1"/>
  <c r="F1410" i="4"/>
  <c r="E1412" i="4" l="1"/>
  <c r="F1411" i="4"/>
  <c r="E1413" i="4" l="1"/>
  <c r="F1412" i="4"/>
  <c r="E1414" i="4" l="1"/>
  <c r="F1413" i="4"/>
  <c r="E1415" i="4" l="1"/>
  <c r="F1414" i="4"/>
  <c r="E1416" i="4" l="1"/>
  <c r="F1415" i="4"/>
  <c r="E1417" i="4" l="1"/>
  <c r="F1416" i="4"/>
  <c r="E1418" i="4" l="1"/>
  <c r="F1417" i="4"/>
  <c r="E1419" i="4" l="1"/>
  <c r="F1418" i="4"/>
  <c r="E1420" i="4" l="1"/>
  <c r="F1419" i="4"/>
  <c r="E1421" i="4" l="1"/>
  <c r="F1420" i="4"/>
  <c r="E1422" i="4" l="1"/>
  <c r="F1421" i="4"/>
  <c r="E1423" i="4" l="1"/>
  <c r="F1422" i="4"/>
  <c r="E1424" i="4" l="1"/>
  <c r="F1423" i="4"/>
  <c r="E1425" i="4" l="1"/>
  <c r="F1424" i="4"/>
  <c r="E1426" i="4" l="1"/>
  <c r="F1425" i="4"/>
  <c r="E1427" i="4" l="1"/>
  <c r="F1426" i="4"/>
  <c r="E1428" i="4" l="1"/>
  <c r="F1427" i="4"/>
  <c r="E1429" i="4" l="1"/>
  <c r="F1428" i="4"/>
  <c r="E1430" i="4" l="1"/>
  <c r="F1429" i="4"/>
  <c r="E1431" i="4" l="1"/>
  <c r="F1430" i="4"/>
  <c r="E1432" i="4" l="1"/>
  <c r="F1431" i="4"/>
  <c r="E1433" i="4" l="1"/>
  <c r="F1432" i="4"/>
  <c r="E1434" i="4" l="1"/>
  <c r="F1433" i="4"/>
  <c r="E1435" i="4" l="1"/>
  <c r="F1434" i="4"/>
  <c r="E1436" i="4" l="1"/>
  <c r="F1435" i="4"/>
  <c r="E1437" i="4" l="1"/>
  <c r="F1436" i="4"/>
  <c r="E1438" i="4" l="1"/>
  <c r="F1437" i="4"/>
  <c r="E1439" i="4" l="1"/>
  <c r="F1438" i="4"/>
  <c r="E1440" i="4" l="1"/>
  <c r="F1439" i="4"/>
  <c r="E1441" i="4" l="1"/>
  <c r="F1440" i="4"/>
  <c r="E1442" i="4" l="1"/>
  <c r="F1441" i="4"/>
  <c r="E1443" i="4" l="1"/>
  <c r="F1442" i="4"/>
  <c r="E1444" i="4" l="1"/>
  <c r="F1443" i="4"/>
  <c r="E1445" i="4" l="1"/>
  <c r="F1444" i="4"/>
  <c r="E1446" i="4" l="1"/>
  <c r="F1445" i="4"/>
  <c r="E1447" i="4" l="1"/>
  <c r="F1446" i="4"/>
  <c r="E1448" i="4" l="1"/>
  <c r="F1447" i="4"/>
  <c r="E1449" i="4" l="1"/>
  <c r="F1448" i="4"/>
  <c r="E1450" i="4" l="1"/>
  <c r="F1449" i="4"/>
  <c r="E1451" i="4" l="1"/>
  <c r="F1450" i="4"/>
  <c r="E1452" i="4" l="1"/>
  <c r="F1451" i="4"/>
  <c r="E1453" i="4" l="1"/>
  <c r="F1452" i="4"/>
  <c r="E1454" i="4" l="1"/>
  <c r="F1453" i="4"/>
  <c r="E1455" i="4" l="1"/>
  <c r="F1454" i="4"/>
  <c r="E1456" i="4" l="1"/>
  <c r="F1455" i="4"/>
  <c r="E1457" i="4" l="1"/>
  <c r="F1456" i="4"/>
  <c r="E1458" i="4" l="1"/>
  <c r="F1457" i="4"/>
  <c r="E1459" i="4" l="1"/>
  <c r="F1458" i="4"/>
  <c r="E1460" i="4" l="1"/>
  <c r="F1459" i="4"/>
  <c r="E1461" i="4" l="1"/>
  <c r="F1460" i="4"/>
  <c r="E1462" i="4" l="1"/>
  <c r="F1461" i="4"/>
  <c r="E1463" i="4" l="1"/>
  <c r="F1462" i="4"/>
  <c r="E1464" i="4" l="1"/>
  <c r="F1463" i="4"/>
  <c r="E1465" i="4" l="1"/>
  <c r="F1464" i="4"/>
  <c r="E1466" i="4" l="1"/>
  <c r="F1465" i="4"/>
  <c r="E1467" i="4" l="1"/>
  <c r="F1466" i="4"/>
  <c r="E1468" i="4" l="1"/>
  <c r="F1467" i="4"/>
  <c r="E1469" i="4" l="1"/>
  <c r="F1468" i="4"/>
  <c r="E1470" i="4" l="1"/>
  <c r="F1469" i="4"/>
  <c r="E1471" i="4" l="1"/>
  <c r="F1470" i="4"/>
  <c r="E1472" i="4" l="1"/>
  <c r="F1471" i="4"/>
  <c r="E1473" i="4" l="1"/>
  <c r="F1472" i="4"/>
  <c r="E1474" i="4" l="1"/>
  <c r="F1473" i="4"/>
  <c r="E1475" i="4" l="1"/>
  <c r="F1474" i="4"/>
  <c r="E1476" i="4" l="1"/>
  <c r="F1475" i="4"/>
  <c r="E1477" i="4" l="1"/>
  <c r="F1476" i="4"/>
  <c r="E1478" i="4" l="1"/>
  <c r="F1477" i="4"/>
  <c r="E1479" i="4" l="1"/>
  <c r="F1478" i="4"/>
  <c r="E1480" i="4" l="1"/>
  <c r="F1479" i="4"/>
  <c r="E1481" i="4" l="1"/>
  <c r="F1480" i="4"/>
  <c r="E1482" i="4" l="1"/>
  <c r="F1481" i="4"/>
  <c r="E1483" i="4" l="1"/>
  <c r="F1482" i="4"/>
  <c r="E1484" i="4" l="1"/>
  <c r="F1483" i="4"/>
  <c r="E1485" i="4" l="1"/>
  <c r="F1484" i="4"/>
  <c r="E1486" i="4" l="1"/>
  <c r="F1485" i="4"/>
  <c r="E1487" i="4" l="1"/>
  <c r="F1486" i="4"/>
  <c r="E1488" i="4" l="1"/>
  <c r="F1487" i="4"/>
  <c r="E1489" i="4" l="1"/>
  <c r="F1488" i="4"/>
  <c r="E1490" i="4" l="1"/>
  <c r="F1489" i="4"/>
  <c r="E1491" i="4" l="1"/>
  <c r="F1490" i="4"/>
  <c r="E1492" i="4" l="1"/>
  <c r="F1491" i="4"/>
  <c r="E1493" i="4" l="1"/>
  <c r="F1492" i="4"/>
  <c r="E1494" i="4" l="1"/>
  <c r="F1493" i="4"/>
  <c r="E1495" i="4" l="1"/>
  <c r="F1494" i="4"/>
  <c r="E1496" i="4" l="1"/>
  <c r="F1495" i="4"/>
  <c r="E1497" i="4" l="1"/>
  <c r="F1496" i="4"/>
  <c r="E1498" i="4" l="1"/>
  <c r="F1497" i="4"/>
  <c r="E1499" i="4" l="1"/>
  <c r="F1498" i="4"/>
  <c r="E1500" i="4" l="1"/>
  <c r="F1499" i="4"/>
  <c r="E1501" i="4" l="1"/>
  <c r="F1500" i="4"/>
  <c r="E1502" i="4" l="1"/>
  <c r="F1501" i="4"/>
  <c r="E1503" i="4" l="1"/>
  <c r="F1502" i="4"/>
  <c r="E1504" i="4" l="1"/>
  <c r="F1503" i="4"/>
  <c r="E1505" i="4" l="1"/>
  <c r="F1504" i="4"/>
  <c r="E1506" i="4" l="1"/>
  <c r="F1505" i="4"/>
  <c r="E1507" i="4" l="1"/>
  <c r="F1506" i="4"/>
  <c r="E1508" i="4" l="1"/>
  <c r="F1507" i="4"/>
  <c r="E1509" i="4" l="1"/>
  <c r="F1508" i="4"/>
  <c r="E1510" i="4" l="1"/>
  <c r="F1509" i="4"/>
  <c r="E1511" i="4" l="1"/>
  <c r="F1510" i="4"/>
  <c r="E1512" i="4" l="1"/>
  <c r="F1511" i="4"/>
  <c r="E1513" i="4" l="1"/>
  <c r="F1512" i="4"/>
  <c r="E1514" i="4" l="1"/>
  <c r="F1513" i="4"/>
  <c r="E1515" i="4" l="1"/>
  <c r="F1514" i="4"/>
  <c r="E1516" i="4" l="1"/>
  <c r="F1515" i="4"/>
  <c r="E1517" i="4" l="1"/>
  <c r="F1516" i="4"/>
  <c r="E1518" i="4" l="1"/>
  <c r="F1517" i="4"/>
  <c r="E1519" i="4" l="1"/>
  <c r="F1518" i="4"/>
  <c r="E1520" i="4" l="1"/>
  <c r="F1519" i="4"/>
  <c r="E1521" i="4" l="1"/>
  <c r="F1520" i="4"/>
  <c r="E1522" i="4" l="1"/>
  <c r="F1521" i="4"/>
  <c r="E1523" i="4" l="1"/>
  <c r="F1522" i="4"/>
  <c r="E1524" i="4" l="1"/>
  <c r="F1523" i="4"/>
  <c r="E1525" i="4" l="1"/>
  <c r="F1524" i="4"/>
  <c r="E1526" i="4" l="1"/>
  <c r="F1525" i="4"/>
  <c r="E1527" i="4" l="1"/>
  <c r="F1526" i="4"/>
  <c r="E1528" i="4" l="1"/>
  <c r="F1527" i="4"/>
  <c r="E1529" i="4" l="1"/>
  <c r="F1528" i="4"/>
  <c r="E1530" i="4" l="1"/>
  <c r="F1529" i="4"/>
  <c r="E1531" i="4" l="1"/>
  <c r="F1530" i="4"/>
  <c r="E1532" i="4" l="1"/>
  <c r="F1531" i="4"/>
  <c r="E1533" i="4" l="1"/>
  <c r="F1532" i="4"/>
  <c r="E1534" i="4" l="1"/>
  <c r="F1533" i="4"/>
  <c r="E1535" i="4" l="1"/>
  <c r="F1534" i="4"/>
  <c r="E1536" i="4" l="1"/>
  <c r="F1535" i="4"/>
  <c r="E1537" i="4" l="1"/>
  <c r="F1536" i="4"/>
  <c r="E1538" i="4" l="1"/>
  <c r="F1537" i="4"/>
  <c r="E1539" i="4" l="1"/>
  <c r="F1538" i="4"/>
  <c r="E1540" i="4" l="1"/>
  <c r="F1539" i="4"/>
  <c r="E1541" i="4" l="1"/>
  <c r="F1540" i="4"/>
  <c r="E1542" i="4" l="1"/>
  <c r="F1541" i="4"/>
  <c r="E1543" i="4" l="1"/>
  <c r="F1542" i="4"/>
  <c r="E1544" i="4" l="1"/>
  <c r="F1543" i="4"/>
  <c r="E1545" i="4" l="1"/>
  <c r="F1544" i="4"/>
  <c r="E1546" i="4" l="1"/>
  <c r="F1545" i="4"/>
  <c r="E1547" i="4" l="1"/>
  <c r="F1546" i="4"/>
  <c r="E1548" i="4" l="1"/>
  <c r="F1547" i="4"/>
  <c r="E1549" i="4" l="1"/>
  <c r="F1548" i="4"/>
  <c r="E1550" i="4" l="1"/>
  <c r="F1549" i="4"/>
  <c r="E1551" i="4" l="1"/>
  <c r="F1550" i="4"/>
  <c r="E1552" i="4" l="1"/>
  <c r="F1551" i="4"/>
  <c r="E1553" i="4" l="1"/>
  <c r="F1552" i="4"/>
  <c r="E1554" i="4" l="1"/>
  <c r="F1553" i="4"/>
  <c r="E1555" i="4" l="1"/>
  <c r="F1554" i="4"/>
  <c r="E1556" i="4" l="1"/>
  <c r="F1555" i="4"/>
  <c r="E1557" i="4" l="1"/>
  <c r="F1556" i="4"/>
  <c r="E1558" i="4" l="1"/>
  <c r="F1557" i="4"/>
  <c r="E1559" i="4" l="1"/>
  <c r="F1558" i="4"/>
  <c r="E1560" i="4" l="1"/>
  <c r="F1559" i="4"/>
  <c r="E1561" i="4" l="1"/>
  <c r="F1560" i="4"/>
  <c r="E1562" i="4" l="1"/>
  <c r="F1561" i="4"/>
  <c r="E1563" i="4" l="1"/>
  <c r="F1562" i="4"/>
  <c r="E1564" i="4" l="1"/>
  <c r="F1563" i="4"/>
  <c r="E1565" i="4" l="1"/>
  <c r="F1564" i="4"/>
  <c r="E1566" i="4" l="1"/>
  <c r="F1565" i="4"/>
  <c r="E1567" i="4" l="1"/>
  <c r="F1566" i="4"/>
  <c r="E1568" i="4" l="1"/>
  <c r="F1567" i="4"/>
  <c r="E1569" i="4" l="1"/>
  <c r="F1568" i="4"/>
  <c r="E1570" i="4" l="1"/>
  <c r="F1569" i="4"/>
  <c r="E1571" i="4" l="1"/>
  <c r="F1570" i="4"/>
  <c r="E1572" i="4" l="1"/>
  <c r="F1571" i="4"/>
  <c r="E1573" i="4" l="1"/>
  <c r="F1572" i="4"/>
  <c r="E1574" i="4" l="1"/>
  <c r="F1573" i="4"/>
  <c r="E1575" i="4" l="1"/>
  <c r="F1574" i="4"/>
  <c r="E1576" i="4" l="1"/>
  <c r="F1575" i="4"/>
  <c r="E1577" i="4" l="1"/>
  <c r="F1576" i="4"/>
  <c r="E1578" i="4" l="1"/>
  <c r="F1577" i="4"/>
  <c r="E1579" i="4" l="1"/>
  <c r="F1578" i="4"/>
  <c r="E1580" i="4" l="1"/>
  <c r="F1579" i="4"/>
  <c r="E1581" i="4" l="1"/>
  <c r="F1580" i="4"/>
  <c r="E1582" i="4" l="1"/>
  <c r="F1581" i="4"/>
  <c r="E1583" i="4" l="1"/>
  <c r="F1582" i="4"/>
  <c r="E1584" i="4" l="1"/>
  <c r="F1583" i="4"/>
  <c r="E1585" i="4" l="1"/>
  <c r="F1584" i="4"/>
  <c r="E1586" i="4" l="1"/>
  <c r="F1585" i="4"/>
  <c r="E1587" i="4" l="1"/>
  <c r="F1586" i="4"/>
  <c r="E1588" i="4" l="1"/>
  <c r="F1587" i="4"/>
  <c r="E1589" i="4" l="1"/>
  <c r="F1588" i="4"/>
  <c r="E1590" i="4" l="1"/>
  <c r="F1589" i="4"/>
  <c r="E1591" i="4" l="1"/>
  <c r="F1590" i="4"/>
  <c r="E1592" i="4" l="1"/>
  <c r="F1591" i="4"/>
  <c r="E1593" i="4" l="1"/>
  <c r="F1592" i="4"/>
  <c r="E1594" i="4" l="1"/>
  <c r="F1593" i="4"/>
  <c r="E1595" i="4" l="1"/>
  <c r="F1594" i="4"/>
  <c r="E1596" i="4" l="1"/>
  <c r="F1595" i="4"/>
  <c r="E1597" i="4" l="1"/>
  <c r="F1596" i="4"/>
  <c r="E1598" i="4" l="1"/>
  <c r="F1597" i="4"/>
  <c r="E1599" i="4" l="1"/>
  <c r="F1598" i="4"/>
  <c r="E1600" i="4" l="1"/>
  <c r="F1599" i="4"/>
  <c r="E1601" i="4" l="1"/>
  <c r="F1600" i="4"/>
  <c r="E1602" i="4" l="1"/>
  <c r="F1601" i="4"/>
  <c r="E1603" i="4" l="1"/>
  <c r="F1602" i="4"/>
  <c r="E1604" i="4" l="1"/>
  <c r="F1603" i="4"/>
  <c r="E1605" i="4" l="1"/>
  <c r="F1604" i="4"/>
  <c r="E1606" i="4" l="1"/>
  <c r="F1605" i="4"/>
  <c r="E1607" i="4" l="1"/>
  <c r="F1606" i="4"/>
  <c r="E1608" i="4" l="1"/>
  <c r="F1607" i="4"/>
  <c r="E1609" i="4" l="1"/>
  <c r="F1608" i="4"/>
  <c r="E1610" i="4" l="1"/>
  <c r="F1609" i="4"/>
  <c r="E1611" i="4" l="1"/>
  <c r="F1610" i="4"/>
  <c r="E1612" i="4" l="1"/>
  <c r="F1611" i="4"/>
  <c r="E1613" i="4" l="1"/>
  <c r="F1612" i="4"/>
  <c r="E1614" i="4" l="1"/>
  <c r="F1613" i="4"/>
  <c r="E1615" i="4" l="1"/>
  <c r="F1614" i="4"/>
  <c r="E1616" i="4" l="1"/>
  <c r="F1615" i="4"/>
  <c r="E1617" i="4" l="1"/>
  <c r="F1616" i="4"/>
  <c r="E1618" i="4" l="1"/>
  <c r="F1617" i="4"/>
  <c r="E1619" i="4" l="1"/>
  <c r="F1618" i="4"/>
  <c r="E1620" i="4" l="1"/>
  <c r="F1619" i="4"/>
  <c r="E1621" i="4" l="1"/>
  <c r="F1620" i="4"/>
  <c r="E1622" i="4" l="1"/>
  <c r="F1621" i="4"/>
  <c r="E1623" i="4" l="1"/>
  <c r="F1622" i="4"/>
  <c r="E1624" i="4" l="1"/>
  <c r="F1623" i="4"/>
  <c r="E1625" i="4" l="1"/>
  <c r="F1624" i="4"/>
  <c r="E1626" i="4" l="1"/>
  <c r="F1625" i="4"/>
  <c r="E1627" i="4" l="1"/>
  <c r="F1626" i="4"/>
  <c r="E1628" i="4" l="1"/>
  <c r="F1627" i="4"/>
  <c r="E1629" i="4" l="1"/>
  <c r="F1628" i="4"/>
  <c r="E1630" i="4" l="1"/>
  <c r="F1629" i="4"/>
  <c r="E1631" i="4" l="1"/>
  <c r="F1630" i="4"/>
  <c r="E1632" i="4" l="1"/>
  <c r="F1631" i="4"/>
  <c r="E1633" i="4" l="1"/>
  <c r="F1632" i="4"/>
  <c r="E1634" i="4" l="1"/>
  <c r="F1633" i="4"/>
  <c r="E1635" i="4" l="1"/>
  <c r="F1634" i="4"/>
  <c r="E1636" i="4" l="1"/>
  <c r="F1635" i="4"/>
  <c r="E1637" i="4" l="1"/>
  <c r="F1636" i="4"/>
  <c r="E1638" i="4" l="1"/>
  <c r="F1637" i="4"/>
  <c r="E1639" i="4" l="1"/>
  <c r="F1638" i="4"/>
  <c r="E1640" i="4" l="1"/>
  <c r="F1639" i="4"/>
  <c r="E1641" i="4" l="1"/>
  <c r="F1640" i="4"/>
  <c r="E1642" i="4" l="1"/>
  <c r="F1641" i="4"/>
  <c r="E1643" i="4" l="1"/>
  <c r="F1642" i="4"/>
  <c r="E1644" i="4" l="1"/>
  <c r="F1643" i="4"/>
  <c r="E1645" i="4" l="1"/>
  <c r="F1644" i="4"/>
  <c r="E1646" i="4" l="1"/>
  <c r="F1645" i="4"/>
  <c r="E1647" i="4" l="1"/>
  <c r="F1646" i="4"/>
  <c r="E1648" i="4" l="1"/>
  <c r="F1647" i="4"/>
  <c r="E1649" i="4" l="1"/>
  <c r="F1648" i="4"/>
  <c r="E1650" i="4" l="1"/>
  <c r="F1649" i="4"/>
  <c r="E1651" i="4" l="1"/>
  <c r="F1650" i="4"/>
  <c r="E1652" i="4" l="1"/>
  <c r="F1651" i="4"/>
  <c r="E1653" i="4" l="1"/>
  <c r="F1652" i="4"/>
  <c r="E1654" i="4" l="1"/>
  <c r="F1653" i="4"/>
  <c r="E1655" i="4" l="1"/>
  <c r="F1654" i="4"/>
  <c r="E1656" i="4" l="1"/>
  <c r="F1655" i="4"/>
  <c r="E1657" i="4" l="1"/>
  <c r="F1656" i="4"/>
  <c r="E1658" i="4" l="1"/>
  <c r="F1657" i="4"/>
  <c r="E1659" i="4" l="1"/>
  <c r="F1658" i="4"/>
  <c r="E1660" i="4" l="1"/>
  <c r="F1659" i="4"/>
  <c r="E1661" i="4" l="1"/>
  <c r="F1660" i="4"/>
  <c r="E1662" i="4" l="1"/>
  <c r="F1661" i="4"/>
  <c r="E1663" i="4" l="1"/>
  <c r="F1662" i="4"/>
  <c r="E1664" i="4" l="1"/>
  <c r="F1663" i="4"/>
  <c r="E1665" i="4" l="1"/>
  <c r="F1664" i="4"/>
  <c r="E1666" i="4" l="1"/>
  <c r="F1665" i="4"/>
  <c r="E1667" i="4" l="1"/>
  <c r="F1666" i="4"/>
  <c r="E1668" i="4" l="1"/>
  <c r="F1667" i="4"/>
  <c r="E1669" i="4" l="1"/>
  <c r="F1668" i="4"/>
  <c r="E1670" i="4" l="1"/>
  <c r="F1669" i="4"/>
  <c r="E1671" i="4" l="1"/>
  <c r="F1670" i="4"/>
  <c r="E1672" i="4" l="1"/>
  <c r="F1671" i="4"/>
  <c r="E1673" i="4" l="1"/>
  <c r="F1672" i="4"/>
  <c r="E1674" i="4" l="1"/>
  <c r="F1673" i="4"/>
  <c r="E1675" i="4" l="1"/>
  <c r="F1674" i="4"/>
  <c r="E1676" i="4" l="1"/>
  <c r="F1675" i="4"/>
  <c r="E1677" i="4" l="1"/>
  <c r="F1676" i="4"/>
  <c r="E1678" i="4" l="1"/>
  <c r="F1677" i="4"/>
  <c r="E1679" i="4" l="1"/>
  <c r="F1678" i="4"/>
  <c r="E1680" i="4" l="1"/>
  <c r="F1679" i="4"/>
  <c r="E1681" i="4" l="1"/>
  <c r="F1680" i="4"/>
  <c r="E1682" i="4" l="1"/>
  <c r="F1681" i="4"/>
  <c r="E1683" i="4" l="1"/>
  <c r="F1682" i="4"/>
  <c r="E1684" i="4" l="1"/>
  <c r="F1683" i="4"/>
  <c r="E1685" i="4" l="1"/>
  <c r="F1684" i="4"/>
  <c r="E1686" i="4" l="1"/>
  <c r="F1685" i="4"/>
  <c r="E1687" i="4" l="1"/>
  <c r="F1686" i="4"/>
  <c r="E1688" i="4" l="1"/>
  <c r="F1687" i="4"/>
  <c r="E1689" i="4" l="1"/>
  <c r="F1688" i="4"/>
  <c r="E1690" i="4" l="1"/>
  <c r="F1689" i="4"/>
  <c r="E1691" i="4" l="1"/>
  <c r="F1690" i="4"/>
  <c r="E1692" i="4" l="1"/>
  <c r="F1691" i="4"/>
  <c r="E1693" i="4" l="1"/>
  <c r="F1692" i="4"/>
  <c r="E1694" i="4" l="1"/>
  <c r="F1693" i="4"/>
  <c r="E1695" i="4" l="1"/>
  <c r="F1694" i="4"/>
  <c r="E1696" i="4" l="1"/>
  <c r="F1695" i="4"/>
  <c r="E1697" i="4" l="1"/>
  <c r="F1696" i="4"/>
  <c r="E1698" i="4" l="1"/>
  <c r="F1697" i="4"/>
  <c r="E1699" i="4" l="1"/>
  <c r="F1698" i="4"/>
  <c r="E1700" i="4" l="1"/>
  <c r="F1699" i="4"/>
  <c r="E1701" i="4" l="1"/>
  <c r="F1700" i="4"/>
  <c r="E1702" i="4" l="1"/>
  <c r="F1701" i="4"/>
  <c r="E1703" i="4" l="1"/>
  <c r="F1702" i="4"/>
  <c r="E1704" i="4" l="1"/>
  <c r="F1703" i="4"/>
  <c r="E1705" i="4" l="1"/>
  <c r="F1704" i="4"/>
  <c r="E1706" i="4" l="1"/>
  <c r="F1705" i="4"/>
  <c r="E1707" i="4" l="1"/>
  <c r="F1706" i="4"/>
  <c r="E1708" i="4" l="1"/>
  <c r="F1707" i="4"/>
  <c r="E1709" i="4" l="1"/>
  <c r="F1708" i="4"/>
  <c r="E1710" i="4" l="1"/>
  <c r="F1709" i="4"/>
  <c r="E1711" i="4" l="1"/>
  <c r="F1710" i="4"/>
  <c r="E1712" i="4" l="1"/>
  <c r="F1711" i="4"/>
  <c r="E1713" i="4" l="1"/>
  <c r="F1712" i="4"/>
  <c r="E1714" i="4" l="1"/>
  <c r="F1713" i="4"/>
  <c r="E1715" i="4" l="1"/>
  <c r="F1714" i="4"/>
  <c r="E1716" i="4" l="1"/>
  <c r="F1715" i="4"/>
  <c r="E1717" i="4" l="1"/>
  <c r="F1716" i="4"/>
  <c r="E1718" i="4" l="1"/>
  <c r="F1717" i="4"/>
  <c r="E1719" i="4" l="1"/>
  <c r="F1718" i="4"/>
  <c r="E1720" i="4" l="1"/>
  <c r="F1719" i="4"/>
  <c r="E1721" i="4" l="1"/>
  <c r="F1720" i="4"/>
  <c r="E1722" i="4" l="1"/>
  <c r="F1721" i="4"/>
  <c r="E1723" i="4" l="1"/>
  <c r="F1722" i="4"/>
  <c r="E1724" i="4" l="1"/>
  <c r="F1723" i="4"/>
  <c r="E1725" i="4" l="1"/>
  <c r="F1724" i="4"/>
  <c r="E1726" i="4" l="1"/>
  <c r="F1725" i="4"/>
  <c r="E1727" i="4" l="1"/>
  <c r="F1726" i="4"/>
  <c r="E1728" i="4" l="1"/>
  <c r="F1727" i="4"/>
  <c r="E1729" i="4" l="1"/>
  <c r="F1728" i="4"/>
  <c r="E1730" i="4" l="1"/>
  <c r="F1729" i="4"/>
  <c r="E1731" i="4" l="1"/>
  <c r="F1730" i="4"/>
  <c r="E1732" i="4" l="1"/>
  <c r="F1731" i="4"/>
  <c r="E1733" i="4" l="1"/>
  <c r="F1732" i="4"/>
  <c r="E1734" i="4" l="1"/>
  <c r="F1733" i="4"/>
  <c r="E1735" i="4" l="1"/>
  <c r="F1734" i="4"/>
  <c r="E1736" i="4" l="1"/>
  <c r="F1735" i="4"/>
  <c r="E1737" i="4" l="1"/>
  <c r="F1736" i="4"/>
  <c r="E1738" i="4" l="1"/>
  <c r="F1737" i="4"/>
  <c r="E1739" i="4" l="1"/>
  <c r="F1738" i="4"/>
  <c r="E1740" i="4" l="1"/>
  <c r="F1739" i="4"/>
  <c r="E1741" i="4" l="1"/>
  <c r="F1740" i="4"/>
  <c r="E1742" i="4" l="1"/>
  <c r="F1741" i="4"/>
  <c r="E1743" i="4" l="1"/>
  <c r="F1742" i="4"/>
  <c r="E1744" i="4" l="1"/>
  <c r="F1743" i="4"/>
  <c r="E1745" i="4" l="1"/>
  <c r="F1744" i="4"/>
  <c r="E1746" i="4" l="1"/>
  <c r="F1745" i="4"/>
  <c r="E1747" i="4" l="1"/>
  <c r="F1746" i="4"/>
  <c r="E1748" i="4" l="1"/>
  <c r="F1747" i="4"/>
  <c r="E1749" i="4" l="1"/>
  <c r="F1748" i="4"/>
  <c r="E1750" i="4" l="1"/>
  <c r="F1749" i="4"/>
  <c r="E1751" i="4" l="1"/>
  <c r="F1750" i="4"/>
  <c r="E1752" i="4" l="1"/>
  <c r="F1751" i="4"/>
  <c r="E1753" i="4" l="1"/>
  <c r="F1752" i="4"/>
  <c r="E1754" i="4" l="1"/>
  <c r="F1753" i="4"/>
  <c r="E1755" i="4" l="1"/>
  <c r="F1754" i="4"/>
  <c r="E1756" i="4" l="1"/>
  <c r="F1755" i="4"/>
  <c r="E1757" i="4" l="1"/>
  <c r="F1756" i="4"/>
  <c r="E1758" i="4" l="1"/>
  <c r="F1757" i="4"/>
  <c r="E1759" i="4" l="1"/>
  <c r="F1758" i="4"/>
  <c r="E1760" i="4" l="1"/>
  <c r="F1759" i="4"/>
  <c r="E1761" i="4" l="1"/>
  <c r="F1760" i="4"/>
  <c r="E1762" i="4" l="1"/>
  <c r="F1761" i="4"/>
  <c r="E1763" i="4" l="1"/>
  <c r="F1762" i="4"/>
  <c r="E1764" i="4" l="1"/>
  <c r="F1763" i="4"/>
  <c r="E1765" i="4" l="1"/>
  <c r="F1764" i="4"/>
  <c r="E1766" i="4" l="1"/>
  <c r="F1765" i="4"/>
  <c r="E1767" i="4" l="1"/>
  <c r="F1766" i="4"/>
  <c r="E1768" i="4" l="1"/>
  <c r="F1767" i="4"/>
  <c r="E1769" i="4" l="1"/>
  <c r="F1768" i="4"/>
  <c r="E1770" i="4" l="1"/>
  <c r="F1769" i="4"/>
  <c r="E1771" i="4" l="1"/>
  <c r="F1770" i="4"/>
  <c r="E1772" i="4" l="1"/>
  <c r="F1771" i="4"/>
  <c r="E1773" i="4" l="1"/>
  <c r="F1772" i="4"/>
  <c r="E1774" i="4" l="1"/>
  <c r="F1773" i="4"/>
  <c r="E1775" i="4" l="1"/>
  <c r="F1774" i="4"/>
  <c r="E1776" i="4" l="1"/>
  <c r="F1775" i="4"/>
  <c r="E1777" i="4" l="1"/>
  <c r="F1776" i="4"/>
  <c r="E1778" i="4" l="1"/>
  <c r="F1777" i="4"/>
  <c r="E1779" i="4" l="1"/>
  <c r="F1778" i="4"/>
  <c r="E1780" i="4" l="1"/>
  <c r="F1779" i="4"/>
  <c r="E1781" i="4" l="1"/>
  <c r="F1780" i="4"/>
  <c r="E1782" i="4" l="1"/>
  <c r="F1781" i="4"/>
  <c r="E1783" i="4" l="1"/>
  <c r="F1782" i="4"/>
  <c r="E1784" i="4" l="1"/>
  <c r="F1783" i="4"/>
  <c r="E1785" i="4" l="1"/>
  <c r="F1784" i="4"/>
  <c r="E1786" i="4" l="1"/>
  <c r="F1785" i="4"/>
  <c r="E1787" i="4" l="1"/>
  <c r="F1786" i="4"/>
  <c r="E1788" i="4" l="1"/>
  <c r="F1787" i="4"/>
  <c r="E1789" i="4" l="1"/>
  <c r="F1788" i="4"/>
  <c r="E1790" i="4" l="1"/>
  <c r="F1789" i="4"/>
  <c r="E1791" i="4" l="1"/>
  <c r="F1790" i="4"/>
  <c r="E1792" i="4" l="1"/>
  <c r="F1791" i="4"/>
  <c r="E1793" i="4" l="1"/>
  <c r="F1792" i="4"/>
  <c r="E1794" i="4" l="1"/>
  <c r="F1793" i="4"/>
  <c r="E1795" i="4" l="1"/>
  <c r="F1794" i="4"/>
  <c r="E1796" i="4" l="1"/>
  <c r="F1795" i="4"/>
  <c r="E1797" i="4" l="1"/>
  <c r="F1796" i="4"/>
  <c r="E1798" i="4" l="1"/>
  <c r="F1797" i="4"/>
  <c r="E1799" i="4" l="1"/>
  <c r="F1798" i="4"/>
  <c r="E1800" i="4" l="1"/>
  <c r="F1799" i="4"/>
  <c r="E1801" i="4" l="1"/>
  <c r="F1800" i="4"/>
  <c r="E1802" i="4" l="1"/>
  <c r="F1801" i="4"/>
  <c r="E1803" i="4" l="1"/>
  <c r="F1802" i="4"/>
  <c r="E1804" i="4" l="1"/>
  <c r="F1803" i="4"/>
  <c r="E1805" i="4" l="1"/>
  <c r="F1804" i="4"/>
  <c r="E1806" i="4" l="1"/>
  <c r="F1805" i="4"/>
  <c r="E1807" i="4" l="1"/>
  <c r="F1806" i="4"/>
  <c r="E1808" i="4" l="1"/>
  <c r="F1807" i="4"/>
  <c r="E1809" i="4" l="1"/>
  <c r="F1808" i="4"/>
  <c r="E1810" i="4" l="1"/>
  <c r="F1809" i="4"/>
  <c r="E1811" i="4" l="1"/>
  <c r="F1810" i="4"/>
  <c r="E1812" i="4" l="1"/>
  <c r="F1811" i="4"/>
  <c r="E1813" i="4" l="1"/>
  <c r="F1812" i="4"/>
  <c r="E1814" i="4" l="1"/>
  <c r="F1813" i="4"/>
  <c r="E1815" i="4" l="1"/>
  <c r="F1814" i="4"/>
  <c r="E1816" i="4" l="1"/>
  <c r="F1815" i="4"/>
  <c r="E1817" i="4" l="1"/>
  <c r="F1816" i="4"/>
  <c r="E1818" i="4" l="1"/>
  <c r="F1817" i="4"/>
  <c r="E1819" i="4" l="1"/>
  <c r="F1818" i="4"/>
  <c r="E1820" i="4" l="1"/>
  <c r="F1819" i="4"/>
  <c r="E1821" i="4" l="1"/>
  <c r="F1820" i="4"/>
  <c r="E1822" i="4" l="1"/>
  <c r="F1821" i="4"/>
  <c r="E1823" i="4" l="1"/>
  <c r="F1822" i="4"/>
  <c r="E1824" i="4" l="1"/>
  <c r="F1823" i="4"/>
  <c r="E1825" i="4" l="1"/>
  <c r="F1824" i="4"/>
  <c r="E1826" i="4" l="1"/>
  <c r="F1825" i="4"/>
  <c r="E1827" i="4" l="1"/>
  <c r="F1826" i="4"/>
  <c r="E1828" i="4" l="1"/>
  <c r="F1827" i="4"/>
  <c r="E1829" i="4" l="1"/>
  <c r="F1828" i="4"/>
  <c r="E1830" i="4" l="1"/>
  <c r="F1829" i="4"/>
  <c r="E1831" i="4" l="1"/>
  <c r="F1830" i="4"/>
  <c r="E1832" i="4" l="1"/>
  <c r="F1831" i="4"/>
  <c r="E1833" i="4" l="1"/>
  <c r="F1832" i="4"/>
  <c r="E1834" i="4" l="1"/>
  <c r="F1833" i="4"/>
  <c r="E1835" i="4" l="1"/>
  <c r="F1834" i="4"/>
  <c r="E1836" i="4" l="1"/>
  <c r="F1835" i="4"/>
  <c r="E1837" i="4" l="1"/>
  <c r="F1836" i="4"/>
  <c r="E1838" i="4" l="1"/>
  <c r="F1837" i="4"/>
  <c r="E1839" i="4" l="1"/>
  <c r="F1838" i="4"/>
  <c r="E1840" i="4" l="1"/>
  <c r="F1839" i="4"/>
  <c r="E1841" i="4" l="1"/>
  <c r="F1840" i="4"/>
  <c r="E1842" i="4" l="1"/>
  <c r="F1841" i="4"/>
  <c r="E1843" i="4" l="1"/>
  <c r="F1842" i="4"/>
  <c r="E1844" i="4" l="1"/>
  <c r="F1843" i="4"/>
  <c r="E1845" i="4" l="1"/>
  <c r="F1844" i="4"/>
  <c r="E1846" i="4" l="1"/>
  <c r="F1845" i="4"/>
  <c r="E1847" i="4" l="1"/>
  <c r="F1846" i="4"/>
  <c r="E1848" i="4" l="1"/>
  <c r="F1847" i="4"/>
  <c r="E1849" i="4" l="1"/>
  <c r="F1848" i="4"/>
  <c r="E1850" i="4" l="1"/>
  <c r="F1849" i="4"/>
  <c r="E1851" i="4" l="1"/>
  <c r="F1850" i="4"/>
  <c r="E1852" i="4" l="1"/>
  <c r="F1851" i="4"/>
  <c r="E1853" i="4" l="1"/>
  <c r="F1852" i="4"/>
  <c r="E1854" i="4" l="1"/>
  <c r="F1853" i="4"/>
  <c r="E1855" i="4" l="1"/>
  <c r="F1854" i="4"/>
  <c r="E1856" i="4" l="1"/>
  <c r="F1855" i="4"/>
  <c r="E1857" i="4" l="1"/>
  <c r="F1856" i="4"/>
  <c r="E1858" i="4" l="1"/>
  <c r="F1857" i="4"/>
  <c r="E1859" i="4" l="1"/>
  <c r="F1858" i="4"/>
  <c r="E1860" i="4" l="1"/>
  <c r="F1859" i="4"/>
  <c r="E1861" i="4" l="1"/>
  <c r="F1860" i="4"/>
  <c r="E1862" i="4" l="1"/>
  <c r="F1861" i="4"/>
  <c r="E1863" i="4" l="1"/>
  <c r="F1862" i="4"/>
  <c r="E1864" i="4" l="1"/>
  <c r="F1863" i="4"/>
  <c r="E1865" i="4" l="1"/>
  <c r="F1864" i="4"/>
  <c r="E1866" i="4" l="1"/>
  <c r="F1865" i="4"/>
  <c r="E1867" i="4" l="1"/>
  <c r="F1866" i="4"/>
  <c r="E1868" i="4" l="1"/>
  <c r="F1867" i="4"/>
  <c r="E1869" i="4" l="1"/>
  <c r="F1868" i="4"/>
  <c r="E1870" i="4" l="1"/>
  <c r="F1869" i="4"/>
  <c r="E1871" i="4" l="1"/>
  <c r="F1870" i="4"/>
  <c r="E1872" i="4" l="1"/>
  <c r="F1871" i="4"/>
  <c r="E1873" i="4" l="1"/>
  <c r="F1872" i="4"/>
  <c r="E1874" i="4" l="1"/>
  <c r="F1873" i="4"/>
  <c r="E1875" i="4" l="1"/>
  <c r="F1874" i="4"/>
  <c r="E1876" i="4" l="1"/>
  <c r="F1875" i="4"/>
  <c r="E1877" i="4" l="1"/>
  <c r="F1876" i="4"/>
  <c r="E1878" i="4" l="1"/>
  <c r="F1877" i="4"/>
  <c r="E1879" i="4" l="1"/>
  <c r="F1878" i="4"/>
  <c r="E1880" i="4" l="1"/>
  <c r="F1879" i="4"/>
  <c r="E1881" i="4" l="1"/>
  <c r="F1880" i="4"/>
  <c r="E1882" i="4" l="1"/>
  <c r="F1881" i="4"/>
  <c r="E1883" i="4" l="1"/>
  <c r="F1882" i="4"/>
  <c r="E1884" i="4" l="1"/>
  <c r="F1883" i="4"/>
  <c r="E1885" i="4" l="1"/>
  <c r="F1884" i="4"/>
  <c r="E1886" i="4" l="1"/>
  <c r="F1885" i="4"/>
  <c r="E1887" i="4" l="1"/>
  <c r="F1886" i="4"/>
  <c r="E1888" i="4" l="1"/>
  <c r="F1887" i="4"/>
  <c r="E1889" i="4" l="1"/>
  <c r="F1888" i="4"/>
  <c r="E1890" i="4" l="1"/>
  <c r="F1889" i="4"/>
  <c r="E1891" i="4" l="1"/>
  <c r="F1890" i="4"/>
  <c r="E1892" i="4" l="1"/>
  <c r="F1891" i="4"/>
  <c r="E1893" i="4" l="1"/>
  <c r="F1892" i="4"/>
  <c r="E1894" i="4" l="1"/>
  <c r="F1893" i="4"/>
  <c r="E1895" i="4" l="1"/>
  <c r="F1894" i="4"/>
  <c r="E1896" i="4" l="1"/>
  <c r="F1895" i="4"/>
  <c r="E1897" i="4" l="1"/>
  <c r="F1896" i="4"/>
  <c r="E1898" i="4" l="1"/>
  <c r="F1897" i="4"/>
  <c r="E1899" i="4" l="1"/>
  <c r="F1898" i="4"/>
  <c r="E1900" i="4" l="1"/>
  <c r="F1899" i="4"/>
  <c r="E1901" i="4" l="1"/>
  <c r="F1900" i="4"/>
  <c r="E1902" i="4" l="1"/>
  <c r="F1901" i="4"/>
  <c r="E1903" i="4" l="1"/>
  <c r="F1902" i="4"/>
  <c r="E1904" i="4" l="1"/>
  <c r="F1903" i="4"/>
  <c r="E1905" i="4" l="1"/>
  <c r="F1904" i="4"/>
  <c r="E1906" i="4" l="1"/>
  <c r="F1905" i="4"/>
  <c r="E1907" i="4" l="1"/>
  <c r="F1906" i="4"/>
  <c r="E1908" i="4" l="1"/>
  <c r="F1907" i="4"/>
  <c r="E1909" i="4" l="1"/>
  <c r="F1908" i="4"/>
  <c r="E1910" i="4" l="1"/>
  <c r="F1909" i="4"/>
  <c r="E1911" i="4" l="1"/>
  <c r="F1910" i="4"/>
  <c r="E1912" i="4" l="1"/>
  <c r="F1911" i="4"/>
  <c r="E1913" i="4" l="1"/>
  <c r="F1912" i="4"/>
  <c r="E1914" i="4" l="1"/>
  <c r="F1913" i="4"/>
  <c r="E1915" i="4" l="1"/>
  <c r="F1914" i="4"/>
  <c r="E1916" i="4" l="1"/>
  <c r="F1915" i="4"/>
  <c r="E1917" i="4" l="1"/>
  <c r="F1916" i="4"/>
  <c r="E1918" i="4" l="1"/>
  <c r="F1917" i="4"/>
  <c r="E1919" i="4" l="1"/>
  <c r="F1918" i="4"/>
  <c r="E1920" i="4" l="1"/>
  <c r="F1919" i="4"/>
  <c r="E1921" i="4" l="1"/>
  <c r="F1920" i="4"/>
  <c r="E1922" i="4" l="1"/>
  <c r="F1921" i="4"/>
  <c r="E1923" i="4" l="1"/>
  <c r="F1922" i="4"/>
  <c r="E1924" i="4" l="1"/>
  <c r="F1923" i="4"/>
  <c r="E1925" i="4" l="1"/>
  <c r="F1924" i="4"/>
  <c r="E1926" i="4" l="1"/>
  <c r="F1925" i="4"/>
  <c r="E1927" i="4" l="1"/>
  <c r="F1926" i="4"/>
  <c r="E1928" i="4" l="1"/>
  <c r="F1927" i="4"/>
  <c r="E1929" i="4" l="1"/>
  <c r="F1928" i="4"/>
  <c r="E1930" i="4" l="1"/>
  <c r="F1929" i="4"/>
  <c r="E1931" i="4" l="1"/>
  <c r="F1930" i="4"/>
  <c r="E1932" i="4" l="1"/>
  <c r="F1931" i="4"/>
  <c r="E1933" i="4" l="1"/>
  <c r="F1932" i="4"/>
  <c r="E1934" i="4" l="1"/>
  <c r="F1933" i="4"/>
  <c r="E1935" i="4" l="1"/>
  <c r="F1934" i="4"/>
  <c r="E1936" i="4" l="1"/>
  <c r="F1935" i="4"/>
  <c r="E1937" i="4" l="1"/>
  <c r="F1936" i="4"/>
  <c r="E1938" i="4" l="1"/>
  <c r="F1937" i="4"/>
  <c r="E1939" i="4" l="1"/>
  <c r="F1938" i="4"/>
  <c r="E1940" i="4" l="1"/>
  <c r="F1939" i="4"/>
  <c r="E1941" i="4" l="1"/>
  <c r="F1940" i="4"/>
  <c r="E1942" i="4" l="1"/>
  <c r="F1941" i="4"/>
  <c r="E1943" i="4" l="1"/>
  <c r="F1942" i="4"/>
  <c r="E1944" i="4" l="1"/>
  <c r="F1943" i="4"/>
  <c r="E1945" i="4" l="1"/>
  <c r="F1944" i="4"/>
  <c r="E1946" i="4" l="1"/>
  <c r="F1945" i="4"/>
  <c r="E1947" i="4" l="1"/>
  <c r="F1946" i="4"/>
  <c r="E1948" i="4" l="1"/>
  <c r="F1947" i="4"/>
  <c r="E1949" i="4" l="1"/>
  <c r="F1948" i="4"/>
  <c r="E1950" i="4" l="1"/>
  <c r="F1949" i="4"/>
  <c r="E1951" i="4" l="1"/>
  <c r="F1950" i="4"/>
  <c r="E1952" i="4" l="1"/>
  <c r="F1951" i="4"/>
  <c r="E1953" i="4" l="1"/>
  <c r="F1952" i="4"/>
  <c r="E1954" i="4" l="1"/>
  <c r="F1953" i="4"/>
  <c r="E1955" i="4" l="1"/>
  <c r="F1954" i="4"/>
  <c r="E1956" i="4" l="1"/>
  <c r="F1955" i="4"/>
  <c r="E1957" i="4" l="1"/>
  <c r="F1956" i="4"/>
  <c r="E1958" i="4" l="1"/>
  <c r="F1957" i="4"/>
  <c r="E1959" i="4" l="1"/>
  <c r="F1958" i="4"/>
  <c r="E1960" i="4" l="1"/>
  <c r="F1959" i="4"/>
  <c r="E1961" i="4" l="1"/>
  <c r="F1960" i="4"/>
  <c r="E1962" i="4" l="1"/>
  <c r="F1961" i="4"/>
  <c r="E1963" i="4" l="1"/>
  <c r="F1962" i="4"/>
  <c r="E1964" i="4" l="1"/>
  <c r="F1963" i="4"/>
  <c r="E1965" i="4" l="1"/>
  <c r="F1964" i="4"/>
  <c r="E1966" i="4" l="1"/>
  <c r="F1965" i="4"/>
  <c r="E1967" i="4" l="1"/>
  <c r="F1966" i="4"/>
  <c r="E1968" i="4" l="1"/>
  <c r="F1967" i="4"/>
  <c r="E1969" i="4" l="1"/>
  <c r="F1968" i="4"/>
  <c r="E1970" i="4" l="1"/>
  <c r="F1969" i="4"/>
  <c r="E1971" i="4" l="1"/>
  <c r="F1970" i="4"/>
  <c r="E1972" i="4" l="1"/>
  <c r="F1971" i="4"/>
  <c r="E1973" i="4" l="1"/>
  <c r="F1972" i="4"/>
  <c r="E1974" i="4" l="1"/>
  <c r="F1973" i="4"/>
  <c r="E1975" i="4" l="1"/>
  <c r="F1974" i="4"/>
  <c r="E1976" i="4" l="1"/>
  <c r="F1975" i="4"/>
  <c r="E1977" i="4" l="1"/>
  <c r="F1976" i="4"/>
  <c r="E1978" i="4" l="1"/>
  <c r="F1977" i="4"/>
  <c r="E1979" i="4" l="1"/>
  <c r="F1978" i="4"/>
  <c r="E1980" i="4" l="1"/>
  <c r="F1979" i="4"/>
  <c r="E1981" i="4" l="1"/>
  <c r="F1980" i="4"/>
  <c r="E1982" i="4" l="1"/>
  <c r="F1981" i="4"/>
  <c r="E1983" i="4" l="1"/>
  <c r="F1982" i="4"/>
  <c r="E1984" i="4" l="1"/>
  <c r="F1983" i="4"/>
  <c r="E1985" i="4" l="1"/>
  <c r="F1984" i="4"/>
  <c r="E1986" i="4" l="1"/>
  <c r="F1985" i="4"/>
  <c r="E1987" i="4" l="1"/>
  <c r="F1986" i="4"/>
  <c r="E1988" i="4" l="1"/>
  <c r="F1987" i="4"/>
  <c r="E1989" i="4" l="1"/>
  <c r="F1988" i="4"/>
  <c r="E1990" i="4" l="1"/>
  <c r="F1989" i="4"/>
  <c r="E1991" i="4" l="1"/>
  <c r="F1990" i="4"/>
  <c r="E1992" i="4" l="1"/>
  <c r="F1991" i="4"/>
  <c r="E1993" i="4" l="1"/>
  <c r="F1992" i="4"/>
  <c r="E1994" i="4" l="1"/>
  <c r="F1993" i="4"/>
  <c r="E1995" i="4" l="1"/>
  <c r="F1994" i="4"/>
  <c r="E1996" i="4" l="1"/>
  <c r="F1995" i="4"/>
  <c r="E1997" i="4" l="1"/>
  <c r="F1996" i="4"/>
  <c r="E1998" i="4" l="1"/>
  <c r="F1997" i="4"/>
  <c r="E1999" i="4" l="1"/>
  <c r="F1998" i="4"/>
  <c r="E2000" i="4" l="1"/>
  <c r="F1999" i="4"/>
  <c r="E2001" i="4" l="1"/>
  <c r="F2000" i="4"/>
  <c r="E2002" i="4" l="1"/>
  <c r="F2001" i="4"/>
  <c r="E2003" i="4" l="1"/>
  <c r="F2002" i="4"/>
  <c r="E2004" i="4" l="1"/>
  <c r="F2003" i="4"/>
  <c r="E2005" i="4" l="1"/>
  <c r="F2004" i="4"/>
  <c r="E2006" i="4" l="1"/>
  <c r="F2005" i="4"/>
  <c r="E2007" i="4" l="1"/>
  <c r="F2006" i="4"/>
  <c r="E2008" i="4" l="1"/>
  <c r="F2007" i="4"/>
  <c r="E2009" i="4" l="1"/>
  <c r="F2008" i="4"/>
  <c r="E2010" i="4" l="1"/>
  <c r="F2009" i="4"/>
  <c r="E2011" i="4" l="1"/>
  <c r="F2010" i="4"/>
  <c r="E2012" i="4" l="1"/>
  <c r="F2011" i="4"/>
  <c r="E2013" i="4" l="1"/>
  <c r="F2012" i="4"/>
  <c r="E2014" i="4" l="1"/>
  <c r="F2013" i="4"/>
  <c r="E2015" i="4" l="1"/>
  <c r="F2014" i="4"/>
  <c r="E2016" i="4" l="1"/>
  <c r="F2015" i="4"/>
  <c r="E2017" i="4" l="1"/>
  <c r="F2016" i="4"/>
  <c r="E2018" i="4" l="1"/>
  <c r="F2017" i="4"/>
  <c r="E2019" i="4" l="1"/>
  <c r="F2018" i="4"/>
  <c r="E2020" i="4" l="1"/>
  <c r="F2019" i="4"/>
  <c r="E2021" i="4" l="1"/>
  <c r="F2020" i="4"/>
  <c r="E2022" i="4" l="1"/>
  <c r="F2021" i="4"/>
  <c r="E2023" i="4" l="1"/>
  <c r="F2022" i="4"/>
  <c r="E2024" i="4" l="1"/>
  <c r="F2023" i="4"/>
  <c r="E2025" i="4" l="1"/>
  <c r="F2024" i="4"/>
  <c r="E2026" i="4" l="1"/>
  <c r="F2025" i="4"/>
  <c r="E2027" i="4" l="1"/>
  <c r="F2026" i="4"/>
  <c r="E2028" i="4" l="1"/>
  <c r="F2027" i="4"/>
  <c r="E2029" i="4" l="1"/>
  <c r="F2028" i="4"/>
  <c r="E2030" i="4" l="1"/>
  <c r="F2029" i="4"/>
  <c r="E2031" i="4" l="1"/>
  <c r="F2030" i="4"/>
  <c r="E2032" i="4" l="1"/>
  <c r="F2031" i="4"/>
  <c r="E2033" i="4" l="1"/>
  <c r="F2032" i="4"/>
  <c r="E2034" i="4" l="1"/>
  <c r="F2033" i="4"/>
  <c r="E2035" i="4" l="1"/>
  <c r="F2034" i="4"/>
  <c r="E2036" i="4" l="1"/>
  <c r="F2035" i="4"/>
  <c r="E2037" i="4" l="1"/>
  <c r="F2036" i="4"/>
  <c r="E2038" i="4" l="1"/>
  <c r="F2037" i="4"/>
  <c r="E2039" i="4" l="1"/>
  <c r="F2038" i="4"/>
  <c r="E2040" i="4" l="1"/>
  <c r="F2039" i="4"/>
  <c r="E2041" i="4" l="1"/>
  <c r="F2040" i="4"/>
  <c r="E2042" i="4" l="1"/>
  <c r="F2041" i="4"/>
  <c r="E2043" i="4" l="1"/>
  <c r="F2042" i="4"/>
  <c r="E2044" i="4" l="1"/>
  <c r="F2043" i="4"/>
  <c r="E2045" i="4" l="1"/>
  <c r="F2044" i="4"/>
  <c r="E2046" i="4" l="1"/>
  <c r="F2045" i="4"/>
  <c r="E2047" i="4" l="1"/>
  <c r="F2046" i="4"/>
  <c r="E2048" i="4" l="1"/>
  <c r="F2047" i="4"/>
  <c r="E2049" i="4" l="1"/>
  <c r="F2048" i="4"/>
  <c r="E2050" i="4" l="1"/>
  <c r="F2049" i="4"/>
  <c r="E2051" i="4" l="1"/>
  <c r="F2050" i="4"/>
  <c r="E2052" i="4" l="1"/>
  <c r="F2051" i="4"/>
  <c r="E2053" i="4" l="1"/>
  <c r="F2052" i="4"/>
  <c r="E2054" i="4" l="1"/>
  <c r="F2053" i="4"/>
  <c r="E2055" i="4" l="1"/>
  <c r="F2054" i="4"/>
  <c r="E2056" i="4" l="1"/>
  <c r="F2055" i="4"/>
  <c r="E2057" i="4" l="1"/>
  <c r="F2056" i="4"/>
  <c r="E2058" i="4" l="1"/>
  <c r="F2057" i="4"/>
  <c r="E2059" i="4" l="1"/>
  <c r="F2058" i="4"/>
  <c r="E2060" i="4" l="1"/>
  <c r="F2059" i="4"/>
  <c r="E2061" i="4" l="1"/>
  <c r="F2060" i="4"/>
  <c r="E2062" i="4" l="1"/>
  <c r="F2061" i="4"/>
  <c r="E2063" i="4" l="1"/>
  <c r="F2062" i="4"/>
  <c r="E2064" i="4" l="1"/>
  <c r="F2063" i="4"/>
  <c r="E2065" i="4" l="1"/>
  <c r="F2064" i="4"/>
  <c r="E2066" i="4" l="1"/>
  <c r="F2065" i="4"/>
  <c r="E2067" i="4" l="1"/>
  <c r="F2066" i="4"/>
  <c r="E2068" i="4" l="1"/>
  <c r="F2067" i="4"/>
  <c r="E2069" i="4" l="1"/>
  <c r="F2068" i="4"/>
  <c r="E2070" i="4" l="1"/>
  <c r="F2069" i="4"/>
  <c r="E2071" i="4" l="1"/>
  <c r="F2070" i="4"/>
  <c r="E2072" i="4" l="1"/>
  <c r="F2071" i="4"/>
  <c r="E2073" i="4" l="1"/>
  <c r="F2072" i="4"/>
  <c r="E2074" i="4" l="1"/>
  <c r="F2073" i="4"/>
  <c r="E2075" i="4" l="1"/>
  <c r="F2074" i="4"/>
  <c r="E2076" i="4" l="1"/>
  <c r="F2075" i="4"/>
  <c r="E2077" i="4" l="1"/>
  <c r="F2076" i="4"/>
  <c r="E2078" i="4" l="1"/>
  <c r="F2077" i="4"/>
  <c r="E2079" i="4" l="1"/>
  <c r="F2078" i="4"/>
  <c r="E2080" i="4" l="1"/>
  <c r="F2079" i="4"/>
  <c r="E2081" i="4" l="1"/>
  <c r="F2080" i="4"/>
  <c r="E2082" i="4" l="1"/>
  <c r="F2081" i="4"/>
  <c r="E2083" i="4" l="1"/>
  <c r="F2082" i="4"/>
  <c r="E2084" i="4" l="1"/>
  <c r="F2083" i="4"/>
  <c r="E2085" i="4" l="1"/>
  <c r="F2084" i="4"/>
  <c r="E2086" i="4" l="1"/>
  <c r="F2085" i="4"/>
  <c r="E2087" i="4" l="1"/>
  <c r="F2086" i="4"/>
  <c r="E2088" i="4" l="1"/>
  <c r="F2087" i="4"/>
  <c r="E2089" i="4" l="1"/>
  <c r="F2088" i="4"/>
  <c r="E2090" i="4" l="1"/>
  <c r="F2089" i="4"/>
  <c r="E2091" i="4" l="1"/>
  <c r="F2090" i="4"/>
  <c r="E2092" i="4" l="1"/>
  <c r="F2091" i="4"/>
  <c r="E2093" i="4" l="1"/>
  <c r="F2092" i="4"/>
  <c r="E2094" i="4" l="1"/>
  <c r="F2093" i="4"/>
  <c r="E2095" i="4" l="1"/>
  <c r="F2094" i="4"/>
  <c r="E2096" i="4" l="1"/>
  <c r="F2095" i="4"/>
  <c r="E2097" i="4" l="1"/>
  <c r="F2096" i="4"/>
  <c r="E2098" i="4" l="1"/>
  <c r="F2097" i="4"/>
  <c r="E2099" i="4" l="1"/>
  <c r="F2098" i="4"/>
  <c r="E2100" i="4" l="1"/>
  <c r="F2099" i="4"/>
  <c r="E2101" i="4" l="1"/>
  <c r="F2100" i="4"/>
  <c r="E2102" i="4" l="1"/>
  <c r="F2101" i="4"/>
  <c r="E2103" i="4" l="1"/>
  <c r="F2102" i="4"/>
  <c r="E2104" i="4" l="1"/>
  <c r="F2103" i="4"/>
  <c r="E2105" i="4" l="1"/>
  <c r="F2104" i="4"/>
  <c r="E2106" i="4" l="1"/>
  <c r="F2105" i="4"/>
  <c r="E2107" i="4" l="1"/>
  <c r="F2106" i="4"/>
  <c r="E2108" i="4" l="1"/>
  <c r="F2107" i="4"/>
  <c r="E2109" i="4" l="1"/>
  <c r="F2108" i="4"/>
  <c r="E2110" i="4" l="1"/>
  <c r="F2109" i="4"/>
  <c r="E2111" i="4" l="1"/>
  <c r="F2110" i="4"/>
  <c r="E2112" i="4" l="1"/>
  <c r="F2111" i="4"/>
  <c r="E2113" i="4" l="1"/>
  <c r="F2112" i="4"/>
  <c r="E2114" i="4" l="1"/>
  <c r="F2113" i="4"/>
  <c r="E2115" i="4" l="1"/>
  <c r="F2114" i="4"/>
  <c r="E2116" i="4" l="1"/>
  <c r="F2115" i="4"/>
  <c r="E2117" i="4" l="1"/>
  <c r="F2116" i="4"/>
  <c r="E2118" i="4" l="1"/>
  <c r="F2117" i="4"/>
  <c r="E2119" i="4" l="1"/>
  <c r="F2118" i="4"/>
  <c r="E2120" i="4" l="1"/>
  <c r="F2119" i="4"/>
  <c r="E2121" i="4" l="1"/>
  <c r="F2120" i="4"/>
  <c r="E2122" i="4" l="1"/>
  <c r="F2121" i="4"/>
  <c r="E2123" i="4" l="1"/>
  <c r="F2122" i="4"/>
  <c r="E2124" i="4" l="1"/>
  <c r="F2123" i="4"/>
  <c r="E2125" i="4" l="1"/>
  <c r="F2124" i="4"/>
  <c r="E2126" i="4" l="1"/>
  <c r="F2125" i="4"/>
  <c r="E2127" i="4" l="1"/>
  <c r="F2126" i="4"/>
  <c r="E2128" i="4" l="1"/>
  <c r="F2127" i="4"/>
  <c r="E2129" i="4" l="1"/>
  <c r="F2128" i="4"/>
  <c r="E2130" i="4" l="1"/>
  <c r="F2129" i="4"/>
  <c r="E2131" i="4" l="1"/>
  <c r="F2130" i="4"/>
  <c r="E2132" i="4" l="1"/>
  <c r="F2131" i="4"/>
  <c r="E2133" i="4" l="1"/>
  <c r="F2132" i="4"/>
  <c r="E2134" i="4" l="1"/>
  <c r="F2133" i="4"/>
  <c r="E2135" i="4" l="1"/>
  <c r="F2134" i="4"/>
  <c r="E2136" i="4" l="1"/>
  <c r="F2135" i="4"/>
  <c r="E2137" i="4" l="1"/>
  <c r="F2136" i="4"/>
  <c r="E2138" i="4" l="1"/>
  <c r="F2137" i="4"/>
  <c r="E2139" i="4" l="1"/>
  <c r="F2138" i="4"/>
  <c r="E2140" i="4" l="1"/>
  <c r="F2139" i="4"/>
  <c r="E2141" i="4" l="1"/>
  <c r="F2140" i="4"/>
  <c r="E2142" i="4" l="1"/>
  <c r="F2141" i="4"/>
  <c r="E2143" i="4" l="1"/>
  <c r="F2142" i="4"/>
  <c r="E2144" i="4" l="1"/>
  <c r="F2143" i="4"/>
  <c r="E2145" i="4" l="1"/>
  <c r="F2144" i="4"/>
  <c r="E2146" i="4" l="1"/>
  <c r="F2145" i="4"/>
  <c r="E2147" i="4" l="1"/>
  <c r="F2146" i="4"/>
  <c r="E2148" i="4" l="1"/>
  <c r="F2147" i="4"/>
  <c r="E2149" i="4" l="1"/>
  <c r="F2148" i="4"/>
  <c r="E2150" i="4" l="1"/>
  <c r="F2149" i="4"/>
  <c r="E2151" i="4" l="1"/>
  <c r="F2150" i="4"/>
  <c r="E2152" i="4" l="1"/>
  <c r="F2151" i="4"/>
  <c r="E2153" i="4" l="1"/>
  <c r="F2152" i="4"/>
  <c r="E2154" i="4" l="1"/>
  <c r="F2153" i="4"/>
  <c r="E2155" i="4" l="1"/>
  <c r="F2154" i="4"/>
  <c r="E2156" i="4" l="1"/>
  <c r="F2155" i="4"/>
  <c r="E2157" i="4" l="1"/>
  <c r="F2156" i="4"/>
  <c r="E2158" i="4" l="1"/>
  <c r="F2157" i="4"/>
  <c r="E2159" i="4" l="1"/>
  <c r="F2158" i="4"/>
  <c r="E2160" i="4" l="1"/>
  <c r="F2159" i="4"/>
  <c r="E2161" i="4" l="1"/>
  <c r="F2160" i="4"/>
  <c r="E2162" i="4" l="1"/>
  <c r="F2161" i="4"/>
  <c r="E2163" i="4" l="1"/>
  <c r="F2162" i="4"/>
  <c r="E2164" i="4" l="1"/>
  <c r="F2163" i="4"/>
  <c r="E2165" i="4" l="1"/>
  <c r="F2164" i="4"/>
  <c r="E2166" i="4" l="1"/>
  <c r="F2165" i="4"/>
  <c r="E2167" i="4" l="1"/>
  <c r="F2166" i="4"/>
  <c r="E2168" i="4" l="1"/>
  <c r="F2167" i="4"/>
  <c r="E2169" i="4" l="1"/>
  <c r="F2168" i="4"/>
  <c r="E2170" i="4" l="1"/>
  <c r="F2169" i="4"/>
  <c r="E2171" i="4" l="1"/>
  <c r="F2170" i="4"/>
  <c r="E2172" i="4" l="1"/>
  <c r="F2171" i="4"/>
  <c r="E2173" i="4" l="1"/>
  <c r="F2172" i="4"/>
  <c r="E2174" i="4" l="1"/>
  <c r="F2173" i="4"/>
  <c r="E2175" i="4" l="1"/>
  <c r="F2174" i="4"/>
  <c r="E2176" i="4" l="1"/>
  <c r="F2175" i="4"/>
  <c r="E2177" i="4" l="1"/>
  <c r="F2176" i="4"/>
  <c r="E2178" i="4" l="1"/>
  <c r="F2177" i="4"/>
  <c r="E2179" i="4" l="1"/>
  <c r="F2178" i="4"/>
  <c r="E2180" i="4" l="1"/>
  <c r="F2179" i="4"/>
  <c r="E2181" i="4" l="1"/>
  <c r="F2180" i="4"/>
  <c r="E2182" i="4" l="1"/>
  <c r="F2181" i="4"/>
  <c r="E2183" i="4" l="1"/>
  <c r="F2182" i="4"/>
  <c r="E2184" i="4" l="1"/>
  <c r="F2183" i="4"/>
  <c r="E2185" i="4" l="1"/>
  <c r="F2184" i="4"/>
  <c r="E2186" i="4" l="1"/>
  <c r="F2185" i="4"/>
  <c r="E2187" i="4" l="1"/>
  <c r="F2186" i="4"/>
  <c r="E2188" i="4" l="1"/>
  <c r="F2187" i="4"/>
  <c r="E2189" i="4" l="1"/>
  <c r="F2188" i="4"/>
  <c r="E2190" i="4" l="1"/>
  <c r="F2189" i="4"/>
  <c r="E2191" i="4" l="1"/>
  <c r="F2190" i="4"/>
  <c r="E2192" i="4" l="1"/>
  <c r="F2191" i="4"/>
  <c r="E2193" i="4" l="1"/>
  <c r="F2192" i="4"/>
  <c r="E2194" i="4" l="1"/>
  <c r="F2193" i="4"/>
  <c r="E2195" i="4" l="1"/>
  <c r="F2194" i="4"/>
  <c r="E2196" i="4" l="1"/>
  <c r="F2195" i="4"/>
  <c r="E2197" i="4" l="1"/>
  <c r="F2196" i="4"/>
  <c r="E2198" i="4" l="1"/>
  <c r="F2197" i="4"/>
  <c r="E2199" i="4" l="1"/>
  <c r="F2198" i="4"/>
  <c r="E2200" i="4" l="1"/>
  <c r="F2199" i="4"/>
  <c r="E2201" i="4" l="1"/>
  <c r="F2200" i="4"/>
  <c r="E2202" i="4" l="1"/>
  <c r="F2201" i="4"/>
  <c r="E2203" i="4" l="1"/>
  <c r="F2202" i="4"/>
  <c r="E2204" i="4" l="1"/>
  <c r="F2203" i="4"/>
  <c r="E2205" i="4" l="1"/>
  <c r="F2204" i="4"/>
  <c r="E2206" i="4" l="1"/>
  <c r="F2205" i="4"/>
  <c r="E2207" i="4" l="1"/>
  <c r="F2206" i="4"/>
  <c r="E2208" i="4" l="1"/>
  <c r="F2207" i="4"/>
  <c r="E2209" i="4" l="1"/>
  <c r="F2208" i="4"/>
  <c r="E2210" i="4" l="1"/>
  <c r="F2209" i="4"/>
  <c r="E2211" i="4" l="1"/>
  <c r="F2210" i="4"/>
  <c r="E2212" i="4" l="1"/>
  <c r="F2211" i="4"/>
  <c r="E2213" i="4" l="1"/>
  <c r="F2212" i="4"/>
  <c r="E2214" i="4" l="1"/>
  <c r="F2213" i="4"/>
  <c r="E2215" i="4" l="1"/>
  <c r="F2214" i="4"/>
  <c r="E2216" i="4" l="1"/>
  <c r="F2215" i="4"/>
  <c r="E2217" i="4" l="1"/>
  <c r="F2216" i="4"/>
  <c r="E2218" i="4" l="1"/>
  <c r="F2217" i="4"/>
  <c r="E2219" i="4" l="1"/>
  <c r="F2218" i="4"/>
  <c r="E2220" i="4" l="1"/>
  <c r="F2219" i="4"/>
  <c r="E2221" i="4" l="1"/>
  <c r="F2220" i="4"/>
  <c r="E2222" i="4" l="1"/>
  <c r="F2221" i="4"/>
  <c r="E2223" i="4" l="1"/>
  <c r="F2222" i="4"/>
  <c r="E2224" i="4" l="1"/>
  <c r="F2223" i="4"/>
  <c r="E2225" i="4" l="1"/>
  <c r="F2224" i="4"/>
  <c r="E2226" i="4" l="1"/>
  <c r="F2225" i="4"/>
  <c r="E2227" i="4" l="1"/>
  <c r="F2226" i="4"/>
  <c r="E2228" i="4" l="1"/>
  <c r="F2227" i="4"/>
  <c r="E2229" i="4" l="1"/>
  <c r="F2228" i="4"/>
  <c r="E2230" i="4" l="1"/>
  <c r="F2229" i="4"/>
  <c r="E2231" i="4" l="1"/>
  <c r="F2230" i="4"/>
  <c r="E2232" i="4" l="1"/>
  <c r="F2231" i="4"/>
  <c r="E2233" i="4" l="1"/>
  <c r="F2232" i="4"/>
  <c r="E2234" i="4" l="1"/>
  <c r="F2233" i="4"/>
  <c r="E2235" i="4" l="1"/>
  <c r="F2234" i="4"/>
  <c r="E2236" i="4" l="1"/>
  <c r="F2235" i="4"/>
  <c r="E2237" i="4" l="1"/>
  <c r="F2236" i="4"/>
  <c r="E2238" i="4" l="1"/>
  <c r="F2237" i="4"/>
  <c r="E2239" i="4" l="1"/>
  <c r="F2238" i="4"/>
  <c r="E2240" i="4" l="1"/>
  <c r="F2239" i="4"/>
  <c r="E2241" i="4" l="1"/>
  <c r="F2240" i="4"/>
  <c r="E2242" i="4" l="1"/>
  <c r="F2241" i="4"/>
  <c r="E2243" i="4" l="1"/>
  <c r="F2242" i="4"/>
  <c r="E2244" i="4" l="1"/>
  <c r="F2243" i="4"/>
  <c r="E2245" i="4" l="1"/>
  <c r="F2244" i="4"/>
  <c r="E2246" i="4" l="1"/>
  <c r="F2245" i="4"/>
  <c r="E2247" i="4" l="1"/>
  <c r="F2246" i="4"/>
  <c r="E2248" i="4" l="1"/>
  <c r="F2247" i="4"/>
  <c r="E2249" i="4" l="1"/>
  <c r="F2248" i="4"/>
  <c r="E2250" i="4" l="1"/>
  <c r="F2249" i="4"/>
  <c r="E2251" i="4" l="1"/>
  <c r="F2250" i="4"/>
  <c r="E2252" i="4" l="1"/>
  <c r="F2251" i="4"/>
  <c r="E2253" i="4" l="1"/>
  <c r="F2252" i="4"/>
  <c r="E2254" i="4" l="1"/>
  <c r="F2253" i="4"/>
  <c r="E2255" i="4" l="1"/>
  <c r="F2254" i="4"/>
  <c r="E2256" i="4" l="1"/>
  <c r="F2255" i="4"/>
  <c r="E2257" i="4" l="1"/>
  <c r="F2256" i="4"/>
  <c r="E2258" i="4" l="1"/>
  <c r="F2257" i="4"/>
  <c r="E2259" i="4" l="1"/>
  <c r="F2258" i="4"/>
  <c r="E2260" i="4" l="1"/>
  <c r="F2259" i="4"/>
  <c r="E2261" i="4" l="1"/>
  <c r="F2260" i="4"/>
  <c r="E2262" i="4" l="1"/>
  <c r="F2261" i="4"/>
  <c r="E2263" i="4" l="1"/>
  <c r="F2262" i="4"/>
  <c r="E2264" i="4" l="1"/>
  <c r="F2263" i="4"/>
  <c r="E2265" i="4" l="1"/>
  <c r="F2264" i="4"/>
  <c r="E2266" i="4" l="1"/>
  <c r="F2265" i="4"/>
  <c r="E2267" i="4" l="1"/>
  <c r="F2266" i="4"/>
  <c r="E2268" i="4" l="1"/>
  <c r="F2267" i="4"/>
  <c r="E2269" i="4" l="1"/>
  <c r="F2268" i="4"/>
  <c r="E2270" i="4" l="1"/>
  <c r="F2269" i="4"/>
  <c r="E2271" i="4" l="1"/>
  <c r="F2270" i="4"/>
  <c r="E2272" i="4" l="1"/>
  <c r="F2271" i="4"/>
  <c r="E2273" i="4" l="1"/>
  <c r="F2272" i="4"/>
  <c r="E2274" i="4" l="1"/>
  <c r="F2273" i="4"/>
  <c r="E2275" i="4" l="1"/>
  <c r="F2274" i="4"/>
  <c r="E2276" i="4" l="1"/>
  <c r="F2275" i="4"/>
  <c r="E2277" i="4" l="1"/>
  <c r="F2276" i="4"/>
  <c r="E2278" i="4" l="1"/>
  <c r="F2277" i="4"/>
  <c r="E2279" i="4" l="1"/>
  <c r="F2278" i="4"/>
  <c r="E2280" i="4" l="1"/>
  <c r="F2279" i="4"/>
  <c r="E2281" i="4" l="1"/>
  <c r="F2280" i="4"/>
  <c r="E2282" i="4" l="1"/>
  <c r="F2281" i="4"/>
  <c r="E2283" i="4" l="1"/>
  <c r="F2282" i="4"/>
  <c r="E2284" i="4" l="1"/>
  <c r="F2283" i="4"/>
  <c r="E2285" i="4" l="1"/>
  <c r="F2284" i="4"/>
  <c r="E2286" i="4" l="1"/>
  <c r="F2285" i="4"/>
  <c r="E2287" i="4" l="1"/>
  <c r="F2286" i="4"/>
  <c r="E2288" i="4" l="1"/>
  <c r="F2287" i="4"/>
  <c r="E2289" i="4" l="1"/>
  <c r="F2288" i="4"/>
  <c r="E2290" i="4" l="1"/>
  <c r="F2289" i="4"/>
  <c r="E2291" i="4" l="1"/>
  <c r="F2290" i="4"/>
  <c r="E2292" i="4" l="1"/>
  <c r="F2291" i="4"/>
  <c r="E2293" i="4" l="1"/>
  <c r="F2292" i="4"/>
  <c r="E2294" i="4" l="1"/>
  <c r="F2293" i="4"/>
  <c r="E2295" i="4" l="1"/>
  <c r="F2294" i="4"/>
  <c r="E2296" i="4" l="1"/>
  <c r="F2295" i="4"/>
  <c r="E2297" i="4" l="1"/>
  <c r="F2296" i="4"/>
  <c r="E2298" i="4" l="1"/>
  <c r="F2297" i="4"/>
  <c r="E2299" i="4" l="1"/>
  <c r="F2298" i="4"/>
  <c r="E2300" i="4" l="1"/>
  <c r="F2299" i="4"/>
  <c r="E2301" i="4" l="1"/>
  <c r="F2300" i="4"/>
  <c r="E2302" i="4" l="1"/>
  <c r="F2301" i="4"/>
  <c r="E2303" i="4" l="1"/>
  <c r="F2302" i="4"/>
  <c r="E2304" i="4" l="1"/>
  <c r="F2303" i="4"/>
  <c r="E2305" i="4" l="1"/>
  <c r="F2304" i="4"/>
  <c r="E2306" i="4" l="1"/>
  <c r="F2305" i="4"/>
  <c r="E2307" i="4" l="1"/>
  <c r="F2306" i="4"/>
  <c r="E2308" i="4" l="1"/>
  <c r="F2307" i="4"/>
  <c r="E2309" i="4" l="1"/>
  <c r="F2308" i="4"/>
  <c r="E2310" i="4" l="1"/>
  <c r="F2309" i="4"/>
  <c r="E2311" i="4" l="1"/>
  <c r="F2310" i="4"/>
  <c r="E2312" i="4" l="1"/>
  <c r="F2311" i="4"/>
  <c r="E2313" i="4" l="1"/>
  <c r="F2312" i="4"/>
  <c r="E2314" i="4" l="1"/>
  <c r="F2313" i="4"/>
  <c r="E2315" i="4" l="1"/>
  <c r="F2314" i="4"/>
  <c r="E2316" i="4" l="1"/>
  <c r="F2315" i="4"/>
  <c r="E2317" i="4" l="1"/>
  <c r="F2316" i="4"/>
  <c r="E2318" i="4" l="1"/>
  <c r="F2317" i="4"/>
  <c r="E2319" i="4" l="1"/>
  <c r="F2318" i="4"/>
  <c r="E2320" i="4" l="1"/>
  <c r="F2319" i="4"/>
  <c r="E2321" i="4" l="1"/>
  <c r="F2320" i="4"/>
  <c r="E2322" i="4" l="1"/>
  <c r="F2321" i="4"/>
  <c r="E2323" i="4" l="1"/>
  <c r="F2322" i="4"/>
  <c r="E2324" i="4" l="1"/>
  <c r="F2323" i="4"/>
  <c r="E2325" i="4" l="1"/>
  <c r="F2324" i="4"/>
  <c r="E2326" i="4" l="1"/>
  <c r="F2325" i="4"/>
  <c r="E2327" i="4" l="1"/>
  <c r="F2326" i="4"/>
  <c r="E2328" i="4" l="1"/>
  <c r="F2327" i="4"/>
  <c r="E2329" i="4" l="1"/>
  <c r="F2328" i="4"/>
  <c r="E2330" i="4" l="1"/>
  <c r="F2329" i="4"/>
  <c r="E2331" i="4" l="1"/>
  <c r="F2330" i="4"/>
  <c r="E2332" i="4" l="1"/>
  <c r="F2331" i="4"/>
  <c r="E2333" i="4" l="1"/>
  <c r="F2332" i="4"/>
  <c r="E2334" i="4" l="1"/>
  <c r="F2333" i="4"/>
  <c r="E2335" i="4" l="1"/>
  <c r="F2334" i="4"/>
  <c r="E2336" i="4" l="1"/>
  <c r="F2335" i="4"/>
  <c r="E2337" i="4" l="1"/>
  <c r="F2336" i="4"/>
  <c r="E2338" i="4" l="1"/>
  <c r="F2337" i="4"/>
  <c r="E2339" i="4" l="1"/>
  <c r="F2338" i="4"/>
  <c r="E2340" i="4" l="1"/>
  <c r="F2339" i="4"/>
  <c r="E2341" i="4" l="1"/>
  <c r="F2340" i="4"/>
  <c r="E2342" i="4" l="1"/>
  <c r="F2341" i="4"/>
  <c r="E2343" i="4" l="1"/>
  <c r="F2342" i="4"/>
  <c r="E2344" i="4" l="1"/>
  <c r="F2343" i="4"/>
  <c r="E2345" i="4" l="1"/>
  <c r="F2344" i="4"/>
  <c r="E2346" i="4" l="1"/>
  <c r="F2345" i="4"/>
  <c r="E2347" i="4" l="1"/>
  <c r="F2346" i="4"/>
  <c r="E2348" i="4" l="1"/>
  <c r="F2347" i="4"/>
  <c r="E2349" i="4" l="1"/>
  <c r="F2348" i="4"/>
  <c r="E2350" i="4" l="1"/>
  <c r="F2349" i="4"/>
  <c r="E2351" i="4" l="1"/>
  <c r="F2350" i="4"/>
  <c r="E2352" i="4" l="1"/>
  <c r="F2351" i="4"/>
  <c r="E2353" i="4" l="1"/>
  <c r="F2352" i="4"/>
  <c r="E2354" i="4" l="1"/>
  <c r="F2353" i="4"/>
  <c r="E2355" i="4" l="1"/>
  <c r="F2354" i="4"/>
  <c r="E2356" i="4" l="1"/>
  <c r="F2355" i="4"/>
  <c r="E2357" i="4" l="1"/>
  <c r="F2356" i="4"/>
  <c r="E2358" i="4" l="1"/>
  <c r="F2357" i="4"/>
  <c r="E2359" i="4" l="1"/>
  <c r="F2358" i="4"/>
  <c r="E2360" i="4" l="1"/>
  <c r="F2359" i="4"/>
  <c r="E2361" i="4" l="1"/>
  <c r="F2360" i="4"/>
  <c r="E2362" i="4" l="1"/>
  <c r="F2361" i="4"/>
  <c r="E2363" i="4" l="1"/>
  <c r="F2362" i="4"/>
  <c r="E2364" i="4" l="1"/>
  <c r="F2363" i="4"/>
  <c r="E2365" i="4" l="1"/>
  <c r="F2364" i="4"/>
  <c r="E2366" i="4" l="1"/>
  <c r="F2365" i="4"/>
  <c r="E2367" i="4" l="1"/>
  <c r="F2366" i="4"/>
  <c r="E2368" i="4" l="1"/>
  <c r="F2367" i="4"/>
  <c r="E2369" i="4" l="1"/>
  <c r="F2368" i="4"/>
  <c r="E2370" i="4" l="1"/>
  <c r="F2369" i="4"/>
  <c r="E2371" i="4" l="1"/>
  <c r="F2370" i="4"/>
  <c r="E2372" i="4" l="1"/>
  <c r="F2371" i="4"/>
  <c r="E2373" i="4" l="1"/>
  <c r="F2372" i="4"/>
  <c r="E2374" i="4" l="1"/>
  <c r="F2373" i="4"/>
  <c r="E2375" i="4" l="1"/>
  <c r="F2374" i="4"/>
  <c r="E2376" i="4" l="1"/>
  <c r="F2375" i="4"/>
  <c r="E2377" i="4" l="1"/>
  <c r="F2376" i="4"/>
  <c r="E2378" i="4" l="1"/>
  <c r="F2377" i="4"/>
  <c r="E2379" i="4" l="1"/>
  <c r="F2378" i="4"/>
  <c r="E2380" i="4" l="1"/>
  <c r="F2379" i="4"/>
  <c r="E2381" i="4" l="1"/>
  <c r="F2380" i="4"/>
  <c r="E2382" i="4" l="1"/>
  <c r="F2381" i="4"/>
  <c r="E2383" i="4" l="1"/>
  <c r="F2382" i="4"/>
  <c r="E2384" i="4" l="1"/>
  <c r="F2383" i="4"/>
  <c r="E2385" i="4" l="1"/>
  <c r="F2384" i="4"/>
  <c r="E2386" i="4" l="1"/>
  <c r="F2385" i="4"/>
  <c r="E2387" i="4" l="1"/>
  <c r="F2386" i="4"/>
  <c r="E2388" i="4" l="1"/>
  <c r="F2387" i="4"/>
  <c r="E2389" i="4" l="1"/>
  <c r="F2388" i="4"/>
  <c r="E2390" i="4" l="1"/>
  <c r="F2389" i="4"/>
  <c r="E2391" i="4" l="1"/>
  <c r="F2390" i="4"/>
  <c r="E2392" i="4" l="1"/>
  <c r="F2391" i="4"/>
  <c r="E2393" i="4" l="1"/>
  <c r="F2392" i="4"/>
  <c r="E2394" i="4" l="1"/>
  <c r="F2393" i="4"/>
  <c r="E2395" i="4" l="1"/>
  <c r="F2394" i="4"/>
  <c r="E2396" i="4" l="1"/>
  <c r="F2395" i="4"/>
  <c r="E2397" i="4" l="1"/>
  <c r="F2396" i="4"/>
  <c r="E2398" i="4" l="1"/>
  <c r="F2397" i="4"/>
  <c r="E2399" i="4" l="1"/>
  <c r="F2398" i="4"/>
  <c r="E2400" i="4" l="1"/>
  <c r="F2399" i="4"/>
  <c r="E2401" i="4" l="1"/>
  <c r="F2400" i="4"/>
  <c r="E2402" i="4" l="1"/>
  <c r="F2401" i="4"/>
  <c r="E2403" i="4" l="1"/>
  <c r="F2402" i="4"/>
  <c r="E2404" i="4" l="1"/>
  <c r="F2403" i="4"/>
  <c r="E2405" i="4" l="1"/>
  <c r="F2404" i="4"/>
  <c r="E2406" i="4" l="1"/>
  <c r="F2405" i="4"/>
  <c r="E2407" i="4" l="1"/>
  <c r="F2406" i="4"/>
  <c r="E2408" i="4" l="1"/>
  <c r="F2407" i="4"/>
  <c r="E2409" i="4" l="1"/>
  <c r="F2408" i="4"/>
  <c r="E2410" i="4" l="1"/>
  <c r="F2409" i="4"/>
  <c r="E2411" i="4" l="1"/>
  <c r="F2410" i="4"/>
  <c r="E2412" i="4" l="1"/>
  <c r="F2411" i="4"/>
  <c r="E2413" i="4" l="1"/>
  <c r="F2412" i="4"/>
  <c r="E2414" i="4" l="1"/>
  <c r="F2413" i="4"/>
  <c r="E2415" i="4" l="1"/>
  <c r="F2414" i="4"/>
  <c r="E2416" i="4" l="1"/>
  <c r="F2415" i="4"/>
  <c r="E2417" i="4" l="1"/>
  <c r="F2416" i="4"/>
  <c r="E2418" i="4" l="1"/>
  <c r="F2417" i="4"/>
  <c r="E2419" i="4" l="1"/>
  <c r="F2418" i="4"/>
  <c r="E2420" i="4" l="1"/>
  <c r="F2419" i="4"/>
  <c r="E2421" i="4" l="1"/>
  <c r="F2420" i="4"/>
  <c r="E2422" i="4" l="1"/>
  <c r="F2421" i="4"/>
  <c r="E2423" i="4" l="1"/>
  <c r="F2422" i="4"/>
  <c r="E2424" i="4" l="1"/>
  <c r="F2423" i="4"/>
  <c r="E2425" i="4" l="1"/>
  <c r="F2424" i="4"/>
  <c r="E2426" i="4" l="1"/>
  <c r="F2425" i="4"/>
  <c r="E2427" i="4" l="1"/>
  <c r="F2426" i="4"/>
  <c r="E2428" i="4" l="1"/>
  <c r="F2427" i="4"/>
  <c r="E2429" i="4" l="1"/>
  <c r="F2428" i="4"/>
  <c r="E2430" i="4" l="1"/>
  <c r="F2429" i="4"/>
  <c r="E2431" i="4" l="1"/>
  <c r="F2430" i="4"/>
  <c r="E2432" i="4" l="1"/>
  <c r="F2431" i="4"/>
  <c r="E2433" i="4" l="1"/>
  <c r="F2432" i="4"/>
  <c r="E2434" i="4" l="1"/>
  <c r="F2433" i="4"/>
  <c r="E2435" i="4" l="1"/>
  <c r="F2434" i="4"/>
  <c r="E2436" i="4" l="1"/>
  <c r="F2435" i="4"/>
  <c r="E2437" i="4" l="1"/>
  <c r="F2436" i="4"/>
  <c r="E2438" i="4" l="1"/>
  <c r="F2437" i="4"/>
  <c r="E2439" i="4" l="1"/>
  <c r="F2438" i="4"/>
  <c r="E2440" i="4" l="1"/>
  <c r="F2439" i="4"/>
  <c r="E2441" i="4" l="1"/>
  <c r="F2440" i="4"/>
  <c r="E2442" i="4" l="1"/>
  <c r="F2441" i="4"/>
  <c r="E2443" i="4" l="1"/>
  <c r="F2442" i="4"/>
  <c r="E2444" i="4" l="1"/>
  <c r="F2443" i="4"/>
  <c r="E2445" i="4" l="1"/>
  <c r="F2444" i="4"/>
  <c r="E2446" i="4" l="1"/>
  <c r="F2445" i="4"/>
  <c r="E2447" i="4" l="1"/>
  <c r="F2446" i="4"/>
  <c r="E2448" i="4" l="1"/>
  <c r="F2447" i="4"/>
  <c r="E2449" i="4" l="1"/>
  <c r="F2448" i="4"/>
  <c r="E2450" i="4" l="1"/>
  <c r="F2449" i="4"/>
  <c r="E2451" i="4" l="1"/>
  <c r="F2450" i="4"/>
  <c r="E2452" i="4" l="1"/>
  <c r="F2451" i="4"/>
  <c r="E2453" i="4" l="1"/>
  <c r="F2452" i="4"/>
  <c r="E2454" i="4" l="1"/>
  <c r="F2453" i="4"/>
  <c r="E2455" i="4" l="1"/>
  <c r="F2454" i="4"/>
  <c r="E2456" i="4" l="1"/>
  <c r="F2455" i="4"/>
  <c r="E2457" i="4" l="1"/>
  <c r="F2456" i="4"/>
  <c r="E2458" i="4" l="1"/>
  <c r="F2457" i="4"/>
  <c r="E2459" i="4" l="1"/>
  <c r="F2458" i="4"/>
  <c r="E2460" i="4" l="1"/>
  <c r="F2459" i="4"/>
  <c r="E2461" i="4" l="1"/>
  <c r="F2460" i="4"/>
  <c r="E2462" i="4" l="1"/>
  <c r="F2461" i="4"/>
  <c r="E2463" i="4" l="1"/>
  <c r="F2462" i="4"/>
  <c r="E2464" i="4" l="1"/>
  <c r="F2463" i="4"/>
  <c r="E2465" i="4" l="1"/>
  <c r="F2464" i="4"/>
  <c r="E2466" i="4" l="1"/>
  <c r="F2465" i="4"/>
  <c r="E2467" i="4" l="1"/>
  <c r="F2466" i="4"/>
  <c r="E2468" i="4" l="1"/>
  <c r="F2467" i="4"/>
  <c r="E2469" i="4" l="1"/>
  <c r="F2468" i="4"/>
  <c r="E2470" i="4" l="1"/>
  <c r="F2469" i="4"/>
  <c r="E2471" i="4" l="1"/>
  <c r="F2470" i="4"/>
  <c r="E2472" i="4" l="1"/>
  <c r="F2471" i="4"/>
  <c r="E2473" i="4" l="1"/>
  <c r="F2472" i="4"/>
  <c r="E2474" i="4" l="1"/>
  <c r="F2473" i="4"/>
  <c r="E2475" i="4" l="1"/>
  <c r="F2474" i="4"/>
  <c r="E2476" i="4" l="1"/>
  <c r="F2475" i="4"/>
  <c r="E2477" i="4" l="1"/>
  <c r="F2476" i="4"/>
  <c r="E2478" i="4" l="1"/>
  <c r="F2477" i="4"/>
  <c r="E2479" i="4" l="1"/>
  <c r="F2478" i="4"/>
  <c r="E2480" i="4" l="1"/>
  <c r="F2479" i="4"/>
  <c r="E2481" i="4" l="1"/>
  <c r="F2480" i="4"/>
  <c r="E2482" i="4" l="1"/>
  <c r="F2481" i="4"/>
  <c r="E2483" i="4" l="1"/>
  <c r="F2482" i="4"/>
  <c r="E2484" i="4" l="1"/>
  <c r="F2483" i="4"/>
  <c r="E2485" i="4" l="1"/>
  <c r="F2484" i="4"/>
  <c r="E2486" i="4" l="1"/>
  <c r="F2485" i="4"/>
  <c r="E2487" i="4" l="1"/>
  <c r="F2486" i="4"/>
  <c r="E2488" i="4" l="1"/>
  <c r="F2487" i="4"/>
  <c r="E2489" i="4" l="1"/>
  <c r="F2488" i="4"/>
  <c r="E2490" i="4" l="1"/>
  <c r="F2489" i="4"/>
  <c r="E2491" i="4" l="1"/>
  <c r="F2490" i="4"/>
  <c r="E2492" i="4" l="1"/>
  <c r="F2491" i="4"/>
  <c r="E2493" i="4" l="1"/>
  <c r="F2492" i="4"/>
  <c r="E2494" i="4" l="1"/>
  <c r="F2493" i="4"/>
  <c r="E2495" i="4" l="1"/>
  <c r="F2494" i="4"/>
  <c r="E2496" i="4" l="1"/>
  <c r="F2495" i="4"/>
  <c r="E2497" i="4" l="1"/>
  <c r="F2496" i="4"/>
  <c r="E2498" i="4" l="1"/>
  <c r="F2497" i="4"/>
  <c r="E2499" i="4" l="1"/>
  <c r="F2498" i="4"/>
  <c r="E2500" i="4" l="1"/>
  <c r="F2499" i="4"/>
  <c r="E2501" i="4" l="1"/>
  <c r="F2500" i="4"/>
  <c r="E2502" i="4" l="1"/>
  <c r="F2501" i="4"/>
  <c r="E2503" i="4" l="1"/>
  <c r="F2502" i="4"/>
  <c r="E2504" i="4" l="1"/>
  <c r="F2503" i="4"/>
  <c r="E2505" i="4" l="1"/>
  <c r="F2504" i="4"/>
  <c r="E2506" i="4" l="1"/>
  <c r="F2505" i="4"/>
  <c r="E2507" i="4" l="1"/>
  <c r="F2506" i="4"/>
  <c r="E2508" i="4" l="1"/>
  <c r="F2507" i="4"/>
  <c r="E2509" i="4" l="1"/>
  <c r="F2508" i="4"/>
  <c r="E2510" i="4" l="1"/>
  <c r="F2509" i="4"/>
  <c r="E2511" i="4" l="1"/>
  <c r="F2510" i="4"/>
  <c r="E2512" i="4" l="1"/>
  <c r="F2511" i="4"/>
  <c r="E2513" i="4" l="1"/>
  <c r="F2512" i="4"/>
  <c r="E2514" i="4" l="1"/>
  <c r="F2513" i="4"/>
  <c r="E2515" i="4" l="1"/>
  <c r="F2514" i="4"/>
  <c r="E2516" i="4" l="1"/>
  <c r="F2515" i="4"/>
  <c r="E2517" i="4" l="1"/>
  <c r="F2516" i="4"/>
  <c r="E2518" i="4" l="1"/>
  <c r="F2517" i="4"/>
  <c r="E2519" i="4" l="1"/>
  <c r="F2518" i="4"/>
  <c r="E2520" i="4" l="1"/>
  <c r="F2519" i="4"/>
  <c r="E2521" i="4" l="1"/>
  <c r="F2520" i="4"/>
  <c r="E2522" i="4" l="1"/>
  <c r="F2521" i="4"/>
  <c r="E2523" i="4" l="1"/>
  <c r="F2522" i="4"/>
  <c r="E2524" i="4" l="1"/>
  <c r="F2523" i="4"/>
  <c r="E2525" i="4" l="1"/>
  <c r="F2524" i="4"/>
  <c r="E2526" i="4" l="1"/>
  <c r="F2525" i="4"/>
  <c r="E2527" i="4" l="1"/>
  <c r="F2526" i="4"/>
  <c r="E2528" i="4" l="1"/>
  <c r="F2527" i="4"/>
  <c r="E2529" i="4" l="1"/>
  <c r="F2528" i="4"/>
  <c r="E2530" i="4" l="1"/>
  <c r="F2529" i="4"/>
  <c r="E2531" i="4" l="1"/>
  <c r="F2530" i="4"/>
  <c r="E2532" i="4" l="1"/>
  <c r="F2531" i="4"/>
  <c r="E2533" i="4" l="1"/>
  <c r="F2532" i="4"/>
  <c r="E2534" i="4" l="1"/>
  <c r="F2533" i="4"/>
  <c r="E2535" i="4" l="1"/>
  <c r="F2534" i="4"/>
  <c r="E2536" i="4" l="1"/>
  <c r="F2535" i="4"/>
  <c r="E2537" i="4" l="1"/>
  <c r="F2536" i="4"/>
  <c r="E2538" i="4" l="1"/>
  <c r="F2537" i="4"/>
  <c r="E2539" i="4" l="1"/>
  <c r="F2538" i="4"/>
  <c r="E2540" i="4" l="1"/>
  <c r="F2539" i="4"/>
  <c r="E2541" i="4" l="1"/>
  <c r="F2540" i="4"/>
  <c r="E2542" i="4" l="1"/>
  <c r="F2541" i="4"/>
  <c r="E2543" i="4" l="1"/>
  <c r="F2542" i="4"/>
  <c r="E2544" i="4" l="1"/>
  <c r="F2543" i="4"/>
  <c r="E2545" i="4" l="1"/>
  <c r="F2544" i="4"/>
  <c r="E2546" i="4" l="1"/>
  <c r="F2545" i="4"/>
  <c r="E2547" i="4" l="1"/>
  <c r="F2546" i="4"/>
  <c r="E2548" i="4" l="1"/>
  <c r="F2547" i="4"/>
  <c r="E2549" i="4" l="1"/>
  <c r="F2548" i="4"/>
  <c r="E2550" i="4" l="1"/>
  <c r="F2549" i="4"/>
  <c r="E2551" i="4" l="1"/>
  <c r="F2550" i="4"/>
  <c r="E2552" i="4" l="1"/>
  <c r="F2551" i="4"/>
  <c r="E2553" i="4" l="1"/>
  <c r="F2552" i="4"/>
  <c r="E2554" i="4" l="1"/>
  <c r="F2553" i="4"/>
  <c r="E2555" i="4" l="1"/>
  <c r="F2554" i="4"/>
  <c r="E2556" i="4" l="1"/>
  <c r="F2555" i="4"/>
  <c r="E2557" i="4" l="1"/>
  <c r="F2556" i="4"/>
  <c r="E2558" i="4" l="1"/>
  <c r="F2557" i="4"/>
  <c r="E2559" i="4" l="1"/>
  <c r="F2558" i="4"/>
  <c r="E2560" i="4" l="1"/>
  <c r="F2559" i="4"/>
  <c r="E2561" i="4" l="1"/>
  <c r="F2560" i="4"/>
  <c r="E2562" i="4" l="1"/>
  <c r="F2561" i="4"/>
  <c r="E2563" i="4" l="1"/>
  <c r="F2562" i="4"/>
  <c r="E2564" i="4" l="1"/>
  <c r="F2563" i="4"/>
  <c r="E2565" i="4" l="1"/>
  <c r="F2564" i="4"/>
  <c r="E2566" i="4" l="1"/>
  <c r="F2565" i="4"/>
  <c r="E2567" i="4" l="1"/>
  <c r="F2566" i="4"/>
  <c r="E2568" i="4" l="1"/>
  <c r="F2567" i="4"/>
  <c r="E2569" i="4" l="1"/>
  <c r="F2568" i="4"/>
  <c r="E2570" i="4" l="1"/>
  <c r="F2569" i="4"/>
  <c r="E2571" i="4" l="1"/>
  <c r="F2570" i="4"/>
  <c r="E2572" i="4" l="1"/>
  <c r="F2571" i="4"/>
  <c r="E2573" i="4" l="1"/>
  <c r="F2572" i="4"/>
  <c r="E2574" i="4" l="1"/>
  <c r="F2573" i="4"/>
  <c r="E2575" i="4" l="1"/>
  <c r="F2574" i="4"/>
  <c r="E2576" i="4" l="1"/>
  <c r="F2575" i="4"/>
  <c r="E2577" i="4" l="1"/>
  <c r="F2576" i="4"/>
  <c r="E2578" i="4" l="1"/>
  <c r="F2577" i="4"/>
  <c r="E2579" i="4" l="1"/>
  <c r="F2578" i="4"/>
  <c r="E2580" i="4" l="1"/>
  <c r="F2579" i="4"/>
  <c r="E2581" i="4" l="1"/>
  <c r="F2580" i="4"/>
  <c r="E2582" i="4" l="1"/>
  <c r="F2581" i="4"/>
  <c r="E2583" i="4" l="1"/>
  <c r="F2582" i="4"/>
  <c r="E2584" i="4" l="1"/>
  <c r="F2583" i="4"/>
  <c r="E2585" i="4" l="1"/>
  <c r="F2584" i="4"/>
  <c r="E2586" i="4" l="1"/>
  <c r="F2585" i="4"/>
  <c r="E2587" i="4" l="1"/>
  <c r="F2586" i="4"/>
  <c r="E2588" i="4" l="1"/>
  <c r="F2587" i="4"/>
  <c r="E2589" i="4" l="1"/>
  <c r="F2588" i="4"/>
  <c r="E2590" i="4" l="1"/>
  <c r="F2589" i="4"/>
  <c r="E2591" i="4" l="1"/>
  <c r="F2590" i="4"/>
  <c r="E2592" i="4" l="1"/>
  <c r="F2591" i="4"/>
  <c r="E2593" i="4" l="1"/>
  <c r="F2592" i="4"/>
  <c r="E2594" i="4" l="1"/>
  <c r="F2593" i="4"/>
  <c r="E2595" i="4" l="1"/>
  <c r="F2594" i="4"/>
  <c r="E2596" i="4" l="1"/>
  <c r="F2595" i="4"/>
  <c r="E2597" i="4" l="1"/>
  <c r="F2596" i="4"/>
  <c r="E2598" i="4" l="1"/>
  <c r="F2597" i="4"/>
  <c r="E2599" i="4" l="1"/>
  <c r="F2598" i="4"/>
  <c r="E2600" i="4" l="1"/>
  <c r="F2599" i="4"/>
  <c r="E2601" i="4" l="1"/>
  <c r="F2600" i="4"/>
  <c r="E2602" i="4" l="1"/>
  <c r="F2601" i="4"/>
  <c r="E2603" i="4" l="1"/>
  <c r="F2602" i="4"/>
  <c r="E2604" i="4" l="1"/>
  <c r="F2603" i="4"/>
  <c r="E2605" i="4" l="1"/>
  <c r="F2604" i="4"/>
  <c r="E2606" i="4" l="1"/>
  <c r="F2605" i="4"/>
  <c r="E2607" i="4" l="1"/>
  <c r="F2606" i="4"/>
  <c r="E2608" i="4" l="1"/>
  <c r="F2607" i="4"/>
  <c r="E2609" i="4" l="1"/>
  <c r="F2608" i="4"/>
  <c r="E2610" i="4" l="1"/>
  <c r="F2609" i="4"/>
  <c r="E2611" i="4" l="1"/>
  <c r="F2610" i="4"/>
  <c r="E2612" i="4" l="1"/>
  <c r="F2611" i="4"/>
  <c r="E2613" i="4" l="1"/>
  <c r="F2612" i="4"/>
  <c r="E2614" i="4" l="1"/>
  <c r="F2613" i="4"/>
  <c r="E2615" i="4" l="1"/>
  <c r="F2614" i="4"/>
  <c r="E2616" i="4" l="1"/>
  <c r="F2615" i="4"/>
  <c r="E2617" i="4" l="1"/>
  <c r="F2616" i="4"/>
  <c r="E2618" i="4" l="1"/>
  <c r="F2617" i="4"/>
  <c r="E2619" i="4" l="1"/>
  <c r="F2618" i="4"/>
  <c r="E2620" i="4" l="1"/>
  <c r="F2619" i="4"/>
  <c r="E2621" i="4" l="1"/>
  <c r="F2620" i="4"/>
  <c r="E2622" i="4" l="1"/>
  <c r="F2621" i="4"/>
  <c r="E2623" i="4" l="1"/>
  <c r="F2622" i="4"/>
  <c r="E2624" i="4" l="1"/>
  <c r="F2623" i="4"/>
  <c r="E2625" i="4" l="1"/>
  <c r="F2624" i="4"/>
  <c r="E2626" i="4" l="1"/>
  <c r="F2625" i="4"/>
  <c r="E2627" i="4" l="1"/>
  <c r="F2626" i="4"/>
  <c r="E2628" i="4" l="1"/>
  <c r="F2627" i="4"/>
  <c r="E2629" i="4" l="1"/>
  <c r="F2628" i="4"/>
  <c r="E2630" i="4" l="1"/>
  <c r="F2629" i="4"/>
  <c r="E2631" i="4" l="1"/>
  <c r="F2630" i="4"/>
  <c r="E2632" i="4" l="1"/>
  <c r="F2631" i="4"/>
  <c r="E2633" i="4" l="1"/>
  <c r="F2632" i="4"/>
  <c r="E2634" i="4" l="1"/>
  <c r="F2633" i="4"/>
  <c r="E2635" i="4" l="1"/>
  <c r="F2634" i="4"/>
  <c r="E2636" i="4" l="1"/>
  <c r="F2635" i="4"/>
  <c r="E2637" i="4" l="1"/>
  <c r="F2636" i="4"/>
  <c r="E2638" i="4" l="1"/>
  <c r="F2637" i="4"/>
  <c r="E2639" i="4" l="1"/>
  <c r="F2638" i="4"/>
  <c r="E2640" i="4" l="1"/>
  <c r="F2639" i="4"/>
  <c r="E2641" i="4" l="1"/>
  <c r="F2640" i="4"/>
  <c r="E2642" i="4" l="1"/>
  <c r="F2641" i="4"/>
  <c r="E2643" i="4" l="1"/>
  <c r="F2642" i="4"/>
  <c r="E2644" i="4" l="1"/>
  <c r="F2643" i="4"/>
  <c r="E2645" i="4" l="1"/>
  <c r="F2644" i="4"/>
  <c r="E2646" i="4" l="1"/>
  <c r="F2645" i="4"/>
  <c r="E2647" i="4" l="1"/>
  <c r="F2646" i="4"/>
  <c r="E2648" i="4" l="1"/>
  <c r="F2647" i="4"/>
  <c r="E2649" i="4" l="1"/>
  <c r="F2648" i="4"/>
  <c r="E2650" i="4" l="1"/>
  <c r="F2649" i="4"/>
  <c r="E2651" i="4" l="1"/>
  <c r="F2650" i="4"/>
  <c r="E2652" i="4" l="1"/>
  <c r="F2651" i="4"/>
  <c r="E2653" i="4" l="1"/>
  <c r="F2652" i="4"/>
  <c r="E2654" i="4" l="1"/>
  <c r="F2653" i="4"/>
  <c r="E2655" i="4" l="1"/>
  <c r="F2654" i="4"/>
  <c r="E2656" i="4" l="1"/>
  <c r="F2655" i="4"/>
  <c r="E2657" i="4" l="1"/>
  <c r="F2656" i="4"/>
  <c r="E2658" i="4" l="1"/>
  <c r="F2657" i="4"/>
  <c r="E2659" i="4" l="1"/>
  <c r="F2658" i="4"/>
  <c r="E2660" i="4" l="1"/>
  <c r="F2659" i="4"/>
  <c r="E2661" i="4" l="1"/>
  <c r="F2660" i="4"/>
  <c r="E2662" i="4" l="1"/>
  <c r="F2661" i="4"/>
  <c r="E2663" i="4" l="1"/>
  <c r="F2662" i="4"/>
  <c r="E2664" i="4" l="1"/>
  <c r="F2663" i="4"/>
  <c r="E2665" i="4" l="1"/>
  <c r="F2664" i="4"/>
  <c r="E2666" i="4" l="1"/>
  <c r="F2665" i="4"/>
  <c r="E2667" i="4" l="1"/>
  <c r="F2666" i="4"/>
  <c r="E2668" i="4" l="1"/>
  <c r="F2667" i="4"/>
  <c r="E2669" i="4" l="1"/>
  <c r="F2668" i="4"/>
  <c r="E2670" i="4" l="1"/>
  <c r="F2669" i="4"/>
  <c r="E2671" i="4" l="1"/>
  <c r="F2670" i="4"/>
  <c r="E2672" i="4" l="1"/>
  <c r="F2671" i="4"/>
  <c r="E2673" i="4" l="1"/>
  <c r="F2672" i="4"/>
  <c r="E2674" i="4" l="1"/>
  <c r="F2673" i="4"/>
  <c r="E2675" i="4" l="1"/>
  <c r="F2674" i="4"/>
  <c r="E2676" i="4" l="1"/>
  <c r="F2675" i="4"/>
  <c r="E2677" i="4" l="1"/>
  <c r="F2676" i="4"/>
  <c r="E2678" i="4" l="1"/>
  <c r="F2677" i="4"/>
  <c r="E2679" i="4" l="1"/>
  <c r="F2678" i="4"/>
  <c r="E2680" i="4" l="1"/>
  <c r="F2679" i="4"/>
  <c r="E2681" i="4" l="1"/>
  <c r="F2680" i="4"/>
  <c r="E2682" i="4" l="1"/>
  <c r="F2681" i="4"/>
  <c r="E2683" i="4" l="1"/>
  <c r="F2682" i="4"/>
  <c r="E2684" i="4" l="1"/>
  <c r="F2683" i="4"/>
  <c r="E2685" i="4" l="1"/>
  <c r="F2684" i="4"/>
  <c r="E2686" i="4" l="1"/>
  <c r="F2685" i="4"/>
  <c r="E2687" i="4" l="1"/>
  <c r="F2686" i="4"/>
  <c r="E2688" i="4" l="1"/>
  <c r="F2687" i="4"/>
  <c r="E2689" i="4" l="1"/>
  <c r="F2688" i="4"/>
  <c r="E2690" i="4" l="1"/>
  <c r="F2689" i="4"/>
  <c r="E2691" i="4" l="1"/>
  <c r="F2690" i="4"/>
  <c r="E2692" i="4" l="1"/>
  <c r="F2691" i="4"/>
  <c r="E2693" i="4" l="1"/>
  <c r="F2692" i="4"/>
  <c r="E2694" i="4" l="1"/>
  <c r="F2693" i="4"/>
  <c r="E2695" i="4" l="1"/>
  <c r="F2694" i="4"/>
  <c r="E2696" i="4" l="1"/>
  <c r="F2695" i="4"/>
  <c r="E2697" i="4" l="1"/>
  <c r="F2696" i="4"/>
  <c r="E2698" i="4" l="1"/>
  <c r="F2697" i="4"/>
  <c r="E2699" i="4" l="1"/>
  <c r="F2698" i="4"/>
  <c r="E2700" i="4" l="1"/>
  <c r="F2699" i="4"/>
  <c r="E2701" i="4" l="1"/>
  <c r="F2700" i="4"/>
  <c r="E2702" i="4" l="1"/>
  <c r="F2701" i="4"/>
  <c r="E2703" i="4" l="1"/>
  <c r="F2702" i="4"/>
  <c r="E2704" i="4" l="1"/>
  <c r="F2703" i="4"/>
  <c r="E2705" i="4" l="1"/>
  <c r="F2704" i="4"/>
  <c r="E2706" i="4" l="1"/>
  <c r="F2705" i="4"/>
  <c r="E2707" i="4" l="1"/>
  <c r="F2706" i="4"/>
  <c r="E2708" i="4" l="1"/>
  <c r="F2707" i="4"/>
  <c r="E2709" i="4" l="1"/>
  <c r="F2708" i="4"/>
  <c r="E2710" i="4" l="1"/>
  <c r="F2709" i="4"/>
  <c r="E2711" i="4" l="1"/>
  <c r="F2710" i="4"/>
  <c r="E2712" i="4" l="1"/>
  <c r="F2711" i="4"/>
  <c r="E2713" i="4" l="1"/>
  <c r="F2712" i="4"/>
  <c r="E2714" i="4" l="1"/>
  <c r="F2713" i="4"/>
  <c r="E2715" i="4" l="1"/>
  <c r="F2714" i="4"/>
  <c r="E2716" i="4" l="1"/>
  <c r="F2715" i="4"/>
  <c r="E2717" i="4" l="1"/>
  <c r="F2716" i="4"/>
  <c r="E2718" i="4" l="1"/>
  <c r="F2717" i="4"/>
  <c r="E2719" i="4" l="1"/>
  <c r="F2718" i="4"/>
  <c r="E2720" i="4" l="1"/>
  <c r="F2719" i="4"/>
  <c r="E2721" i="4" l="1"/>
  <c r="F2720" i="4"/>
  <c r="E2722" i="4" l="1"/>
  <c r="F2721" i="4"/>
  <c r="E2723" i="4" l="1"/>
  <c r="F2722" i="4"/>
  <c r="E2724" i="4" l="1"/>
  <c r="F2723" i="4"/>
  <c r="E2725" i="4" l="1"/>
  <c r="F2724" i="4"/>
  <c r="E2726" i="4" l="1"/>
  <c r="F2725" i="4"/>
  <c r="E2727" i="4" l="1"/>
  <c r="F2726" i="4"/>
  <c r="E2728" i="4" l="1"/>
  <c r="F2727" i="4"/>
  <c r="E2729" i="4" l="1"/>
  <c r="F2728" i="4"/>
  <c r="E2730" i="4" l="1"/>
  <c r="F2729" i="4"/>
  <c r="E2731" i="4" l="1"/>
  <c r="F2730" i="4"/>
  <c r="E2732" i="4" l="1"/>
  <c r="F2731" i="4"/>
  <c r="E2733" i="4" l="1"/>
  <c r="F2732" i="4"/>
  <c r="E2734" i="4" l="1"/>
  <c r="F2733" i="4"/>
  <c r="E2735" i="4" l="1"/>
  <c r="F2734" i="4"/>
  <c r="E2736" i="4" l="1"/>
  <c r="F2735" i="4"/>
  <c r="E2737" i="4" l="1"/>
  <c r="F2736" i="4"/>
  <c r="E2738" i="4" l="1"/>
  <c r="F2737" i="4"/>
  <c r="E2739" i="4" l="1"/>
  <c r="F2738" i="4"/>
  <c r="E2740" i="4" l="1"/>
  <c r="F2739" i="4"/>
  <c r="E2741" i="4" l="1"/>
  <c r="F2740" i="4"/>
  <c r="E2742" i="4" l="1"/>
  <c r="F2741" i="4"/>
  <c r="E2743" i="4" l="1"/>
  <c r="F2742" i="4"/>
  <c r="E2744" i="4" l="1"/>
  <c r="F2743" i="4"/>
  <c r="E2745" i="4" l="1"/>
  <c r="F2744" i="4"/>
  <c r="E2746" i="4" l="1"/>
  <c r="F2745" i="4"/>
  <c r="E2747" i="4" l="1"/>
  <c r="F2746" i="4"/>
  <c r="E2748" i="4" l="1"/>
  <c r="F2747" i="4"/>
  <c r="E2749" i="4" l="1"/>
  <c r="F2748" i="4"/>
  <c r="E2750" i="4" l="1"/>
  <c r="F2749" i="4"/>
  <c r="E2751" i="4" l="1"/>
  <c r="F2750" i="4"/>
  <c r="E2752" i="4" l="1"/>
  <c r="F2751" i="4"/>
  <c r="E2753" i="4" l="1"/>
  <c r="F2752" i="4"/>
  <c r="E2754" i="4" l="1"/>
  <c r="F2753" i="4"/>
  <c r="E2755" i="4" l="1"/>
  <c r="F2754" i="4"/>
  <c r="E2756" i="4" l="1"/>
  <c r="F2755" i="4"/>
  <c r="E2757" i="4" l="1"/>
  <c r="F2756" i="4"/>
  <c r="E2758" i="4" l="1"/>
  <c r="F2757" i="4"/>
  <c r="E2759" i="4" l="1"/>
  <c r="F2758" i="4"/>
  <c r="E2760" i="4" l="1"/>
  <c r="F2759" i="4"/>
  <c r="E2761" i="4" l="1"/>
  <c r="F2760" i="4"/>
  <c r="E2762" i="4" l="1"/>
  <c r="F2761" i="4"/>
  <c r="E2763" i="4" l="1"/>
  <c r="F2762" i="4"/>
  <c r="E2764" i="4" l="1"/>
  <c r="F2763" i="4"/>
  <c r="E2765" i="4" l="1"/>
  <c r="F2764" i="4"/>
  <c r="E2766" i="4" l="1"/>
  <c r="F2765" i="4"/>
  <c r="E2767" i="4" l="1"/>
  <c r="F2766" i="4"/>
  <c r="E2768" i="4" l="1"/>
  <c r="F2767" i="4"/>
  <c r="E2769" i="4" l="1"/>
  <c r="F2768" i="4"/>
  <c r="E2770" i="4" l="1"/>
  <c r="F2769" i="4"/>
  <c r="E2771" i="4" l="1"/>
  <c r="F2770" i="4"/>
  <c r="E2772" i="4" l="1"/>
  <c r="F2771" i="4"/>
  <c r="E2773" i="4" l="1"/>
  <c r="F2772" i="4"/>
  <c r="E2774" i="4" l="1"/>
  <c r="F2773" i="4"/>
  <c r="E2775" i="4" l="1"/>
  <c r="F2774" i="4"/>
  <c r="E2776" i="4" l="1"/>
  <c r="F2775" i="4"/>
  <c r="E2777" i="4" l="1"/>
  <c r="F2776" i="4"/>
  <c r="E2778" i="4" l="1"/>
  <c r="F2777" i="4"/>
  <c r="E2779" i="4" l="1"/>
  <c r="F2778" i="4"/>
  <c r="E2780" i="4" l="1"/>
  <c r="F2779" i="4"/>
  <c r="E2781" i="4" l="1"/>
  <c r="F2780" i="4"/>
  <c r="E2782" i="4" l="1"/>
  <c r="F2781" i="4"/>
  <c r="E2783" i="4" l="1"/>
  <c r="F2782" i="4"/>
  <c r="E2784" i="4" l="1"/>
  <c r="F2783" i="4"/>
  <c r="E2785" i="4" l="1"/>
  <c r="F2784" i="4"/>
  <c r="E2786" i="4" l="1"/>
  <c r="F2785" i="4"/>
  <c r="E2787" i="4" l="1"/>
  <c r="F2786" i="4"/>
  <c r="E2788" i="4" l="1"/>
  <c r="F2787" i="4"/>
  <c r="E2789" i="4" l="1"/>
  <c r="F2788" i="4"/>
  <c r="E2790" i="4" l="1"/>
  <c r="F2789" i="4"/>
  <c r="E2791" i="4" l="1"/>
  <c r="F2790" i="4"/>
  <c r="E2792" i="4" l="1"/>
  <c r="F2791" i="4"/>
  <c r="E2793" i="4" l="1"/>
  <c r="F2792" i="4"/>
  <c r="E2794" i="4" l="1"/>
  <c r="F2793" i="4"/>
  <c r="E2795" i="4" l="1"/>
  <c r="F2794" i="4"/>
  <c r="E2796" i="4" l="1"/>
  <c r="F2795" i="4"/>
  <c r="E2797" i="4" l="1"/>
  <c r="F2796" i="4"/>
  <c r="E2798" i="4" l="1"/>
  <c r="F2797" i="4"/>
  <c r="E2799" i="4" l="1"/>
  <c r="F2798" i="4"/>
  <c r="E2800" i="4" l="1"/>
  <c r="F2799" i="4"/>
  <c r="E2801" i="4" l="1"/>
  <c r="F2800" i="4"/>
  <c r="E2802" i="4" l="1"/>
  <c r="F2801" i="4"/>
  <c r="E2803" i="4" l="1"/>
  <c r="F2802" i="4"/>
  <c r="E2804" i="4" l="1"/>
  <c r="F2803" i="4"/>
  <c r="E2805" i="4" l="1"/>
  <c r="F2804" i="4"/>
  <c r="E2806" i="4" l="1"/>
  <c r="F2805" i="4"/>
  <c r="E2807" i="4" l="1"/>
  <c r="F2806" i="4"/>
  <c r="E2808" i="4" l="1"/>
  <c r="F2807" i="4"/>
  <c r="E2809" i="4" l="1"/>
  <c r="F2808" i="4"/>
  <c r="E2810" i="4" l="1"/>
  <c r="F2809" i="4"/>
  <c r="E2811" i="4" l="1"/>
  <c r="F2810" i="4"/>
  <c r="E2812" i="4" l="1"/>
  <c r="F2811" i="4"/>
  <c r="E2813" i="4" l="1"/>
  <c r="F2812" i="4"/>
  <c r="E2814" i="4" l="1"/>
  <c r="F2813" i="4"/>
  <c r="E2815" i="4" l="1"/>
  <c r="F2814" i="4"/>
  <c r="E2816" i="4" l="1"/>
  <c r="F2815" i="4"/>
  <c r="E2817" i="4" l="1"/>
  <c r="F2816" i="4"/>
  <c r="E2818" i="4" l="1"/>
  <c r="F2817" i="4"/>
  <c r="E2819" i="4" l="1"/>
  <c r="F2818" i="4"/>
  <c r="E2820" i="4" l="1"/>
  <c r="F2819" i="4"/>
  <c r="E2821" i="4" l="1"/>
  <c r="F2820" i="4"/>
  <c r="E2822" i="4" l="1"/>
  <c r="F2821" i="4"/>
  <c r="E2823" i="4" l="1"/>
  <c r="F2822" i="4"/>
  <c r="E2824" i="4" l="1"/>
  <c r="F2823" i="4"/>
  <c r="E2825" i="4" l="1"/>
  <c r="F2824" i="4"/>
  <c r="E2826" i="4" l="1"/>
  <c r="F2825" i="4"/>
  <c r="E2827" i="4" l="1"/>
  <c r="F2826" i="4"/>
  <c r="E2828" i="4" l="1"/>
  <c r="F2827" i="4"/>
  <c r="E2829" i="4" l="1"/>
  <c r="F2828" i="4"/>
  <c r="E2830" i="4" l="1"/>
  <c r="F2829" i="4"/>
  <c r="E2831" i="4" l="1"/>
  <c r="F2830" i="4"/>
  <c r="E2832" i="4" l="1"/>
  <c r="F2831" i="4"/>
  <c r="E2833" i="4" l="1"/>
  <c r="F2832" i="4"/>
  <c r="E2834" i="4" l="1"/>
  <c r="F2833" i="4"/>
  <c r="E2835" i="4" l="1"/>
  <c r="F2834" i="4"/>
  <c r="E2836" i="4" l="1"/>
  <c r="F2835" i="4"/>
  <c r="E2837" i="4" l="1"/>
  <c r="F2836" i="4"/>
  <c r="E2838" i="4" l="1"/>
  <c r="F2837" i="4"/>
  <c r="E2839" i="4" l="1"/>
  <c r="F2838" i="4"/>
  <c r="E2840" i="4" l="1"/>
  <c r="F2839" i="4"/>
  <c r="E2841" i="4" l="1"/>
  <c r="F2840" i="4"/>
  <c r="E2842" i="4" l="1"/>
  <c r="F2841" i="4"/>
  <c r="E2843" i="4" l="1"/>
  <c r="F2842" i="4"/>
  <c r="E2844" i="4" l="1"/>
  <c r="F2843" i="4"/>
  <c r="E2845" i="4" l="1"/>
  <c r="F2844" i="4"/>
  <c r="E2846" i="4" l="1"/>
  <c r="F2845" i="4"/>
  <c r="E2847" i="4" l="1"/>
  <c r="F2846" i="4"/>
  <c r="E2848" i="4" l="1"/>
  <c r="F2847" i="4"/>
  <c r="E2849" i="4" l="1"/>
  <c r="F2848" i="4"/>
  <c r="E2850" i="4" l="1"/>
  <c r="F2849" i="4"/>
  <c r="E2851" i="4" l="1"/>
  <c r="F2850" i="4"/>
  <c r="E2852" i="4" l="1"/>
  <c r="F2851" i="4"/>
  <c r="E2853" i="4" l="1"/>
  <c r="F2852" i="4"/>
  <c r="E2854" i="4" l="1"/>
  <c r="F2853" i="4"/>
  <c r="E2855" i="4" l="1"/>
  <c r="F2854" i="4"/>
  <c r="E2856" i="4" l="1"/>
  <c r="F2855" i="4"/>
  <c r="E2857" i="4" l="1"/>
  <c r="F2856" i="4"/>
  <c r="E2858" i="4" l="1"/>
  <c r="F2857" i="4"/>
  <c r="E2859" i="4" l="1"/>
  <c r="F2858" i="4"/>
  <c r="E2860" i="4" l="1"/>
  <c r="F2859" i="4"/>
  <c r="E2861" i="4" l="1"/>
  <c r="F2860" i="4"/>
  <c r="E2862" i="4" l="1"/>
  <c r="F2861" i="4"/>
  <c r="E2863" i="4" l="1"/>
  <c r="F2862" i="4"/>
  <c r="E2864" i="4" l="1"/>
  <c r="F2863" i="4"/>
  <c r="E2865" i="4" l="1"/>
  <c r="F2864" i="4"/>
  <c r="E2866" i="4" l="1"/>
  <c r="F2865" i="4"/>
  <c r="E2867" i="4" l="1"/>
  <c r="F2866" i="4"/>
  <c r="E2868" i="4" l="1"/>
  <c r="F2867" i="4"/>
  <c r="E2869" i="4" l="1"/>
  <c r="F2868" i="4"/>
  <c r="E2870" i="4" l="1"/>
  <c r="F2869" i="4"/>
  <c r="E2871" i="4" l="1"/>
  <c r="F2870" i="4"/>
  <c r="E2872" i="4" l="1"/>
  <c r="F2871" i="4"/>
  <c r="E2873" i="4" l="1"/>
  <c r="F2872" i="4"/>
  <c r="E2874" i="4" l="1"/>
  <c r="F2873" i="4"/>
  <c r="E2875" i="4" l="1"/>
  <c r="F2874" i="4"/>
  <c r="E2876" i="4" l="1"/>
  <c r="F2875" i="4"/>
  <c r="E2877" i="4" l="1"/>
  <c r="F2876" i="4"/>
  <c r="E2878" i="4" l="1"/>
  <c r="F2877" i="4"/>
  <c r="E2879" i="4" l="1"/>
  <c r="F2878" i="4"/>
  <c r="E2880" i="4" l="1"/>
  <c r="F2879" i="4"/>
  <c r="E2881" i="4" l="1"/>
  <c r="F2880" i="4"/>
  <c r="E2882" i="4" l="1"/>
  <c r="F2881" i="4"/>
  <c r="E2883" i="4" l="1"/>
  <c r="F2882" i="4"/>
  <c r="E2884" i="4" l="1"/>
  <c r="F2883" i="4"/>
  <c r="E2885" i="4" l="1"/>
  <c r="F2884" i="4"/>
  <c r="E2886" i="4" l="1"/>
  <c r="F2885" i="4"/>
  <c r="E2887" i="4" l="1"/>
  <c r="F2886" i="4"/>
  <c r="E2888" i="4" l="1"/>
  <c r="F2887" i="4"/>
  <c r="E2889" i="4" l="1"/>
  <c r="F2888" i="4"/>
  <c r="E2890" i="4" l="1"/>
  <c r="F2889" i="4"/>
  <c r="E2891" i="4" l="1"/>
  <c r="F2890" i="4"/>
  <c r="E2892" i="4" l="1"/>
  <c r="F2891" i="4"/>
  <c r="E2893" i="4" l="1"/>
  <c r="F2892" i="4"/>
  <c r="E2894" i="4" l="1"/>
  <c r="F2893" i="4"/>
  <c r="E2895" i="4" l="1"/>
  <c r="F2894" i="4"/>
  <c r="E2896" i="4" l="1"/>
  <c r="F2895" i="4"/>
  <c r="E2897" i="4" l="1"/>
  <c r="F2896" i="4"/>
  <c r="E2898" i="4" l="1"/>
  <c r="F2897" i="4"/>
  <c r="E2899" i="4" l="1"/>
  <c r="F2898" i="4"/>
  <c r="E2900" i="4" l="1"/>
  <c r="F2899" i="4"/>
  <c r="E2901" i="4" l="1"/>
  <c r="F2900" i="4"/>
  <c r="E2902" i="4" l="1"/>
  <c r="F2901" i="4"/>
  <c r="E2903" i="4" l="1"/>
  <c r="F2902" i="4"/>
  <c r="E2904" i="4" l="1"/>
  <c r="F2903" i="4"/>
  <c r="E2905" i="4" l="1"/>
  <c r="F2904" i="4"/>
  <c r="E2906" i="4" l="1"/>
  <c r="F2905" i="4"/>
  <c r="E2907" i="4" l="1"/>
  <c r="F2906" i="4"/>
  <c r="E2908" i="4" l="1"/>
  <c r="F2907" i="4"/>
  <c r="E2909" i="4" l="1"/>
  <c r="F2908" i="4"/>
  <c r="E2910" i="4" l="1"/>
  <c r="F2909" i="4"/>
  <c r="E2911" i="4" l="1"/>
  <c r="F2910" i="4"/>
  <c r="E2912" i="4" l="1"/>
  <c r="F2911" i="4"/>
  <c r="E2913" i="4" l="1"/>
  <c r="F2912" i="4"/>
  <c r="E2914" i="4" l="1"/>
  <c r="F2913" i="4"/>
  <c r="E2915" i="4" l="1"/>
  <c r="F2914" i="4"/>
  <c r="E2916" i="4" l="1"/>
  <c r="F2915" i="4"/>
  <c r="E2917" i="4" l="1"/>
  <c r="F2916" i="4"/>
  <c r="E2918" i="4" l="1"/>
  <c r="F2917" i="4"/>
  <c r="E2919" i="4" l="1"/>
  <c r="F2918" i="4"/>
  <c r="E2920" i="4" l="1"/>
  <c r="F2919" i="4"/>
  <c r="E2921" i="4" l="1"/>
  <c r="F2920" i="4"/>
  <c r="E2922" i="4" l="1"/>
  <c r="F2921" i="4"/>
  <c r="E2923" i="4" l="1"/>
  <c r="F2922" i="4"/>
  <c r="E2924" i="4" l="1"/>
  <c r="F2923" i="4"/>
  <c r="E2925" i="4" l="1"/>
  <c r="F2924" i="4"/>
  <c r="E2926" i="4" l="1"/>
  <c r="F2925" i="4"/>
  <c r="E2927" i="4" l="1"/>
  <c r="F2926" i="4"/>
  <c r="E2928" i="4" l="1"/>
  <c r="F2927" i="4"/>
  <c r="E2929" i="4" l="1"/>
  <c r="F2928" i="4"/>
  <c r="E2930" i="4" l="1"/>
  <c r="F2929" i="4"/>
  <c r="E2931" i="4" l="1"/>
  <c r="F2930" i="4"/>
  <c r="E2932" i="4" l="1"/>
  <c r="F2931" i="4"/>
  <c r="E2933" i="4" l="1"/>
  <c r="F2932" i="4"/>
  <c r="E2934" i="4" l="1"/>
  <c r="F2933" i="4"/>
  <c r="E2935" i="4" l="1"/>
  <c r="F2934" i="4"/>
  <c r="E2936" i="4" l="1"/>
  <c r="F2935" i="4"/>
  <c r="E2937" i="4" l="1"/>
  <c r="F2936" i="4"/>
  <c r="E2938" i="4" l="1"/>
  <c r="F2937" i="4"/>
  <c r="E2939" i="4" l="1"/>
  <c r="F2938" i="4"/>
  <c r="E2940" i="4" l="1"/>
  <c r="F2939" i="4"/>
  <c r="E2941" i="4" l="1"/>
  <c r="F2940" i="4"/>
  <c r="E2942" i="4" l="1"/>
  <c r="F2941" i="4"/>
  <c r="E2943" i="4" l="1"/>
  <c r="F2942" i="4"/>
  <c r="E2944" i="4" l="1"/>
  <c r="F2943" i="4"/>
  <c r="E2945" i="4" l="1"/>
  <c r="F2944" i="4"/>
  <c r="E2946" i="4" l="1"/>
  <c r="F2945" i="4"/>
  <c r="E2947" i="4" l="1"/>
  <c r="F2946" i="4"/>
  <c r="E2948" i="4" l="1"/>
  <c r="F2947" i="4"/>
  <c r="E2949" i="4" l="1"/>
  <c r="F2948" i="4"/>
  <c r="E2950" i="4" l="1"/>
  <c r="F2949" i="4"/>
  <c r="E2951" i="4" l="1"/>
  <c r="F2950" i="4"/>
  <c r="E2952" i="4" l="1"/>
  <c r="F2951" i="4"/>
  <c r="E2953" i="4" l="1"/>
  <c r="F2952" i="4"/>
  <c r="E2954" i="4" l="1"/>
  <c r="F2953" i="4"/>
  <c r="E2955" i="4" l="1"/>
  <c r="F2954" i="4"/>
  <c r="E2956" i="4" l="1"/>
  <c r="F2955" i="4"/>
  <c r="E2957" i="4" l="1"/>
  <c r="F2956" i="4"/>
  <c r="E2958" i="4" l="1"/>
  <c r="F2957" i="4"/>
  <c r="E2959" i="4" l="1"/>
  <c r="F2958" i="4"/>
  <c r="E2960" i="4" l="1"/>
  <c r="F2959" i="4"/>
  <c r="E2961" i="4" l="1"/>
  <c r="F2960" i="4"/>
  <c r="E2962" i="4" l="1"/>
  <c r="F2961" i="4"/>
  <c r="E2963" i="4" l="1"/>
  <c r="F2962" i="4"/>
  <c r="E2964" i="4" l="1"/>
  <c r="F2963" i="4"/>
  <c r="E2965" i="4" l="1"/>
  <c r="F2964" i="4"/>
  <c r="E2966" i="4" l="1"/>
  <c r="F2965" i="4"/>
  <c r="E2967" i="4" l="1"/>
  <c r="F2966" i="4"/>
  <c r="E2968" i="4" l="1"/>
  <c r="F2967" i="4"/>
  <c r="E2969" i="4" l="1"/>
  <c r="F2968" i="4"/>
  <c r="E2970" i="4" l="1"/>
  <c r="F2969" i="4"/>
  <c r="E2971" i="4" l="1"/>
  <c r="F2970" i="4"/>
  <c r="E2972" i="4" l="1"/>
  <c r="F2971" i="4"/>
  <c r="E2973" i="4" l="1"/>
  <c r="F2972" i="4"/>
  <c r="E2974" i="4" l="1"/>
  <c r="F2973" i="4"/>
  <c r="E2975" i="4" l="1"/>
  <c r="F2974" i="4"/>
  <c r="E2976" i="4" l="1"/>
  <c r="F2975" i="4"/>
  <c r="E2977" i="4" l="1"/>
  <c r="F2976" i="4"/>
  <c r="E2978" i="4" l="1"/>
  <c r="F2977" i="4"/>
  <c r="E2979" i="4" l="1"/>
  <c r="F2978" i="4"/>
  <c r="E2980" i="4" l="1"/>
  <c r="F2979" i="4"/>
  <c r="E2981" i="4" l="1"/>
  <c r="F2980" i="4"/>
  <c r="E2982" i="4" l="1"/>
  <c r="F2981" i="4"/>
  <c r="E2983" i="4" l="1"/>
  <c r="F2982" i="4"/>
  <c r="E2984" i="4" l="1"/>
  <c r="F2983" i="4"/>
  <c r="E2985" i="4" l="1"/>
  <c r="F2984" i="4"/>
  <c r="E2986" i="4" l="1"/>
  <c r="F2985" i="4"/>
  <c r="E2987" i="4" l="1"/>
  <c r="F2986" i="4"/>
  <c r="E2988" i="4" l="1"/>
  <c r="F2987" i="4"/>
  <c r="E2989" i="4" l="1"/>
  <c r="F2988" i="4"/>
  <c r="E2990" i="4" l="1"/>
  <c r="F2989" i="4"/>
  <c r="E2991" i="4" l="1"/>
  <c r="F2990" i="4"/>
  <c r="E2992" i="4" l="1"/>
  <c r="F2991" i="4"/>
  <c r="E2993" i="4" l="1"/>
  <c r="F2992" i="4"/>
  <c r="E2994" i="4" l="1"/>
  <c r="F2993" i="4"/>
  <c r="E2995" i="4" l="1"/>
  <c r="F2994" i="4"/>
  <c r="E2996" i="4" l="1"/>
  <c r="F2995" i="4"/>
  <c r="E2997" i="4" l="1"/>
  <c r="F2996" i="4"/>
  <c r="E2998" i="4" l="1"/>
  <c r="F2997" i="4"/>
  <c r="E2999" i="4" l="1"/>
  <c r="F2998" i="4"/>
  <c r="E3000" i="4" l="1"/>
  <c r="F2999" i="4"/>
  <c r="E3001" i="4" l="1"/>
  <c r="F3000" i="4"/>
  <c r="E3002" i="4" l="1"/>
  <c r="F3001" i="4"/>
  <c r="E3003" i="4" l="1"/>
  <c r="F3002" i="4"/>
  <c r="E3004" i="4" l="1"/>
  <c r="F3003" i="4"/>
  <c r="E3005" i="4" l="1"/>
  <c r="F3004" i="4"/>
  <c r="E3006" i="4" l="1"/>
  <c r="F3005" i="4"/>
  <c r="E3007" i="4" l="1"/>
  <c r="F3006" i="4"/>
  <c r="E3008" i="4" l="1"/>
  <c r="F3007" i="4"/>
  <c r="E3009" i="4" l="1"/>
  <c r="F3008" i="4"/>
  <c r="E3010" i="4" l="1"/>
  <c r="F3009" i="4"/>
  <c r="E3011" i="4" l="1"/>
  <c r="F3010" i="4"/>
  <c r="E3012" i="4" l="1"/>
  <c r="F3011" i="4"/>
  <c r="E3013" i="4" l="1"/>
  <c r="F3012" i="4"/>
  <c r="E3014" i="4" l="1"/>
  <c r="F3013" i="4"/>
  <c r="E3015" i="4" l="1"/>
  <c r="F3014" i="4"/>
  <c r="E3016" i="4" l="1"/>
  <c r="F3015" i="4"/>
  <c r="E3017" i="4" l="1"/>
  <c r="F3016" i="4"/>
  <c r="E3018" i="4" l="1"/>
  <c r="F3017" i="4"/>
  <c r="E3019" i="4" l="1"/>
  <c r="F3018" i="4"/>
  <c r="E3020" i="4" l="1"/>
  <c r="F3019" i="4"/>
  <c r="E3021" i="4" l="1"/>
  <c r="F3020" i="4"/>
  <c r="E3022" i="4" l="1"/>
  <c r="F3021" i="4"/>
  <c r="E3023" i="4" l="1"/>
  <c r="F3022" i="4"/>
  <c r="E3024" i="4" l="1"/>
  <c r="F3023" i="4"/>
  <c r="E3025" i="4" l="1"/>
  <c r="F3024" i="4"/>
  <c r="E3026" i="4" l="1"/>
  <c r="F3025" i="4"/>
  <c r="E3027" i="4" l="1"/>
  <c r="F3026" i="4"/>
  <c r="E3028" i="4" l="1"/>
  <c r="F3027" i="4"/>
  <c r="E3029" i="4" l="1"/>
  <c r="F3028" i="4"/>
  <c r="E3030" i="4" l="1"/>
  <c r="F3029" i="4"/>
  <c r="E3031" i="4" l="1"/>
  <c r="F3030" i="4"/>
  <c r="E3032" i="4" l="1"/>
  <c r="F3031" i="4"/>
  <c r="E3033" i="4" l="1"/>
  <c r="F3032" i="4"/>
  <c r="E3034" i="4" l="1"/>
  <c r="F3033" i="4"/>
  <c r="E3035" i="4" l="1"/>
  <c r="F3034" i="4"/>
  <c r="E3036" i="4" l="1"/>
  <c r="F3035" i="4"/>
  <c r="E3037" i="4" l="1"/>
  <c r="F3036" i="4"/>
  <c r="E3038" i="4" l="1"/>
  <c r="F3037" i="4"/>
  <c r="E3039" i="4" l="1"/>
  <c r="F3038" i="4"/>
  <c r="E3040" i="4" l="1"/>
  <c r="F3039" i="4"/>
  <c r="E3041" i="4" l="1"/>
  <c r="F3040" i="4"/>
  <c r="E3042" i="4" l="1"/>
  <c r="F3041" i="4"/>
  <c r="E3043" i="4" l="1"/>
  <c r="F3042" i="4"/>
  <c r="E3044" i="4" l="1"/>
  <c r="F3043" i="4"/>
  <c r="E3045" i="4" l="1"/>
  <c r="F3044" i="4"/>
  <c r="E3046" i="4" l="1"/>
  <c r="F3045" i="4"/>
  <c r="E3047" i="4" l="1"/>
  <c r="F3046" i="4"/>
  <c r="E3048" i="4" l="1"/>
  <c r="F3047" i="4"/>
  <c r="E3049" i="4" l="1"/>
  <c r="F3048" i="4"/>
  <c r="E3050" i="4" l="1"/>
  <c r="F3049" i="4"/>
  <c r="E3051" i="4" l="1"/>
  <c r="F3050" i="4"/>
  <c r="E3052" i="4" l="1"/>
  <c r="F3051" i="4"/>
  <c r="E3053" i="4" l="1"/>
  <c r="F3052" i="4"/>
  <c r="E3054" i="4" l="1"/>
  <c r="F3053" i="4"/>
  <c r="E3055" i="4" l="1"/>
  <c r="F3054" i="4"/>
  <c r="E3056" i="4" l="1"/>
  <c r="F3055" i="4"/>
  <c r="E3057" i="4" l="1"/>
  <c r="F3056" i="4"/>
  <c r="E3058" i="4" l="1"/>
  <c r="F3057" i="4"/>
  <c r="E3059" i="4" l="1"/>
  <c r="F3058" i="4"/>
  <c r="E3060" i="4" l="1"/>
  <c r="F3059" i="4"/>
  <c r="E3061" i="4" l="1"/>
  <c r="F3060" i="4"/>
  <c r="E3062" i="4" l="1"/>
  <c r="F3061" i="4"/>
  <c r="E3063" i="4" l="1"/>
  <c r="F3062" i="4"/>
  <c r="E3064" i="4" l="1"/>
  <c r="F3063" i="4"/>
  <c r="E3065" i="4" l="1"/>
  <c r="F3064" i="4"/>
  <c r="E3066" i="4" l="1"/>
  <c r="F3065" i="4"/>
  <c r="E3067" i="4" l="1"/>
  <c r="F3066" i="4"/>
  <c r="E3068" i="4" l="1"/>
  <c r="F3067" i="4"/>
  <c r="E3069" i="4" l="1"/>
  <c r="F3068" i="4"/>
  <c r="E3070" i="4" l="1"/>
  <c r="F3069" i="4"/>
  <c r="E3071" i="4" l="1"/>
  <c r="F3070" i="4"/>
  <c r="E3072" i="4" l="1"/>
  <c r="F3071" i="4"/>
  <c r="E3073" i="4" l="1"/>
  <c r="F3072" i="4"/>
  <c r="E3074" i="4" l="1"/>
  <c r="F3073" i="4"/>
  <c r="E3075" i="4" l="1"/>
  <c r="F3074" i="4"/>
  <c r="E3076" i="4" l="1"/>
  <c r="F3075" i="4"/>
  <c r="E3077" i="4" l="1"/>
  <c r="F3076" i="4"/>
  <c r="E3078" i="4" l="1"/>
  <c r="F3077" i="4"/>
  <c r="E3079" i="4" l="1"/>
  <c r="F3078" i="4"/>
  <c r="E3080" i="4" l="1"/>
  <c r="F3079" i="4"/>
  <c r="E3081" i="4" l="1"/>
  <c r="F3080" i="4"/>
  <c r="E3082" i="4" l="1"/>
  <c r="F3081" i="4"/>
  <c r="E3083" i="4" l="1"/>
  <c r="F3082" i="4"/>
  <c r="E3084" i="4" l="1"/>
  <c r="F3083" i="4"/>
  <c r="E3085" i="4" l="1"/>
  <c r="F3084" i="4"/>
  <c r="E3086" i="4" l="1"/>
  <c r="F3085" i="4"/>
  <c r="E3087" i="4" l="1"/>
  <c r="F3086" i="4"/>
  <c r="E3088" i="4" l="1"/>
  <c r="F3087" i="4"/>
  <c r="E3089" i="4" l="1"/>
  <c r="F3088" i="4"/>
  <c r="E3090" i="4" l="1"/>
  <c r="F3089" i="4"/>
  <c r="E3091" i="4" l="1"/>
  <c r="F3090" i="4"/>
  <c r="E3092" i="4" l="1"/>
  <c r="F3091" i="4"/>
  <c r="E3093" i="4" l="1"/>
  <c r="F3092" i="4"/>
  <c r="E3094" i="4" l="1"/>
  <c r="F3093" i="4"/>
  <c r="E3095" i="4" l="1"/>
  <c r="F3094" i="4"/>
  <c r="E3096" i="4" l="1"/>
  <c r="F3095" i="4"/>
  <c r="E3097" i="4" l="1"/>
  <c r="F3096" i="4"/>
  <c r="E3098" i="4" l="1"/>
  <c r="F3097" i="4"/>
  <c r="E3099" i="4" l="1"/>
  <c r="F3098" i="4"/>
  <c r="E3100" i="4" l="1"/>
  <c r="F3099" i="4"/>
  <c r="E3101" i="4" l="1"/>
  <c r="F3100" i="4"/>
  <c r="E3102" i="4" l="1"/>
  <c r="F3101" i="4"/>
  <c r="E3103" i="4" l="1"/>
  <c r="F3102" i="4"/>
  <c r="E3104" i="4" l="1"/>
  <c r="F3103" i="4"/>
  <c r="E3105" i="4" l="1"/>
  <c r="F3104" i="4"/>
  <c r="E3106" i="4" l="1"/>
  <c r="F3105" i="4"/>
  <c r="E3107" i="4" l="1"/>
  <c r="F3106" i="4"/>
  <c r="E3108" i="4" l="1"/>
  <c r="F3107" i="4"/>
  <c r="E3109" i="4" l="1"/>
  <c r="F3108" i="4"/>
  <c r="E3110" i="4" l="1"/>
  <c r="F3109" i="4"/>
  <c r="E3111" i="4" l="1"/>
  <c r="F3110" i="4"/>
  <c r="E3112" i="4" l="1"/>
  <c r="F3111" i="4"/>
  <c r="E3113" i="4" l="1"/>
  <c r="F3112" i="4"/>
  <c r="E3114" i="4" l="1"/>
  <c r="F3113" i="4"/>
  <c r="E3115" i="4" l="1"/>
  <c r="F3114" i="4"/>
  <c r="E3116" i="4" l="1"/>
  <c r="F3115" i="4"/>
  <c r="E3117" i="4" l="1"/>
  <c r="F3116" i="4"/>
  <c r="E3118" i="4" l="1"/>
  <c r="F3117" i="4"/>
  <c r="E3119" i="4" l="1"/>
  <c r="F3118" i="4"/>
  <c r="E3120" i="4" l="1"/>
  <c r="F3119" i="4"/>
  <c r="E3121" i="4" l="1"/>
  <c r="F3120" i="4"/>
  <c r="E3122" i="4" l="1"/>
  <c r="F3121" i="4"/>
  <c r="E3123" i="4" l="1"/>
  <c r="F3122" i="4"/>
  <c r="E3124" i="4" l="1"/>
  <c r="F3123" i="4"/>
  <c r="E3125" i="4" l="1"/>
  <c r="F3124" i="4"/>
  <c r="E3126" i="4" l="1"/>
  <c r="F3125" i="4"/>
  <c r="E3127" i="4" l="1"/>
  <c r="F3126" i="4"/>
  <c r="E3128" i="4" l="1"/>
  <c r="F3127" i="4"/>
  <c r="E3129" i="4" l="1"/>
  <c r="F3128" i="4"/>
  <c r="E3130" i="4" l="1"/>
  <c r="F3129" i="4"/>
  <c r="E3131" i="4" l="1"/>
  <c r="F3130" i="4"/>
  <c r="E3132" i="4" l="1"/>
  <c r="F3131" i="4"/>
  <c r="E3133" i="4" l="1"/>
  <c r="F3132" i="4"/>
  <c r="E3134" i="4" l="1"/>
  <c r="F3133" i="4"/>
  <c r="E3135" i="4" l="1"/>
  <c r="F3134" i="4"/>
  <c r="E3136" i="4" l="1"/>
  <c r="F3135" i="4"/>
  <c r="E3137" i="4" l="1"/>
  <c r="F3136" i="4"/>
  <c r="E3138" i="4" l="1"/>
  <c r="F3137" i="4"/>
  <c r="E3139" i="4" l="1"/>
  <c r="F3138" i="4"/>
  <c r="E3140" i="4" l="1"/>
  <c r="F3139" i="4"/>
  <c r="E3141" i="4" l="1"/>
  <c r="F3140" i="4"/>
  <c r="E3142" i="4" l="1"/>
  <c r="F3141" i="4"/>
  <c r="E3143" i="4" l="1"/>
  <c r="F3142" i="4"/>
  <c r="E3144" i="4" l="1"/>
  <c r="F3143" i="4"/>
  <c r="E3145" i="4" l="1"/>
  <c r="F3144" i="4"/>
  <c r="E3146" i="4" l="1"/>
  <c r="F3145" i="4"/>
  <c r="E3147" i="4" l="1"/>
  <c r="F3146" i="4"/>
  <c r="E3148" i="4" l="1"/>
  <c r="F3147" i="4"/>
  <c r="E3149" i="4" l="1"/>
  <c r="F3148" i="4"/>
  <c r="E3150" i="4" l="1"/>
  <c r="F3149" i="4"/>
  <c r="E3151" i="4" l="1"/>
  <c r="F3150" i="4"/>
  <c r="E3152" i="4" l="1"/>
  <c r="F3151" i="4"/>
  <c r="E3153" i="4" l="1"/>
  <c r="F3152" i="4"/>
  <c r="E3154" i="4" l="1"/>
  <c r="F3153" i="4"/>
  <c r="E3155" i="4" l="1"/>
  <c r="F3154" i="4"/>
  <c r="E3156" i="4" l="1"/>
  <c r="F3155" i="4"/>
  <c r="E3157" i="4" l="1"/>
  <c r="F3156" i="4"/>
  <c r="E3158" i="4" l="1"/>
  <c r="F3157" i="4"/>
  <c r="E3159" i="4" l="1"/>
  <c r="F3158" i="4"/>
  <c r="E3160" i="4" l="1"/>
  <c r="F3159" i="4"/>
  <c r="E3161" i="4" l="1"/>
  <c r="F3160" i="4"/>
  <c r="E3162" i="4" l="1"/>
  <c r="F3161" i="4"/>
  <c r="E3163" i="4" l="1"/>
  <c r="F3162" i="4"/>
  <c r="E3164" i="4" l="1"/>
  <c r="F3163" i="4"/>
  <c r="E3165" i="4" l="1"/>
  <c r="F3164" i="4"/>
  <c r="E3166" i="4" l="1"/>
  <c r="F3165" i="4"/>
  <c r="E3167" i="4" l="1"/>
  <c r="F3166" i="4"/>
  <c r="E3168" i="4" l="1"/>
  <c r="F3167" i="4"/>
  <c r="E3169" i="4" l="1"/>
  <c r="F3168" i="4"/>
  <c r="E3170" i="4" l="1"/>
  <c r="F3169" i="4"/>
  <c r="E3171" i="4" l="1"/>
  <c r="F3170" i="4"/>
  <c r="E3172" i="4" l="1"/>
  <c r="F3171" i="4"/>
  <c r="E3173" i="4" l="1"/>
  <c r="F3172" i="4"/>
  <c r="E3174" i="4" l="1"/>
  <c r="F3173" i="4"/>
  <c r="E3175" i="4" l="1"/>
  <c r="F3174" i="4"/>
  <c r="E3176" i="4" l="1"/>
  <c r="F3175" i="4"/>
  <c r="E3177" i="4" l="1"/>
  <c r="F3176" i="4"/>
  <c r="E3178" i="4" l="1"/>
  <c r="F3177" i="4"/>
  <c r="E3179" i="4" l="1"/>
  <c r="F3178" i="4"/>
  <c r="E3180" i="4" l="1"/>
  <c r="F3179" i="4"/>
  <c r="E3181" i="4" l="1"/>
  <c r="F3180" i="4"/>
  <c r="E3182" i="4" l="1"/>
  <c r="F3181" i="4"/>
  <c r="E3183" i="4" l="1"/>
  <c r="F3182" i="4"/>
  <c r="E3184" i="4" l="1"/>
  <c r="F3183" i="4"/>
  <c r="E3185" i="4" l="1"/>
  <c r="F3184" i="4"/>
  <c r="E3186" i="4" l="1"/>
  <c r="F3185" i="4"/>
  <c r="E3187" i="4" l="1"/>
  <c r="F3186" i="4"/>
  <c r="E3188" i="4" l="1"/>
  <c r="F3187" i="4"/>
  <c r="E3189" i="4" l="1"/>
  <c r="F3188" i="4"/>
  <c r="E3190" i="4" l="1"/>
  <c r="F3189" i="4"/>
  <c r="E3191" i="4" l="1"/>
  <c r="F3190" i="4"/>
  <c r="E3192" i="4" l="1"/>
  <c r="F3191" i="4"/>
  <c r="E3193" i="4" l="1"/>
  <c r="F3192" i="4"/>
  <c r="E3194" i="4" l="1"/>
  <c r="F3193" i="4"/>
  <c r="E3195" i="4" l="1"/>
  <c r="F3194" i="4"/>
  <c r="E3196" i="4" l="1"/>
  <c r="F3195" i="4"/>
  <c r="E3197" i="4" l="1"/>
  <c r="F3196" i="4"/>
  <c r="E3198" i="4" l="1"/>
  <c r="F3197" i="4"/>
  <c r="E3199" i="4" l="1"/>
  <c r="F3198" i="4"/>
  <c r="E3200" i="4" l="1"/>
  <c r="F3199" i="4"/>
  <c r="E3201" i="4" l="1"/>
  <c r="F3200" i="4"/>
  <c r="E3202" i="4" l="1"/>
  <c r="F3201" i="4"/>
  <c r="E3203" i="4" l="1"/>
  <c r="F3202" i="4"/>
  <c r="E3204" i="4" l="1"/>
  <c r="F3203" i="4"/>
  <c r="E3205" i="4" l="1"/>
  <c r="F3204" i="4"/>
  <c r="E3206" i="4" l="1"/>
  <c r="F3205" i="4"/>
  <c r="E3207" i="4" l="1"/>
  <c r="F3206" i="4"/>
  <c r="E3208" i="4" l="1"/>
  <c r="F3207" i="4"/>
  <c r="E3209" i="4" l="1"/>
  <c r="F3208" i="4"/>
  <c r="E3210" i="4" l="1"/>
  <c r="F3209" i="4"/>
  <c r="E3211" i="4" l="1"/>
  <c r="F3210" i="4"/>
  <c r="E3212" i="4" l="1"/>
  <c r="F3211" i="4"/>
  <c r="E3213" i="4" l="1"/>
  <c r="F3212" i="4"/>
  <c r="E3214" i="4" l="1"/>
  <c r="F3213" i="4"/>
  <c r="E3215" i="4" l="1"/>
  <c r="F3214" i="4"/>
  <c r="E3216" i="4" l="1"/>
  <c r="F3215" i="4"/>
  <c r="E3217" i="4" l="1"/>
  <c r="F3216" i="4"/>
  <c r="E3218" i="4" l="1"/>
  <c r="F3217" i="4"/>
  <c r="E3219" i="4" l="1"/>
  <c r="F3218" i="4"/>
  <c r="E3220" i="4" l="1"/>
  <c r="F3219" i="4"/>
  <c r="E3221" i="4" l="1"/>
  <c r="F3220" i="4"/>
  <c r="E3222" i="4" l="1"/>
  <c r="F3221" i="4"/>
  <c r="E3223" i="4" l="1"/>
  <c r="F3222" i="4"/>
  <c r="E3224" i="4" l="1"/>
  <c r="F3223" i="4"/>
  <c r="E3225" i="4" l="1"/>
  <c r="F3224" i="4"/>
  <c r="E3226" i="4" l="1"/>
  <c r="F3225" i="4"/>
  <c r="E3227" i="4" l="1"/>
  <c r="F3226" i="4"/>
  <c r="E3228" i="4" l="1"/>
  <c r="F3227" i="4"/>
  <c r="E3229" i="4" l="1"/>
  <c r="F3228" i="4"/>
  <c r="E3230" i="4" l="1"/>
  <c r="F3229" i="4"/>
  <c r="E3231" i="4" l="1"/>
  <c r="F3230" i="4"/>
  <c r="E3232" i="4" l="1"/>
  <c r="F3231" i="4"/>
  <c r="E3233" i="4" l="1"/>
  <c r="F3232" i="4"/>
  <c r="E3234" i="4" l="1"/>
  <c r="F3233" i="4"/>
  <c r="E3235" i="4" l="1"/>
  <c r="F3234" i="4"/>
  <c r="E3236" i="4" l="1"/>
  <c r="F3235" i="4"/>
  <c r="E3237" i="4" l="1"/>
  <c r="F3236" i="4"/>
  <c r="E3238" i="4" l="1"/>
  <c r="F3237" i="4"/>
  <c r="E3239" i="4" l="1"/>
  <c r="F3238" i="4"/>
  <c r="E3240" i="4" l="1"/>
  <c r="F3239" i="4"/>
  <c r="E3241" i="4" l="1"/>
  <c r="F3240" i="4"/>
  <c r="E3242" i="4" l="1"/>
  <c r="F3241" i="4"/>
  <c r="E3243" i="4" l="1"/>
  <c r="F3242" i="4"/>
  <c r="E3244" i="4" l="1"/>
  <c r="F3243" i="4"/>
  <c r="E3245" i="4" l="1"/>
  <c r="F3244" i="4"/>
  <c r="E3246" i="4" l="1"/>
  <c r="F3245" i="4"/>
  <c r="E3247" i="4" l="1"/>
  <c r="F3246" i="4"/>
  <c r="E3248" i="4" l="1"/>
  <c r="F3247" i="4"/>
  <c r="E3249" i="4" l="1"/>
  <c r="F3248" i="4"/>
  <c r="E3250" i="4" l="1"/>
  <c r="F3249" i="4"/>
  <c r="E3251" i="4" l="1"/>
  <c r="F3250" i="4"/>
  <c r="E3252" i="4" l="1"/>
  <c r="F3251" i="4"/>
  <c r="E3253" i="4" l="1"/>
  <c r="F3252" i="4"/>
  <c r="E3254" i="4" l="1"/>
  <c r="F3253" i="4"/>
  <c r="E3255" i="4" l="1"/>
  <c r="F3254" i="4"/>
  <c r="E3256" i="4" l="1"/>
  <c r="F3255" i="4"/>
  <c r="E3257" i="4" l="1"/>
  <c r="F3256" i="4"/>
  <c r="E3258" i="4" l="1"/>
  <c r="F3257" i="4"/>
  <c r="E3259" i="4" l="1"/>
  <c r="F3258" i="4"/>
  <c r="E3260" i="4" l="1"/>
  <c r="F3259" i="4"/>
  <c r="E3261" i="4" l="1"/>
  <c r="F3260" i="4"/>
  <c r="E3262" i="4" l="1"/>
  <c r="F3261" i="4"/>
  <c r="E3263" i="4" l="1"/>
  <c r="F3262" i="4"/>
  <c r="E3264" i="4" l="1"/>
  <c r="F3263" i="4"/>
  <c r="E3265" i="4" l="1"/>
  <c r="F3264" i="4"/>
  <c r="E3266" i="4" l="1"/>
  <c r="F3265" i="4"/>
  <c r="E3267" i="4" l="1"/>
  <c r="F3266" i="4"/>
  <c r="E3268" i="4" l="1"/>
  <c r="F3267" i="4"/>
  <c r="E3269" i="4" l="1"/>
  <c r="F3268" i="4"/>
  <c r="E3270" i="4" l="1"/>
  <c r="F3269" i="4"/>
  <c r="E3271" i="4" l="1"/>
  <c r="F3270" i="4"/>
  <c r="E3272" i="4" l="1"/>
  <c r="F3271" i="4"/>
  <c r="E3273" i="4" l="1"/>
  <c r="F3272" i="4"/>
  <c r="E3274" i="4" l="1"/>
  <c r="F3273" i="4"/>
  <c r="E3275" i="4" l="1"/>
  <c r="F3274" i="4"/>
  <c r="E3276" i="4" l="1"/>
  <c r="F3275" i="4"/>
  <c r="E3277" i="4" l="1"/>
  <c r="F3276" i="4"/>
  <c r="E3278" i="4" l="1"/>
  <c r="F3277" i="4"/>
  <c r="E3279" i="4" l="1"/>
  <c r="F3278" i="4"/>
  <c r="E3280" i="4" l="1"/>
  <c r="F3279" i="4"/>
  <c r="E3281" i="4" l="1"/>
  <c r="F3280" i="4"/>
  <c r="E3282" i="4" l="1"/>
  <c r="F3281" i="4"/>
  <c r="E3283" i="4" l="1"/>
  <c r="F3282" i="4"/>
  <c r="E3284" i="4" l="1"/>
  <c r="F3283" i="4"/>
  <c r="E3285" i="4" l="1"/>
  <c r="F3284" i="4"/>
  <c r="E3286" i="4" l="1"/>
  <c r="F3285" i="4"/>
  <c r="E3287" i="4" l="1"/>
  <c r="F3286" i="4"/>
  <c r="E3288" i="4" l="1"/>
  <c r="F3287" i="4"/>
  <c r="E3289" i="4" l="1"/>
  <c r="F3288" i="4"/>
  <c r="E3290" i="4" l="1"/>
  <c r="F3289" i="4"/>
  <c r="E3291" i="4" l="1"/>
  <c r="F3290" i="4"/>
  <c r="E3292" i="4" l="1"/>
  <c r="F3291" i="4"/>
  <c r="E3293" i="4" l="1"/>
  <c r="F3292" i="4"/>
  <c r="E3294" i="4" l="1"/>
  <c r="F3293" i="4"/>
  <c r="E3295" i="4" l="1"/>
  <c r="F3294" i="4"/>
  <c r="E3296" i="4" l="1"/>
  <c r="F3295" i="4"/>
  <c r="E3297" i="4" l="1"/>
  <c r="F3296" i="4"/>
  <c r="E3298" i="4" l="1"/>
  <c r="F3297" i="4"/>
  <c r="E3299" i="4" l="1"/>
  <c r="F3298" i="4"/>
  <c r="E3300" i="4" l="1"/>
  <c r="F3299" i="4"/>
  <c r="E3301" i="4" l="1"/>
  <c r="F3300" i="4"/>
  <c r="E3302" i="4" l="1"/>
  <c r="F3301" i="4"/>
  <c r="E3303" i="4" l="1"/>
  <c r="F3302" i="4"/>
  <c r="E3304" i="4" l="1"/>
  <c r="F3303" i="4"/>
  <c r="E3305" i="4" l="1"/>
  <c r="F3304" i="4"/>
  <c r="E3306" i="4" l="1"/>
  <c r="F3305" i="4"/>
  <c r="E3307" i="4" l="1"/>
  <c r="F3306" i="4"/>
  <c r="E3308" i="4" l="1"/>
  <c r="F3307" i="4"/>
  <c r="E3309" i="4" l="1"/>
  <c r="F3308" i="4"/>
  <c r="E3310" i="4" l="1"/>
  <c r="F3309" i="4"/>
  <c r="E3311" i="4" l="1"/>
  <c r="F3310" i="4"/>
  <c r="E3312" i="4" l="1"/>
  <c r="F3311" i="4"/>
  <c r="E3313" i="4" l="1"/>
  <c r="F3312" i="4"/>
  <c r="E3314" i="4" l="1"/>
  <c r="F3313" i="4"/>
  <c r="E3315" i="4" l="1"/>
  <c r="F3314" i="4"/>
  <c r="E3316" i="4" l="1"/>
  <c r="F3315" i="4"/>
  <c r="E3317" i="4" l="1"/>
  <c r="F3316" i="4"/>
  <c r="E3318" i="4" l="1"/>
  <c r="F3317" i="4"/>
  <c r="E3319" i="4" l="1"/>
  <c r="F3318" i="4"/>
  <c r="E3320" i="4" l="1"/>
  <c r="F3319" i="4"/>
  <c r="E3321" i="4" l="1"/>
  <c r="F3320" i="4"/>
  <c r="E3322" i="4" l="1"/>
  <c r="F3321" i="4"/>
  <c r="E3323" i="4" l="1"/>
  <c r="F3322" i="4"/>
  <c r="E3324" i="4" l="1"/>
  <c r="F3323" i="4"/>
  <c r="E3325" i="4" l="1"/>
  <c r="F3324" i="4"/>
  <c r="E3326" i="4" l="1"/>
  <c r="F3325" i="4"/>
  <c r="E3327" i="4" l="1"/>
  <c r="F3326" i="4"/>
  <c r="E3328" i="4" l="1"/>
  <c r="F3327" i="4"/>
  <c r="E3329" i="4" l="1"/>
  <c r="F3328" i="4"/>
  <c r="E3330" i="4" l="1"/>
  <c r="F3329" i="4"/>
  <c r="E3331" i="4" l="1"/>
  <c r="F3330" i="4"/>
  <c r="E3332" i="4" l="1"/>
  <c r="F3331" i="4"/>
  <c r="E3333" i="4" l="1"/>
  <c r="F3332" i="4"/>
  <c r="E3334" i="4" l="1"/>
  <c r="F3333" i="4"/>
  <c r="E3335" i="4" l="1"/>
  <c r="F3334" i="4"/>
  <c r="E3336" i="4" l="1"/>
  <c r="F3335" i="4"/>
  <c r="E3337" i="4" l="1"/>
  <c r="F3336" i="4"/>
  <c r="E3338" i="4" l="1"/>
  <c r="F3337" i="4"/>
  <c r="E3339" i="4" l="1"/>
  <c r="F3338" i="4"/>
  <c r="E3340" i="4" l="1"/>
  <c r="F3339" i="4"/>
  <c r="E3341" i="4" l="1"/>
  <c r="F3340" i="4"/>
  <c r="E3342" i="4" l="1"/>
  <c r="F3341" i="4"/>
  <c r="E3343" i="4" l="1"/>
  <c r="F3342" i="4"/>
  <c r="E3344" i="4" l="1"/>
  <c r="F3343" i="4"/>
  <c r="E3345" i="4" l="1"/>
  <c r="F3344" i="4"/>
  <c r="E3346" i="4" l="1"/>
  <c r="F3345" i="4"/>
  <c r="E3347" i="4" l="1"/>
  <c r="F3346" i="4"/>
  <c r="E3348" i="4" l="1"/>
  <c r="F3347" i="4"/>
  <c r="E3349" i="4" l="1"/>
  <c r="F3348" i="4"/>
  <c r="E3350" i="4" l="1"/>
  <c r="F3349" i="4"/>
  <c r="E3351" i="4" l="1"/>
  <c r="F3350" i="4"/>
  <c r="E3352" i="4" l="1"/>
  <c r="F3351" i="4"/>
  <c r="E3353" i="4" l="1"/>
  <c r="F3352" i="4"/>
  <c r="E3354" i="4" l="1"/>
  <c r="F3353" i="4"/>
  <c r="E3355" i="4" l="1"/>
  <c r="F3354" i="4"/>
  <c r="E3356" i="4" l="1"/>
  <c r="F3355" i="4"/>
  <c r="E3357" i="4" l="1"/>
  <c r="F3356" i="4"/>
  <c r="E3358" i="4" l="1"/>
  <c r="F3357" i="4"/>
  <c r="E3359" i="4" l="1"/>
  <c r="F3358" i="4"/>
  <c r="E3360" i="4" l="1"/>
  <c r="F3359" i="4"/>
  <c r="E3361" i="4" l="1"/>
  <c r="F3360" i="4"/>
  <c r="E3362" i="4" l="1"/>
  <c r="F3361" i="4"/>
  <c r="E3363" i="4" l="1"/>
  <c r="F3362" i="4"/>
  <c r="E3364" i="4" l="1"/>
  <c r="F3363" i="4"/>
  <c r="E3365" i="4" l="1"/>
  <c r="F3364" i="4"/>
  <c r="E3366" i="4" l="1"/>
  <c r="F3365" i="4"/>
  <c r="E3367" i="4" l="1"/>
  <c r="F3366" i="4"/>
  <c r="E3368" i="4" l="1"/>
  <c r="F3367" i="4"/>
  <c r="E3369" i="4" l="1"/>
  <c r="F3368" i="4"/>
  <c r="E3370" i="4" l="1"/>
  <c r="F3369" i="4"/>
  <c r="E3371" i="4" l="1"/>
  <c r="F3370" i="4"/>
  <c r="E3372" i="4" l="1"/>
  <c r="F3371" i="4"/>
  <c r="E3373" i="4" l="1"/>
  <c r="F3372" i="4"/>
  <c r="E3374" i="4" l="1"/>
  <c r="F3373" i="4"/>
  <c r="E3375" i="4" l="1"/>
  <c r="F3374" i="4"/>
  <c r="E3376" i="4" l="1"/>
  <c r="F3375" i="4"/>
  <c r="E3377" i="4" l="1"/>
  <c r="F3376" i="4"/>
  <c r="E3378" i="4" l="1"/>
  <c r="F3377" i="4"/>
  <c r="E3379" i="4" l="1"/>
  <c r="F3378" i="4"/>
  <c r="E3380" i="4" l="1"/>
  <c r="F3379" i="4"/>
  <c r="E3381" i="4" l="1"/>
  <c r="F3380" i="4"/>
  <c r="E3382" i="4" l="1"/>
  <c r="F3381" i="4"/>
  <c r="E3383" i="4" l="1"/>
  <c r="F3382" i="4"/>
  <c r="E3384" i="4" l="1"/>
  <c r="F3383" i="4"/>
  <c r="E3385" i="4" l="1"/>
  <c r="F3384" i="4"/>
  <c r="E3386" i="4" l="1"/>
  <c r="F3385" i="4"/>
  <c r="E3387" i="4" l="1"/>
  <c r="F3386" i="4"/>
  <c r="E3388" i="4" l="1"/>
  <c r="F3387" i="4"/>
  <c r="E3389" i="4" l="1"/>
  <c r="F3388" i="4"/>
  <c r="E3390" i="4" l="1"/>
  <c r="F3389" i="4"/>
  <c r="E3391" i="4" l="1"/>
  <c r="F3390" i="4"/>
  <c r="E3392" i="4" l="1"/>
  <c r="F3391" i="4"/>
  <c r="E3393" i="4" l="1"/>
  <c r="F3392" i="4"/>
  <c r="E3394" i="4" l="1"/>
  <c r="F3393" i="4"/>
  <c r="E3395" i="4" l="1"/>
  <c r="F3394" i="4"/>
  <c r="E3396" i="4" l="1"/>
  <c r="F3395" i="4"/>
  <c r="E3397" i="4" l="1"/>
  <c r="F3396" i="4"/>
  <c r="E3398" i="4" l="1"/>
  <c r="F3397" i="4"/>
  <c r="E3399" i="4" l="1"/>
  <c r="F3398" i="4"/>
  <c r="E3400" i="4" l="1"/>
  <c r="F3399" i="4"/>
  <c r="E3401" i="4" l="1"/>
  <c r="F3400" i="4"/>
  <c r="E3402" i="4" l="1"/>
  <c r="F3401" i="4"/>
  <c r="E3403" i="4" l="1"/>
  <c r="F3402" i="4"/>
  <c r="E3404" i="4" l="1"/>
  <c r="F3403" i="4"/>
  <c r="E3405" i="4" l="1"/>
  <c r="F3404" i="4"/>
  <c r="E3406" i="4" l="1"/>
  <c r="F3405" i="4"/>
  <c r="E3407" i="4" l="1"/>
  <c r="F3406" i="4"/>
  <c r="E3408" i="4" l="1"/>
  <c r="F3407" i="4"/>
  <c r="E3409" i="4" l="1"/>
  <c r="F3408" i="4"/>
  <c r="E3410" i="4" l="1"/>
  <c r="F3409" i="4"/>
  <c r="E3411" i="4" l="1"/>
  <c r="F3410" i="4"/>
  <c r="E3412" i="4" l="1"/>
  <c r="F3411" i="4"/>
  <c r="E3413" i="4" l="1"/>
  <c r="F3412" i="4"/>
  <c r="E3414" i="4" l="1"/>
  <c r="F3413" i="4"/>
  <c r="E3415" i="4" l="1"/>
  <c r="F3414" i="4"/>
  <c r="E3416" i="4" l="1"/>
  <c r="F3415" i="4"/>
  <c r="E3417" i="4" l="1"/>
  <c r="F3416" i="4"/>
  <c r="E3418" i="4" l="1"/>
  <c r="F3417" i="4"/>
  <c r="E3419" i="4" l="1"/>
  <c r="F3418" i="4"/>
  <c r="E3420" i="4" l="1"/>
  <c r="F3419" i="4"/>
  <c r="E3421" i="4" l="1"/>
  <c r="F3420" i="4"/>
  <c r="E3422" i="4" l="1"/>
  <c r="F3421" i="4"/>
  <c r="E3423" i="4" l="1"/>
  <c r="F3422" i="4"/>
  <c r="E3424" i="4" l="1"/>
  <c r="F3423" i="4"/>
  <c r="E3425" i="4" l="1"/>
  <c r="F3424" i="4"/>
  <c r="E3426" i="4" l="1"/>
  <c r="F3425" i="4"/>
  <c r="E3427" i="4" l="1"/>
  <c r="F3426" i="4"/>
  <c r="E3428" i="4" l="1"/>
  <c r="F3427" i="4"/>
  <c r="E3429" i="4" l="1"/>
  <c r="F3428" i="4"/>
  <c r="E3430" i="4" l="1"/>
  <c r="F3429" i="4"/>
  <c r="E3431" i="4" l="1"/>
  <c r="F3430" i="4"/>
  <c r="E3432" i="4" l="1"/>
  <c r="F3431" i="4"/>
  <c r="E3433" i="4" l="1"/>
  <c r="F3432" i="4"/>
  <c r="E3434" i="4" l="1"/>
  <c r="F3433" i="4"/>
  <c r="E3435" i="4" l="1"/>
  <c r="F3434" i="4"/>
  <c r="E3436" i="4" l="1"/>
  <c r="F3435" i="4"/>
  <c r="E3437" i="4" l="1"/>
  <c r="F3436" i="4"/>
  <c r="E3438" i="4" l="1"/>
  <c r="F3437" i="4"/>
  <c r="E3439" i="4" l="1"/>
  <c r="F3438" i="4"/>
  <c r="E3440" i="4" l="1"/>
  <c r="F3439" i="4"/>
  <c r="E3441" i="4" l="1"/>
  <c r="F3440" i="4"/>
  <c r="E3442" i="4" l="1"/>
  <c r="F3441" i="4"/>
  <c r="E3443" i="4" l="1"/>
  <c r="F3442" i="4"/>
  <c r="E3444" i="4" l="1"/>
  <c r="F3443" i="4"/>
  <c r="E3445" i="4" l="1"/>
  <c r="F3444" i="4"/>
  <c r="E3446" i="4" l="1"/>
  <c r="F3445" i="4"/>
  <c r="E3447" i="4" l="1"/>
  <c r="F3446" i="4"/>
  <c r="E3448" i="4" l="1"/>
  <c r="F3447" i="4"/>
  <c r="E3449" i="4" l="1"/>
  <c r="F3448" i="4"/>
  <c r="E3450" i="4" l="1"/>
  <c r="F3449" i="4"/>
  <c r="E3451" i="4" l="1"/>
  <c r="F3450" i="4"/>
  <c r="E3452" i="4" l="1"/>
  <c r="F3451" i="4"/>
  <c r="E3453" i="4" l="1"/>
  <c r="F3452" i="4"/>
  <c r="E3454" i="4" l="1"/>
  <c r="F3453" i="4"/>
  <c r="E3455" i="4" l="1"/>
  <c r="F3454" i="4"/>
  <c r="E3456" i="4" l="1"/>
  <c r="F3455" i="4"/>
  <c r="E3457" i="4" l="1"/>
  <c r="F3456" i="4"/>
  <c r="E3458" i="4" l="1"/>
  <c r="F3457" i="4"/>
  <c r="E3459" i="4" l="1"/>
  <c r="F3458" i="4"/>
  <c r="E3460" i="4" l="1"/>
  <c r="F3459" i="4"/>
  <c r="E3461" i="4" l="1"/>
  <c r="F3460" i="4"/>
  <c r="E3462" i="4" l="1"/>
  <c r="F3461" i="4"/>
  <c r="E3463" i="4" l="1"/>
  <c r="F3462" i="4"/>
  <c r="E3464" i="4" l="1"/>
  <c r="F3463" i="4"/>
  <c r="E3465" i="4" l="1"/>
  <c r="F3464" i="4"/>
  <c r="E3466" i="4" l="1"/>
  <c r="F3465" i="4"/>
  <c r="E3467" i="4" l="1"/>
  <c r="F3466" i="4"/>
  <c r="E3468" i="4" l="1"/>
  <c r="F3467" i="4"/>
  <c r="E3469" i="4" l="1"/>
  <c r="F3468" i="4"/>
  <c r="E3470" i="4" l="1"/>
  <c r="F3469" i="4"/>
  <c r="E3471" i="4" l="1"/>
  <c r="F3470" i="4"/>
  <c r="E3472" i="4" l="1"/>
  <c r="F3471" i="4"/>
  <c r="E3473" i="4" l="1"/>
  <c r="F3472" i="4"/>
  <c r="E3474" i="4" l="1"/>
  <c r="F3473" i="4"/>
  <c r="E3475" i="4" l="1"/>
  <c r="F3474" i="4"/>
  <c r="E3476" i="4" l="1"/>
  <c r="F3475" i="4"/>
  <c r="E3477" i="4" l="1"/>
  <c r="F3476" i="4"/>
  <c r="E3478" i="4" l="1"/>
  <c r="F3477" i="4"/>
  <c r="E3479" i="4" l="1"/>
  <c r="F3478" i="4"/>
  <c r="E3480" i="4" l="1"/>
  <c r="F3479" i="4"/>
  <c r="E3481" i="4" l="1"/>
  <c r="F3480" i="4"/>
  <c r="E3482" i="4" l="1"/>
  <c r="F3481" i="4"/>
  <c r="E3483" i="4" l="1"/>
  <c r="F3482" i="4"/>
  <c r="E3484" i="4" l="1"/>
  <c r="F3483" i="4"/>
  <c r="E3485" i="4" l="1"/>
  <c r="F3484" i="4"/>
  <c r="E3486" i="4" l="1"/>
  <c r="F3485" i="4"/>
  <c r="E3487" i="4" l="1"/>
  <c r="F3486" i="4"/>
  <c r="E3488" i="4" l="1"/>
  <c r="F3487" i="4"/>
  <c r="E3489" i="4" l="1"/>
  <c r="F3488" i="4"/>
  <c r="E3490" i="4" l="1"/>
  <c r="F3489" i="4"/>
  <c r="E3491" i="4" l="1"/>
  <c r="F3490" i="4"/>
  <c r="E3492" i="4" l="1"/>
  <c r="F3491" i="4"/>
  <c r="E3493" i="4" l="1"/>
  <c r="F3492" i="4"/>
  <c r="E3494" i="4" l="1"/>
  <c r="F3493" i="4"/>
  <c r="E3495" i="4" l="1"/>
  <c r="F3494" i="4"/>
  <c r="E3496" i="4" l="1"/>
  <c r="F3495" i="4"/>
  <c r="E3497" i="4" l="1"/>
  <c r="F3496" i="4"/>
  <c r="E3498" i="4" l="1"/>
  <c r="F3497" i="4"/>
  <c r="E3499" i="4" l="1"/>
  <c r="F3498" i="4"/>
  <c r="E3500" i="4" l="1"/>
  <c r="F3499" i="4"/>
  <c r="E3501" i="4" l="1"/>
  <c r="F3500" i="4"/>
  <c r="E3502" i="4" l="1"/>
  <c r="F3501" i="4"/>
  <c r="E3503" i="4" l="1"/>
  <c r="F3502" i="4"/>
  <c r="E3504" i="4" l="1"/>
  <c r="F3503" i="4"/>
  <c r="E3505" i="4" l="1"/>
  <c r="F3504" i="4"/>
  <c r="E3506" i="4" l="1"/>
  <c r="F3505" i="4"/>
  <c r="E3507" i="4" l="1"/>
  <c r="F3506" i="4"/>
  <c r="E3508" i="4" l="1"/>
  <c r="F3507" i="4"/>
  <c r="E3509" i="4" l="1"/>
  <c r="F3508" i="4"/>
  <c r="E3510" i="4" l="1"/>
  <c r="F3509" i="4"/>
  <c r="E3511" i="4" l="1"/>
  <c r="F3510" i="4"/>
  <c r="E3512" i="4" l="1"/>
  <c r="F3511" i="4"/>
  <c r="E3513" i="4" l="1"/>
  <c r="F3512" i="4"/>
  <c r="E3514" i="4" l="1"/>
  <c r="F3513" i="4"/>
  <c r="E3515" i="4" l="1"/>
  <c r="F3514" i="4"/>
  <c r="E3516" i="4" l="1"/>
  <c r="F3515" i="4"/>
  <c r="E3517" i="4" l="1"/>
  <c r="F3516" i="4"/>
  <c r="E3518" i="4" l="1"/>
  <c r="F3517" i="4"/>
  <c r="E3519" i="4" l="1"/>
  <c r="F3518" i="4"/>
  <c r="E3520" i="4" l="1"/>
  <c r="F3519" i="4"/>
  <c r="E3521" i="4" l="1"/>
  <c r="F3520" i="4"/>
  <c r="E3522" i="4" l="1"/>
  <c r="F3521" i="4"/>
  <c r="E3523" i="4" l="1"/>
  <c r="F3522" i="4"/>
  <c r="E3524" i="4" l="1"/>
  <c r="F3523" i="4"/>
  <c r="E3525" i="4" l="1"/>
  <c r="F3524" i="4"/>
  <c r="E3526" i="4" l="1"/>
  <c r="F3525" i="4"/>
  <c r="E3527" i="4" l="1"/>
  <c r="F3526" i="4"/>
  <c r="E3528" i="4" l="1"/>
  <c r="F3527" i="4"/>
  <c r="E3529" i="4" l="1"/>
  <c r="F3528" i="4"/>
  <c r="E3530" i="4" l="1"/>
  <c r="F3529" i="4"/>
  <c r="E3531" i="4" l="1"/>
  <c r="F3530" i="4"/>
  <c r="E3532" i="4" l="1"/>
  <c r="F3531" i="4"/>
  <c r="E3533" i="4" l="1"/>
  <c r="F3532" i="4"/>
  <c r="E3534" i="4" l="1"/>
  <c r="F3533" i="4"/>
  <c r="E3535" i="4" l="1"/>
  <c r="F3534" i="4"/>
  <c r="E3536" i="4" l="1"/>
  <c r="F3535" i="4"/>
  <c r="E3537" i="4" l="1"/>
  <c r="F3536" i="4"/>
  <c r="E3538" i="4" l="1"/>
  <c r="F3537" i="4"/>
  <c r="E3539" i="4" l="1"/>
  <c r="F3538" i="4"/>
  <c r="E3540" i="4" l="1"/>
  <c r="F3539" i="4"/>
  <c r="E3541" i="4" l="1"/>
  <c r="F3540" i="4"/>
  <c r="E3542" i="4" l="1"/>
  <c r="F3541" i="4"/>
  <c r="E3543" i="4" l="1"/>
  <c r="F3542" i="4"/>
  <c r="E3544" i="4" l="1"/>
  <c r="F3543" i="4"/>
  <c r="E3545" i="4" l="1"/>
  <c r="F3544" i="4"/>
  <c r="E3546" i="4" l="1"/>
  <c r="F3545" i="4"/>
  <c r="E3547" i="4" l="1"/>
  <c r="F3546" i="4"/>
  <c r="E3548" i="4" l="1"/>
  <c r="F3547" i="4"/>
  <c r="E3549" i="4" l="1"/>
  <c r="F3548" i="4"/>
  <c r="E3550" i="4" l="1"/>
  <c r="F3549" i="4"/>
  <c r="E3551" i="4" l="1"/>
  <c r="F3550" i="4"/>
  <c r="E3552" i="4" l="1"/>
  <c r="F3551" i="4"/>
  <c r="E3553" i="4" l="1"/>
  <c r="F3552" i="4"/>
  <c r="E3554" i="4" l="1"/>
  <c r="F3553" i="4"/>
  <c r="E3555" i="4" l="1"/>
  <c r="F3554" i="4"/>
  <c r="E3556" i="4" l="1"/>
  <c r="F3555" i="4"/>
  <c r="E3557" i="4" l="1"/>
  <c r="F3556" i="4"/>
  <c r="E3558" i="4" l="1"/>
  <c r="F3557" i="4"/>
  <c r="E3559" i="4" l="1"/>
  <c r="F3558" i="4"/>
  <c r="E3560" i="4" l="1"/>
  <c r="F3559" i="4"/>
  <c r="E3561" i="4" l="1"/>
  <c r="F3560" i="4"/>
  <c r="E3562" i="4" l="1"/>
  <c r="F3561" i="4"/>
  <c r="E3563" i="4" l="1"/>
  <c r="F3562" i="4"/>
  <c r="E3564" i="4" l="1"/>
  <c r="F3563" i="4"/>
  <c r="E3565" i="4" l="1"/>
  <c r="F3564" i="4"/>
  <c r="E3566" i="4" l="1"/>
  <c r="F3565" i="4"/>
  <c r="E3567" i="4" l="1"/>
  <c r="F3566" i="4"/>
  <c r="E3568" i="4" l="1"/>
  <c r="F3567" i="4"/>
  <c r="E3569" i="4" l="1"/>
  <c r="F3568" i="4"/>
  <c r="E3570" i="4" l="1"/>
  <c r="F3569" i="4"/>
  <c r="E3571" i="4" l="1"/>
  <c r="F3570" i="4"/>
  <c r="E3572" i="4" l="1"/>
  <c r="F3571" i="4"/>
  <c r="E3573" i="4" l="1"/>
  <c r="F3572" i="4"/>
  <c r="E3574" i="4" l="1"/>
  <c r="F3573" i="4"/>
  <c r="E3575" i="4" l="1"/>
  <c r="F3574" i="4"/>
  <c r="E3576" i="4" l="1"/>
  <c r="F3575" i="4"/>
  <c r="E3577" i="4" l="1"/>
  <c r="F3576" i="4"/>
  <c r="E3578" i="4" l="1"/>
  <c r="F3577" i="4"/>
  <c r="E3579" i="4" l="1"/>
  <c r="F3578" i="4"/>
  <c r="E3580" i="4" l="1"/>
  <c r="F3579" i="4"/>
  <c r="E3581" i="4" l="1"/>
  <c r="F3580" i="4"/>
  <c r="E3582" i="4" l="1"/>
  <c r="F3581" i="4"/>
  <c r="E3583" i="4" l="1"/>
  <c r="F3582" i="4"/>
  <c r="E3584" i="4" l="1"/>
  <c r="F3583" i="4"/>
  <c r="E3585" i="4" l="1"/>
  <c r="F3584" i="4"/>
  <c r="E3586" i="4" l="1"/>
  <c r="F3585" i="4"/>
  <c r="E3587" i="4" l="1"/>
  <c r="F3586" i="4"/>
  <c r="E3588" i="4" l="1"/>
  <c r="F3587" i="4"/>
  <c r="E3589" i="4" l="1"/>
  <c r="F3588" i="4"/>
  <c r="E3590" i="4" l="1"/>
  <c r="F3589" i="4"/>
  <c r="E3591" i="4" l="1"/>
  <c r="F3590" i="4"/>
  <c r="E3592" i="4" l="1"/>
  <c r="F3591" i="4"/>
  <c r="E3593" i="4" l="1"/>
  <c r="F3592" i="4"/>
  <c r="E3594" i="4" l="1"/>
  <c r="F3593" i="4"/>
  <c r="E3595" i="4" l="1"/>
  <c r="F3594" i="4"/>
  <c r="E3596" i="4" l="1"/>
  <c r="F3595" i="4"/>
  <c r="E3597" i="4" l="1"/>
  <c r="F3596" i="4"/>
  <c r="E3598" i="4" l="1"/>
  <c r="F3597" i="4"/>
  <c r="E3599" i="4" l="1"/>
  <c r="F3598" i="4"/>
  <c r="E3600" i="4" l="1"/>
  <c r="F3599" i="4"/>
  <c r="E3601" i="4" l="1"/>
  <c r="F3600" i="4"/>
  <c r="E3602" i="4" l="1"/>
  <c r="F3601" i="4"/>
  <c r="E3603" i="4" l="1"/>
  <c r="F3602" i="4"/>
  <c r="E3604" i="4" l="1"/>
  <c r="F3603" i="4"/>
  <c r="E3605" i="4" l="1"/>
  <c r="F3604" i="4"/>
  <c r="E3606" i="4" l="1"/>
  <c r="F3605" i="4"/>
  <c r="E3607" i="4" l="1"/>
  <c r="F3606" i="4"/>
  <c r="E3608" i="4" l="1"/>
  <c r="F3607" i="4"/>
  <c r="E3609" i="4" l="1"/>
  <c r="F3608" i="4"/>
  <c r="E3610" i="4" l="1"/>
  <c r="F3609" i="4"/>
  <c r="E3611" i="4" l="1"/>
  <c r="F3610" i="4"/>
  <c r="E3612" i="4" l="1"/>
  <c r="F3611" i="4"/>
  <c r="E3613" i="4" l="1"/>
  <c r="F3612" i="4"/>
  <c r="E3614" i="4" l="1"/>
  <c r="F3613" i="4"/>
  <c r="E3615" i="4" l="1"/>
  <c r="F3614" i="4"/>
  <c r="E3616" i="4" l="1"/>
  <c r="F3615" i="4"/>
  <c r="E3617" i="4" l="1"/>
  <c r="F3616" i="4"/>
  <c r="E3618" i="4" l="1"/>
  <c r="F3617" i="4"/>
  <c r="E3619" i="4" l="1"/>
  <c r="F3618" i="4"/>
  <c r="E3620" i="4" l="1"/>
  <c r="F3619" i="4"/>
  <c r="E3621" i="4" l="1"/>
  <c r="F3620" i="4"/>
  <c r="E3622" i="4" l="1"/>
  <c r="F3621" i="4"/>
  <c r="E3623" i="4" l="1"/>
  <c r="F3622" i="4"/>
  <c r="E3624" i="4" l="1"/>
  <c r="F3623" i="4"/>
  <c r="E3625" i="4" l="1"/>
  <c r="F3624" i="4"/>
  <c r="E3626" i="4" l="1"/>
  <c r="F3625" i="4"/>
  <c r="E3627" i="4" l="1"/>
  <c r="F3626" i="4"/>
  <c r="E3628" i="4" l="1"/>
  <c r="F3627" i="4"/>
  <c r="E3629" i="4" l="1"/>
  <c r="F3628" i="4"/>
  <c r="E3630" i="4" l="1"/>
  <c r="F3629" i="4"/>
  <c r="E3631" i="4" l="1"/>
  <c r="F3630" i="4"/>
  <c r="E3632" i="4" l="1"/>
  <c r="F3631" i="4"/>
  <c r="E3633" i="4" l="1"/>
  <c r="F3632" i="4"/>
  <c r="E3634" i="4" l="1"/>
  <c r="F3633" i="4"/>
  <c r="E3635" i="4" l="1"/>
  <c r="F3634" i="4"/>
  <c r="E3636" i="4" l="1"/>
  <c r="F3635" i="4"/>
  <c r="E3637" i="4" l="1"/>
  <c r="F3636" i="4"/>
  <c r="E3638" i="4" l="1"/>
  <c r="F3637" i="4"/>
  <c r="E3639" i="4" l="1"/>
  <c r="F3638" i="4"/>
  <c r="E3640" i="4" l="1"/>
  <c r="F3639" i="4"/>
  <c r="E3641" i="4" l="1"/>
  <c r="F3640" i="4"/>
  <c r="E3642" i="4" l="1"/>
  <c r="F3641" i="4"/>
  <c r="E3643" i="4" l="1"/>
  <c r="F3642" i="4"/>
  <c r="E3644" i="4" l="1"/>
  <c r="F3643" i="4"/>
  <c r="E3645" i="4" l="1"/>
  <c r="F3644" i="4"/>
  <c r="E3646" i="4" l="1"/>
  <c r="F3645" i="4"/>
  <c r="E3647" i="4" l="1"/>
  <c r="F3646" i="4"/>
  <c r="E3648" i="4" l="1"/>
  <c r="F3647" i="4"/>
  <c r="E3649" i="4" l="1"/>
  <c r="F3648" i="4"/>
  <c r="E3650" i="4" l="1"/>
  <c r="F3649" i="4"/>
  <c r="E3651" i="4" l="1"/>
  <c r="F3650" i="4"/>
  <c r="E3652" i="4" l="1"/>
  <c r="F3651" i="4"/>
  <c r="E3653" i="4" l="1"/>
  <c r="F3652" i="4"/>
  <c r="E3654" i="4" l="1"/>
  <c r="F3653" i="4"/>
  <c r="E3655" i="4" l="1"/>
  <c r="F3654" i="4"/>
  <c r="E3656" i="4" l="1"/>
  <c r="F3655" i="4"/>
  <c r="E3657" i="4" l="1"/>
  <c r="F3656" i="4"/>
  <c r="E3658" i="4" l="1"/>
  <c r="F3657" i="4"/>
  <c r="E3659" i="4" l="1"/>
  <c r="F3658" i="4"/>
  <c r="E3660" i="4" l="1"/>
  <c r="F3659" i="4"/>
  <c r="E3661" i="4" l="1"/>
  <c r="F3660" i="4"/>
  <c r="E3662" i="4" l="1"/>
  <c r="F3661" i="4"/>
  <c r="E3663" i="4" l="1"/>
  <c r="F3662" i="4"/>
  <c r="E3664" i="4" l="1"/>
  <c r="F3663" i="4"/>
  <c r="E3665" i="4" l="1"/>
  <c r="F3664" i="4"/>
  <c r="E3666" i="4" l="1"/>
  <c r="F3665" i="4"/>
  <c r="E3667" i="4" l="1"/>
  <c r="F3666" i="4"/>
  <c r="E3668" i="4" l="1"/>
  <c r="F3667" i="4"/>
  <c r="E3669" i="4" l="1"/>
  <c r="F3668" i="4"/>
  <c r="E3670" i="4" l="1"/>
  <c r="F3669" i="4"/>
  <c r="E3671" i="4" l="1"/>
  <c r="F3670" i="4"/>
  <c r="E3672" i="4" l="1"/>
  <c r="F3671" i="4"/>
  <c r="E3673" i="4" l="1"/>
  <c r="F3672" i="4"/>
  <c r="E3674" i="4" l="1"/>
  <c r="F3673" i="4"/>
  <c r="E3675" i="4" l="1"/>
  <c r="F3674" i="4"/>
  <c r="E3676" i="4" l="1"/>
  <c r="F3675" i="4"/>
  <c r="E3677" i="4" l="1"/>
  <c r="F3676" i="4"/>
  <c r="E3678" i="4" l="1"/>
  <c r="F3677" i="4"/>
  <c r="E3679" i="4" l="1"/>
  <c r="F3678" i="4"/>
  <c r="E3680" i="4" l="1"/>
  <c r="F3679" i="4"/>
  <c r="E3681" i="4" l="1"/>
  <c r="F3680" i="4"/>
  <c r="E3682" i="4" l="1"/>
  <c r="F3681" i="4"/>
  <c r="E3683" i="4" l="1"/>
  <c r="F3682" i="4"/>
  <c r="E3684" i="4" l="1"/>
  <c r="F3683" i="4"/>
  <c r="E3685" i="4" l="1"/>
  <c r="F3684" i="4"/>
  <c r="E3686" i="4" l="1"/>
  <c r="F3685" i="4"/>
  <c r="E3687" i="4" l="1"/>
  <c r="F3686" i="4"/>
  <c r="E3688" i="4" l="1"/>
  <c r="F3687" i="4"/>
  <c r="E3689" i="4" l="1"/>
  <c r="F3688" i="4"/>
  <c r="E3690" i="4" l="1"/>
  <c r="F3689" i="4"/>
  <c r="E3691" i="4" l="1"/>
  <c r="F3690" i="4"/>
  <c r="E3692" i="4" l="1"/>
  <c r="F3691" i="4"/>
  <c r="E3693" i="4" l="1"/>
  <c r="F3692" i="4"/>
  <c r="E3694" i="4" l="1"/>
  <c r="F3693" i="4"/>
  <c r="E3695" i="4" l="1"/>
  <c r="F3694" i="4"/>
  <c r="E3696" i="4" l="1"/>
  <c r="F3695" i="4"/>
  <c r="E3697" i="4" l="1"/>
  <c r="F3696" i="4"/>
  <c r="E3698" i="4" l="1"/>
  <c r="F3697" i="4"/>
  <c r="E3699" i="4" l="1"/>
  <c r="F3698" i="4"/>
  <c r="E3700" i="4" l="1"/>
  <c r="F3699" i="4"/>
  <c r="E3701" i="4" l="1"/>
  <c r="F3700" i="4"/>
  <c r="E3702" i="4" l="1"/>
  <c r="F3701" i="4"/>
  <c r="E3703" i="4" l="1"/>
  <c r="F3702" i="4"/>
  <c r="E3704" i="4" l="1"/>
  <c r="F3703" i="4"/>
  <c r="E3705" i="4" l="1"/>
  <c r="F3704" i="4"/>
  <c r="E3706" i="4" l="1"/>
  <c r="F3705" i="4"/>
  <c r="E3707" i="4" l="1"/>
  <c r="F3706" i="4"/>
  <c r="E3708" i="4" l="1"/>
  <c r="F3707" i="4"/>
  <c r="E3709" i="4" l="1"/>
  <c r="F3708" i="4"/>
  <c r="E3710" i="4" l="1"/>
  <c r="F3709" i="4"/>
  <c r="E3711" i="4" l="1"/>
  <c r="F3710" i="4"/>
  <c r="E3712" i="4" l="1"/>
  <c r="F3711" i="4"/>
  <c r="E3713" i="4" l="1"/>
  <c r="F3712" i="4"/>
  <c r="E3714" i="4" l="1"/>
  <c r="F3713" i="4"/>
  <c r="E3715" i="4" l="1"/>
  <c r="F3714" i="4"/>
  <c r="E3716" i="4" l="1"/>
  <c r="F3715" i="4"/>
  <c r="E3717" i="4" l="1"/>
  <c r="F3716" i="4"/>
  <c r="E3718" i="4" l="1"/>
  <c r="F3717" i="4"/>
  <c r="E3719" i="4" l="1"/>
  <c r="F3718" i="4"/>
  <c r="E3720" i="4" l="1"/>
  <c r="F3719" i="4"/>
  <c r="E3721" i="4" l="1"/>
  <c r="F3720" i="4"/>
  <c r="E3722" i="4" l="1"/>
  <c r="F3721" i="4"/>
  <c r="E3723" i="4" l="1"/>
  <c r="F3722" i="4"/>
  <c r="E3724" i="4" l="1"/>
  <c r="F3723" i="4"/>
  <c r="E3725" i="4" l="1"/>
  <c r="F3724" i="4"/>
  <c r="E3726" i="4" l="1"/>
  <c r="F3725" i="4"/>
  <c r="E3727" i="4" l="1"/>
  <c r="F3726" i="4"/>
  <c r="E3728" i="4" l="1"/>
  <c r="F3727" i="4"/>
  <c r="E3729" i="4" l="1"/>
  <c r="F3728" i="4"/>
  <c r="E3730" i="4" l="1"/>
  <c r="F3729" i="4"/>
  <c r="E3731" i="4" l="1"/>
  <c r="F3730" i="4"/>
  <c r="E3732" i="4" l="1"/>
  <c r="F3731" i="4"/>
  <c r="E3733" i="4" l="1"/>
  <c r="F3732" i="4"/>
  <c r="E3734" i="4" l="1"/>
  <c r="F3733" i="4"/>
  <c r="E3735" i="4" l="1"/>
  <c r="F3734" i="4"/>
  <c r="E3736" i="4" l="1"/>
  <c r="F3735" i="4"/>
  <c r="E3737" i="4" l="1"/>
  <c r="F3736" i="4"/>
  <c r="E3738" i="4" l="1"/>
  <c r="F3737" i="4"/>
  <c r="E3739" i="4" l="1"/>
  <c r="F3738" i="4"/>
  <c r="E3740" i="4" l="1"/>
  <c r="F3739" i="4"/>
  <c r="E3741" i="4" l="1"/>
  <c r="F3740" i="4"/>
  <c r="E3742" i="4" l="1"/>
  <c r="F3741" i="4"/>
  <c r="E3743" i="4" l="1"/>
  <c r="F3742" i="4"/>
  <c r="E3744" i="4" l="1"/>
  <c r="F3743" i="4"/>
  <c r="E3745" i="4" l="1"/>
  <c r="F3744" i="4"/>
  <c r="E3746" i="4" l="1"/>
  <c r="F3745" i="4"/>
  <c r="E3747" i="4" l="1"/>
  <c r="F3746" i="4"/>
  <c r="E3748" i="4" l="1"/>
  <c r="F3747" i="4"/>
  <c r="E3749" i="4" l="1"/>
  <c r="F3748" i="4"/>
  <c r="E3750" i="4" l="1"/>
  <c r="F3749" i="4"/>
  <c r="E3751" i="4" l="1"/>
  <c r="F3750" i="4"/>
  <c r="E3752" i="4" l="1"/>
  <c r="F3751" i="4"/>
  <c r="E3753" i="4" l="1"/>
  <c r="F3752" i="4"/>
  <c r="E3754" i="4" l="1"/>
  <c r="F3753" i="4"/>
  <c r="E3755" i="4" l="1"/>
  <c r="F3754" i="4"/>
  <c r="E3756" i="4" l="1"/>
  <c r="F3755" i="4"/>
  <c r="E3757" i="4" l="1"/>
  <c r="F3756" i="4"/>
  <c r="E3758" i="4" l="1"/>
  <c r="F3757" i="4"/>
  <c r="E3759" i="4" l="1"/>
  <c r="F3758" i="4"/>
  <c r="E3760" i="4" l="1"/>
  <c r="F3759" i="4"/>
  <c r="E3761" i="4" l="1"/>
  <c r="F3760" i="4"/>
  <c r="E3762" i="4" l="1"/>
  <c r="F3761" i="4"/>
  <c r="E3763" i="4" l="1"/>
  <c r="F3762" i="4"/>
  <c r="E3764" i="4" l="1"/>
  <c r="F3763" i="4"/>
  <c r="E3765" i="4" l="1"/>
  <c r="F3764" i="4"/>
  <c r="E3766" i="4" l="1"/>
  <c r="F3765" i="4"/>
  <c r="E3767" i="4" l="1"/>
  <c r="F3766" i="4"/>
  <c r="E3768" i="4" l="1"/>
  <c r="F3767" i="4"/>
  <c r="E3769" i="4" l="1"/>
  <c r="F3768" i="4"/>
  <c r="E3770" i="4" l="1"/>
  <c r="F3769" i="4"/>
  <c r="E3771" i="4" l="1"/>
  <c r="F3770" i="4"/>
  <c r="E3772" i="4" l="1"/>
  <c r="F3771" i="4"/>
  <c r="E3773" i="4" l="1"/>
  <c r="F3772" i="4"/>
  <c r="E3774" i="4" l="1"/>
  <c r="F3773" i="4"/>
  <c r="E3775" i="4" l="1"/>
  <c r="F3774" i="4"/>
  <c r="E3776" i="4" l="1"/>
  <c r="F3775" i="4"/>
  <c r="E3777" i="4" l="1"/>
  <c r="F3776" i="4"/>
  <c r="E3778" i="4" l="1"/>
  <c r="F3777" i="4"/>
  <c r="E3779" i="4" l="1"/>
  <c r="F3778" i="4"/>
  <c r="E3780" i="4" l="1"/>
  <c r="F3779" i="4"/>
  <c r="E3781" i="4" l="1"/>
  <c r="F3780" i="4"/>
  <c r="E3782" i="4" l="1"/>
  <c r="F3781" i="4"/>
  <c r="E3783" i="4" l="1"/>
  <c r="F3782" i="4"/>
  <c r="E3784" i="4" l="1"/>
  <c r="F3783" i="4"/>
  <c r="E3785" i="4" l="1"/>
  <c r="F3784" i="4"/>
  <c r="E3786" i="4" l="1"/>
  <c r="F3785" i="4"/>
  <c r="E3787" i="4" l="1"/>
  <c r="F3786" i="4"/>
  <c r="E3788" i="4" l="1"/>
  <c r="F3787" i="4"/>
  <c r="E3789" i="4" l="1"/>
  <c r="F3788" i="4"/>
  <c r="E3790" i="4" l="1"/>
  <c r="F3789" i="4"/>
  <c r="E3791" i="4" l="1"/>
  <c r="F3790" i="4"/>
  <c r="E3792" i="4" l="1"/>
  <c r="F3791" i="4"/>
  <c r="E3793" i="4" l="1"/>
  <c r="F3792" i="4"/>
  <c r="E3794" i="4" l="1"/>
  <c r="F3793" i="4"/>
  <c r="E3795" i="4" l="1"/>
  <c r="F3794" i="4"/>
  <c r="E3796" i="4" l="1"/>
  <c r="F3795" i="4"/>
  <c r="E3797" i="4" l="1"/>
  <c r="F3796" i="4"/>
  <c r="E3798" i="4" l="1"/>
  <c r="F3797" i="4"/>
  <c r="E3799" i="4" l="1"/>
  <c r="F3798" i="4"/>
  <c r="E3800" i="4" l="1"/>
  <c r="F3799" i="4"/>
  <c r="E3801" i="4" l="1"/>
  <c r="F3800" i="4"/>
  <c r="E3802" i="4" l="1"/>
  <c r="F3801" i="4"/>
  <c r="E3803" i="4" l="1"/>
  <c r="F3802" i="4"/>
  <c r="E3804" i="4" l="1"/>
  <c r="F3803" i="4"/>
  <c r="E3805" i="4" l="1"/>
  <c r="F3804" i="4"/>
  <c r="E3806" i="4" l="1"/>
  <c r="F3805" i="4"/>
  <c r="E3807" i="4" l="1"/>
  <c r="F3806" i="4"/>
  <c r="E3808" i="4" l="1"/>
  <c r="F3807" i="4"/>
  <c r="E3809" i="4" l="1"/>
  <c r="F3808" i="4"/>
  <c r="E3810" i="4" l="1"/>
  <c r="F3809" i="4"/>
  <c r="E3811" i="4" l="1"/>
  <c r="F3810" i="4"/>
  <c r="E3812" i="4" l="1"/>
  <c r="F3811" i="4"/>
  <c r="E3813" i="4" l="1"/>
  <c r="F3812" i="4"/>
  <c r="E3814" i="4" l="1"/>
  <c r="F3813" i="4"/>
  <c r="E3815" i="4" l="1"/>
  <c r="F3814" i="4"/>
  <c r="E3816" i="4" l="1"/>
  <c r="F3815" i="4"/>
  <c r="E3817" i="4" l="1"/>
  <c r="F3816" i="4"/>
  <c r="E3818" i="4" l="1"/>
  <c r="F3817" i="4"/>
  <c r="E3819" i="4" l="1"/>
  <c r="F3818" i="4"/>
  <c r="E3820" i="4" l="1"/>
  <c r="F3819" i="4"/>
  <c r="E3821" i="4" l="1"/>
  <c r="F3820" i="4"/>
  <c r="E3822" i="4" l="1"/>
  <c r="F3821" i="4"/>
  <c r="E3823" i="4" l="1"/>
  <c r="F3822" i="4"/>
  <c r="E3824" i="4" l="1"/>
  <c r="F3823" i="4"/>
  <c r="E3825" i="4" l="1"/>
  <c r="F3824" i="4"/>
  <c r="E3826" i="4" l="1"/>
  <c r="F3825" i="4"/>
  <c r="E3827" i="4" l="1"/>
  <c r="F3826" i="4"/>
  <c r="E3828" i="4" l="1"/>
  <c r="F3827" i="4"/>
  <c r="E3829" i="4" l="1"/>
  <c r="F3828" i="4"/>
  <c r="E3830" i="4" l="1"/>
  <c r="F3829" i="4"/>
  <c r="E3831" i="4" l="1"/>
  <c r="F3830" i="4"/>
  <c r="E3832" i="4" l="1"/>
  <c r="F3831" i="4"/>
  <c r="E3833" i="4" l="1"/>
  <c r="F3832" i="4"/>
  <c r="E3834" i="4" l="1"/>
  <c r="F3833" i="4"/>
  <c r="E3835" i="4" l="1"/>
  <c r="F3834" i="4"/>
  <c r="E3836" i="4" l="1"/>
  <c r="F3835" i="4"/>
  <c r="E3837" i="4" l="1"/>
  <c r="F3836" i="4"/>
  <c r="E3838" i="4" l="1"/>
  <c r="F3837" i="4"/>
  <c r="E3839" i="4" l="1"/>
  <c r="F3838" i="4"/>
  <c r="E3840" i="4" l="1"/>
  <c r="F3839" i="4"/>
  <c r="E3841" i="4" l="1"/>
  <c r="F3840" i="4"/>
  <c r="E3842" i="4" l="1"/>
  <c r="F3841" i="4"/>
  <c r="E3843" i="4" l="1"/>
  <c r="F3842" i="4"/>
  <c r="E3844" i="4" l="1"/>
  <c r="F3843" i="4"/>
  <c r="E3845" i="4" l="1"/>
  <c r="F3844" i="4"/>
  <c r="E3846" i="4" l="1"/>
  <c r="F3845" i="4"/>
  <c r="E3847" i="4" l="1"/>
  <c r="F3846" i="4"/>
  <c r="E3848" i="4" l="1"/>
  <c r="F3847" i="4"/>
  <c r="E3849" i="4" l="1"/>
  <c r="F3848" i="4"/>
  <c r="E3850" i="4" l="1"/>
  <c r="F3849" i="4"/>
  <c r="E3851" i="4" l="1"/>
  <c r="F3850" i="4"/>
  <c r="E3852" i="4" l="1"/>
  <c r="F3851" i="4"/>
  <c r="E3853" i="4" l="1"/>
  <c r="F3852" i="4"/>
  <c r="E3854" i="4" l="1"/>
  <c r="F3853" i="4"/>
  <c r="E3855" i="4" l="1"/>
  <c r="F3854" i="4"/>
  <c r="E3856" i="4" l="1"/>
  <c r="F3855" i="4"/>
  <c r="E3857" i="4" l="1"/>
  <c r="F3856" i="4"/>
  <c r="E3858" i="4" l="1"/>
  <c r="F3857" i="4"/>
  <c r="E3859" i="4" l="1"/>
  <c r="F3858" i="4"/>
  <c r="E3860" i="4" l="1"/>
  <c r="F3859" i="4"/>
  <c r="E3861" i="4" l="1"/>
  <c r="F3860" i="4"/>
  <c r="E3862" i="4" l="1"/>
  <c r="F3861" i="4"/>
  <c r="E3863" i="4" l="1"/>
  <c r="F3862" i="4"/>
  <c r="E3864" i="4" l="1"/>
  <c r="F3863" i="4"/>
  <c r="E3865" i="4" l="1"/>
  <c r="F3864" i="4"/>
  <c r="E3866" i="4" l="1"/>
  <c r="F3865" i="4"/>
  <c r="E3867" i="4" l="1"/>
  <c r="F3866" i="4"/>
  <c r="E3868" i="4" l="1"/>
  <c r="F3867" i="4"/>
  <c r="E3869" i="4" l="1"/>
  <c r="F3868" i="4"/>
  <c r="E3870" i="4" l="1"/>
  <c r="F3869" i="4"/>
  <c r="E3871" i="4" l="1"/>
  <c r="F3870" i="4"/>
  <c r="E3872" i="4" l="1"/>
  <c r="F3871" i="4"/>
  <c r="E3873" i="4" l="1"/>
  <c r="F3872" i="4"/>
  <c r="E3874" i="4" l="1"/>
  <c r="F3873" i="4"/>
  <c r="E3875" i="4" l="1"/>
  <c r="F3874" i="4"/>
  <c r="E3876" i="4" l="1"/>
  <c r="F3875" i="4"/>
  <c r="E3877" i="4" l="1"/>
  <c r="F3876" i="4"/>
  <c r="E3878" i="4" l="1"/>
  <c r="F3877" i="4"/>
  <c r="E3879" i="4" l="1"/>
  <c r="F3878" i="4"/>
  <c r="E3880" i="4" l="1"/>
  <c r="F3879" i="4"/>
  <c r="E3881" i="4" l="1"/>
  <c r="F3880" i="4"/>
  <c r="E3882" i="4" l="1"/>
  <c r="F3881" i="4"/>
  <c r="E3883" i="4" l="1"/>
  <c r="F3882" i="4"/>
  <c r="E3884" i="4" l="1"/>
  <c r="F3883" i="4"/>
  <c r="E3885" i="4" l="1"/>
  <c r="F3884" i="4"/>
  <c r="E3886" i="4" l="1"/>
  <c r="F3885" i="4"/>
  <c r="E3887" i="4" l="1"/>
  <c r="F3886" i="4"/>
  <c r="E3888" i="4" l="1"/>
  <c r="F3887" i="4"/>
  <c r="E3889" i="4" l="1"/>
  <c r="F3888" i="4"/>
  <c r="E3890" i="4" l="1"/>
  <c r="F3889" i="4"/>
  <c r="E3891" i="4" l="1"/>
  <c r="F3890" i="4"/>
  <c r="E3892" i="4" l="1"/>
  <c r="F3891" i="4"/>
  <c r="E3893" i="4" l="1"/>
  <c r="F3892" i="4"/>
  <c r="E3894" i="4" l="1"/>
  <c r="F3893" i="4"/>
  <c r="E3895" i="4" l="1"/>
  <c r="F3894" i="4"/>
  <c r="E3896" i="4" l="1"/>
  <c r="F3895" i="4"/>
  <c r="E3897" i="4" l="1"/>
  <c r="F3896" i="4"/>
  <c r="E3898" i="4" l="1"/>
  <c r="F3897" i="4"/>
  <c r="E3899" i="4" l="1"/>
  <c r="F3898" i="4"/>
  <c r="E3900" i="4" l="1"/>
  <c r="F3899" i="4"/>
  <c r="E3901" i="4" l="1"/>
  <c r="F3900" i="4"/>
  <c r="E3902" i="4" l="1"/>
  <c r="F3901" i="4"/>
  <c r="E3903" i="4" l="1"/>
  <c r="F3902" i="4"/>
  <c r="E3904" i="4" l="1"/>
  <c r="F3903" i="4"/>
  <c r="E3905" i="4" l="1"/>
  <c r="F3904" i="4"/>
  <c r="E3906" i="4" l="1"/>
  <c r="F3905" i="4"/>
  <c r="E3907" i="4" l="1"/>
  <c r="F3906" i="4"/>
  <c r="E3908" i="4" l="1"/>
  <c r="F3907" i="4"/>
  <c r="E3909" i="4" l="1"/>
  <c r="F3908" i="4"/>
  <c r="E3910" i="4" l="1"/>
  <c r="F3909" i="4"/>
  <c r="E3911" i="4" l="1"/>
  <c r="F3910" i="4"/>
  <c r="E3912" i="4" l="1"/>
  <c r="F3911" i="4"/>
  <c r="E3913" i="4" l="1"/>
  <c r="F3912" i="4"/>
  <c r="E3914" i="4" l="1"/>
  <c r="F3913" i="4"/>
  <c r="E3915" i="4" l="1"/>
  <c r="F3914" i="4"/>
  <c r="E3916" i="4" l="1"/>
  <c r="F3915" i="4"/>
  <c r="E3917" i="4" l="1"/>
  <c r="F3916" i="4"/>
  <c r="E3918" i="4" l="1"/>
  <c r="F3917" i="4"/>
  <c r="E3919" i="4" l="1"/>
  <c r="F3918" i="4"/>
  <c r="E3920" i="4" l="1"/>
  <c r="F3919" i="4"/>
  <c r="E3921" i="4" l="1"/>
  <c r="F3920" i="4"/>
  <c r="E3922" i="4" l="1"/>
  <c r="F3921" i="4"/>
  <c r="E3923" i="4" l="1"/>
  <c r="F3922" i="4"/>
  <c r="E3924" i="4" l="1"/>
  <c r="F3923" i="4"/>
  <c r="E3925" i="4" l="1"/>
  <c r="F3924" i="4"/>
  <c r="E3926" i="4" l="1"/>
  <c r="F3925" i="4"/>
  <c r="E3927" i="4" l="1"/>
  <c r="F3926" i="4"/>
  <c r="E3928" i="4" l="1"/>
  <c r="F3927" i="4"/>
  <c r="E3929" i="4" l="1"/>
  <c r="F3928" i="4"/>
  <c r="E3930" i="4" l="1"/>
  <c r="F3929" i="4"/>
  <c r="E3931" i="4" l="1"/>
  <c r="F3930" i="4"/>
  <c r="E3932" i="4" l="1"/>
  <c r="F3931" i="4"/>
  <c r="E3933" i="4" l="1"/>
  <c r="F3932" i="4"/>
  <c r="E3934" i="4" l="1"/>
  <c r="F3933" i="4"/>
  <c r="E3935" i="4" l="1"/>
  <c r="F3934" i="4"/>
  <c r="E3936" i="4" l="1"/>
  <c r="F3935" i="4"/>
  <c r="E3937" i="4" l="1"/>
  <c r="F3936" i="4"/>
  <c r="E3938" i="4" l="1"/>
  <c r="F3937" i="4"/>
  <c r="E3939" i="4" l="1"/>
  <c r="F3938" i="4"/>
  <c r="E3940" i="4" l="1"/>
  <c r="F3939" i="4"/>
  <c r="E3941" i="4" l="1"/>
  <c r="F3940" i="4"/>
  <c r="E3942" i="4" l="1"/>
  <c r="F3941" i="4"/>
  <c r="E3943" i="4" l="1"/>
  <c r="F3942" i="4"/>
  <c r="E3944" i="4" l="1"/>
  <c r="F3943" i="4"/>
  <c r="E3945" i="4" l="1"/>
  <c r="F3944" i="4"/>
  <c r="E3946" i="4" l="1"/>
  <c r="F3945" i="4"/>
  <c r="E3947" i="4" l="1"/>
  <c r="F3946" i="4"/>
  <c r="E3948" i="4" l="1"/>
  <c r="F3947" i="4"/>
  <c r="E3949" i="4" l="1"/>
  <c r="F3948" i="4"/>
  <c r="E3950" i="4" l="1"/>
  <c r="F3949" i="4"/>
  <c r="E3951" i="4" l="1"/>
  <c r="F3950" i="4"/>
  <c r="E3952" i="4" l="1"/>
  <c r="F3951" i="4"/>
  <c r="E3953" i="4" l="1"/>
  <c r="F3952" i="4"/>
  <c r="E3954" i="4" l="1"/>
  <c r="F3953" i="4"/>
  <c r="E3955" i="4" l="1"/>
  <c r="F3954" i="4"/>
  <c r="E3956" i="4" l="1"/>
  <c r="F3955" i="4"/>
  <c r="E3957" i="4" l="1"/>
  <c r="F3956" i="4"/>
  <c r="E3958" i="4" l="1"/>
  <c r="F3957" i="4"/>
  <c r="E3959" i="4" l="1"/>
  <c r="F3958" i="4"/>
  <c r="E3960" i="4" l="1"/>
  <c r="F3959" i="4"/>
  <c r="E3961" i="4" l="1"/>
  <c r="F3960" i="4"/>
  <c r="E3962" i="4" l="1"/>
  <c r="F3961" i="4"/>
  <c r="E3963" i="4" l="1"/>
  <c r="F3962" i="4"/>
  <c r="E3964" i="4" l="1"/>
  <c r="F3963" i="4"/>
  <c r="E3965" i="4" l="1"/>
  <c r="F3964" i="4"/>
  <c r="E3966" i="4" l="1"/>
  <c r="F3965" i="4"/>
  <c r="E3967" i="4" l="1"/>
  <c r="F3966" i="4"/>
  <c r="E3968" i="4" l="1"/>
  <c r="F3967" i="4"/>
  <c r="E3969" i="4" l="1"/>
  <c r="F3968" i="4"/>
  <c r="E3970" i="4" l="1"/>
  <c r="F3969" i="4"/>
  <c r="E3971" i="4" l="1"/>
  <c r="F3970" i="4"/>
  <c r="E3972" i="4" l="1"/>
  <c r="F3971" i="4"/>
  <c r="E3973" i="4" l="1"/>
  <c r="F3972" i="4"/>
  <c r="E3974" i="4" l="1"/>
  <c r="F3973" i="4"/>
  <c r="E3975" i="4" l="1"/>
  <c r="F3974" i="4"/>
  <c r="E3976" i="4" l="1"/>
  <c r="F3975" i="4"/>
  <c r="E3977" i="4" l="1"/>
  <c r="F3976" i="4"/>
  <c r="E3978" i="4" l="1"/>
  <c r="F3977" i="4"/>
  <c r="E3979" i="4" l="1"/>
  <c r="F3978" i="4"/>
  <c r="E3980" i="4" l="1"/>
  <c r="F3979" i="4"/>
  <c r="E3981" i="4" l="1"/>
  <c r="F3980" i="4"/>
  <c r="E3982" i="4" l="1"/>
  <c r="F3981" i="4"/>
  <c r="E3983" i="4" l="1"/>
  <c r="F3982" i="4"/>
  <c r="E3984" i="4" l="1"/>
  <c r="F3983" i="4"/>
  <c r="E3985" i="4" l="1"/>
  <c r="F3984" i="4"/>
  <c r="E3986" i="4" l="1"/>
  <c r="F3985" i="4"/>
  <c r="E3987" i="4" l="1"/>
  <c r="F3986" i="4"/>
  <c r="E3988" i="4" l="1"/>
  <c r="F3987" i="4"/>
  <c r="E3989" i="4" l="1"/>
  <c r="F3988" i="4"/>
  <c r="E3990" i="4" l="1"/>
  <c r="F3989" i="4"/>
  <c r="E3991" i="4" l="1"/>
  <c r="F3990" i="4"/>
  <c r="E3992" i="4" l="1"/>
  <c r="F3991" i="4"/>
  <c r="E3993" i="4" l="1"/>
  <c r="F3992" i="4"/>
  <c r="E3994" i="4" l="1"/>
  <c r="F3993" i="4"/>
  <c r="E3995" i="4" l="1"/>
  <c r="F3994" i="4"/>
  <c r="E3996" i="4" l="1"/>
  <c r="F3995" i="4"/>
  <c r="E3997" i="4" l="1"/>
  <c r="F3996" i="4"/>
  <c r="E3998" i="4" l="1"/>
  <c r="F3997" i="4"/>
  <c r="E3999" i="4" l="1"/>
  <c r="F3998" i="4"/>
  <c r="E4000" i="4" l="1"/>
  <c r="F3999" i="4"/>
  <c r="E4001" i="4" l="1"/>
  <c r="F4000" i="4"/>
  <c r="E4002" i="4" l="1"/>
  <c r="F4001" i="4"/>
  <c r="E4003" i="4" l="1"/>
  <c r="F4002" i="4"/>
  <c r="E4004" i="4" l="1"/>
  <c r="F4003" i="4"/>
  <c r="E4005" i="4" l="1"/>
  <c r="F4004" i="4"/>
  <c r="E4006" i="4" l="1"/>
  <c r="F4005" i="4"/>
  <c r="E4007" i="4" l="1"/>
  <c r="F4006" i="4"/>
  <c r="E4008" i="4" l="1"/>
  <c r="F4007" i="4"/>
  <c r="E4009" i="4" l="1"/>
  <c r="F4008" i="4"/>
  <c r="E4010" i="4" l="1"/>
  <c r="F4009" i="4"/>
  <c r="E4011" i="4" l="1"/>
  <c r="F4010" i="4"/>
  <c r="E4012" i="4" l="1"/>
  <c r="F4011" i="4"/>
  <c r="E4013" i="4" l="1"/>
  <c r="F4012" i="4"/>
  <c r="E4014" i="4" l="1"/>
  <c r="F4013" i="4"/>
  <c r="E4015" i="4" l="1"/>
  <c r="F4014" i="4"/>
  <c r="E4016" i="4" l="1"/>
  <c r="F4015" i="4"/>
  <c r="E4017" i="4" l="1"/>
  <c r="F4016" i="4"/>
  <c r="E4018" i="4" l="1"/>
  <c r="F4017" i="4"/>
  <c r="E4019" i="4" l="1"/>
  <c r="F4018" i="4"/>
  <c r="E4020" i="4" l="1"/>
  <c r="F4019" i="4"/>
  <c r="E4021" i="4" l="1"/>
  <c r="F4020" i="4"/>
  <c r="E4022" i="4" l="1"/>
  <c r="F4021" i="4"/>
  <c r="E4023" i="4" l="1"/>
  <c r="F4022" i="4"/>
  <c r="E4024" i="4" l="1"/>
  <c r="F4023" i="4"/>
  <c r="E4025" i="4" l="1"/>
  <c r="F4024" i="4"/>
  <c r="E4026" i="4" l="1"/>
  <c r="F4025" i="4"/>
  <c r="E4027" i="4" l="1"/>
  <c r="F4026" i="4"/>
  <c r="E4028" i="4" l="1"/>
  <c r="F4027" i="4"/>
  <c r="E4029" i="4" l="1"/>
  <c r="F4028" i="4"/>
  <c r="E4030" i="4" l="1"/>
  <c r="F4029" i="4"/>
  <c r="E4031" i="4" l="1"/>
  <c r="F4030" i="4"/>
  <c r="E4032" i="4" l="1"/>
  <c r="F4031" i="4"/>
  <c r="E4033" i="4" l="1"/>
  <c r="F4032" i="4"/>
  <c r="E4034" i="4" l="1"/>
  <c r="F4033" i="4"/>
  <c r="E4035" i="4" l="1"/>
  <c r="F4034" i="4"/>
  <c r="E4036" i="4" l="1"/>
  <c r="F4035" i="4"/>
  <c r="E4037" i="4" l="1"/>
  <c r="F4036" i="4"/>
  <c r="E4038" i="4" l="1"/>
  <c r="F4037" i="4"/>
  <c r="E4039" i="4" l="1"/>
  <c r="F4038" i="4"/>
  <c r="E4040" i="4" l="1"/>
  <c r="F4039" i="4"/>
  <c r="E4041" i="4" l="1"/>
  <c r="F4040" i="4"/>
  <c r="E4042" i="4" l="1"/>
  <c r="F4041" i="4"/>
  <c r="E4043" i="4" l="1"/>
  <c r="F4042" i="4"/>
  <c r="E4044" i="4" l="1"/>
  <c r="F4043" i="4"/>
  <c r="E4045" i="4" l="1"/>
  <c r="F4044" i="4"/>
  <c r="E4046" i="4" l="1"/>
  <c r="F4045" i="4"/>
  <c r="E4047" i="4" l="1"/>
  <c r="F4046" i="4"/>
  <c r="E4048" i="4" l="1"/>
  <c r="F4047" i="4"/>
  <c r="E4049" i="4" l="1"/>
  <c r="F4048" i="4"/>
  <c r="E4050" i="4" l="1"/>
  <c r="F4049" i="4"/>
  <c r="E4051" i="4" l="1"/>
  <c r="F4050" i="4"/>
  <c r="E4052" i="4" l="1"/>
  <c r="F4051" i="4"/>
  <c r="E4053" i="4" l="1"/>
  <c r="F4052" i="4"/>
  <c r="E4054" i="4" l="1"/>
  <c r="F4053" i="4"/>
  <c r="E4055" i="4" l="1"/>
  <c r="F4054" i="4"/>
  <c r="E4056" i="4" l="1"/>
  <c r="F4055" i="4"/>
  <c r="E4057" i="4" l="1"/>
  <c r="F4056" i="4"/>
  <c r="E4058" i="4" l="1"/>
  <c r="F4057" i="4"/>
  <c r="E4059" i="4" l="1"/>
  <c r="F4058" i="4"/>
  <c r="E4060" i="4" l="1"/>
  <c r="F4059" i="4"/>
  <c r="E4061" i="4" l="1"/>
  <c r="F4060" i="4"/>
  <c r="E4062" i="4" l="1"/>
  <c r="F4061" i="4"/>
  <c r="E4063" i="4" l="1"/>
  <c r="F4062" i="4"/>
  <c r="E4064" i="4" l="1"/>
  <c r="F4063" i="4"/>
  <c r="E4065" i="4" l="1"/>
  <c r="F4064" i="4"/>
  <c r="E4066" i="4" l="1"/>
  <c r="F4065" i="4"/>
  <c r="E4067" i="4" l="1"/>
  <c r="F4066" i="4"/>
  <c r="E4068" i="4" l="1"/>
  <c r="F4067" i="4"/>
  <c r="E4069" i="4" l="1"/>
  <c r="F4068" i="4"/>
  <c r="E4070" i="4" l="1"/>
  <c r="F4069" i="4"/>
  <c r="E4071" i="4" l="1"/>
  <c r="F4070" i="4"/>
  <c r="E4072" i="4" l="1"/>
  <c r="F4071" i="4"/>
  <c r="E4073" i="4" l="1"/>
  <c r="F4072" i="4"/>
  <c r="E4074" i="4" l="1"/>
  <c r="F4073" i="4"/>
  <c r="E4075" i="4" l="1"/>
  <c r="F4074" i="4"/>
  <c r="E4076" i="4" l="1"/>
  <c r="F4075" i="4"/>
  <c r="E4077" i="4" l="1"/>
  <c r="F4076" i="4"/>
  <c r="E4078" i="4" l="1"/>
  <c r="F4077" i="4"/>
  <c r="E4079" i="4" l="1"/>
  <c r="F4078" i="4"/>
  <c r="E4080" i="4" l="1"/>
  <c r="F4079" i="4"/>
  <c r="E4081" i="4" l="1"/>
  <c r="F4080" i="4"/>
  <c r="E4082" i="4" l="1"/>
  <c r="F4081" i="4"/>
  <c r="E4083" i="4" l="1"/>
  <c r="F4082" i="4"/>
  <c r="E4084" i="4" l="1"/>
  <c r="F4083" i="4"/>
  <c r="E4085" i="4" l="1"/>
  <c r="F4084" i="4"/>
  <c r="E4086" i="4" l="1"/>
  <c r="F4085" i="4"/>
  <c r="E4087" i="4" l="1"/>
  <c r="F4086" i="4"/>
  <c r="E4088" i="4" l="1"/>
  <c r="F4087" i="4"/>
  <c r="E4089" i="4" l="1"/>
  <c r="F4088" i="4"/>
  <c r="E4090" i="4" l="1"/>
  <c r="F4089" i="4"/>
  <c r="E4091" i="4" l="1"/>
  <c r="F4090" i="4"/>
  <c r="E4092" i="4" l="1"/>
  <c r="F4091" i="4"/>
  <c r="E4093" i="4" l="1"/>
  <c r="F4092" i="4"/>
  <c r="E4094" i="4" l="1"/>
  <c r="F4093" i="4"/>
  <c r="E4095" i="4" l="1"/>
  <c r="F4094" i="4"/>
  <c r="E4096" i="4" l="1"/>
  <c r="F4095" i="4"/>
  <c r="E4097" i="4" l="1"/>
  <c r="F4096" i="4"/>
  <c r="E4098" i="4" l="1"/>
  <c r="F4097" i="4"/>
  <c r="E4099" i="4" l="1"/>
  <c r="F4098" i="4"/>
  <c r="E4100" i="4" l="1"/>
  <c r="F4099" i="4"/>
  <c r="E4101" i="4" l="1"/>
  <c r="F4100" i="4"/>
  <c r="E4102" i="4" l="1"/>
  <c r="F4101" i="4"/>
  <c r="E4103" i="4" l="1"/>
  <c r="F4102" i="4"/>
  <c r="E4104" i="4" l="1"/>
  <c r="F4103" i="4"/>
  <c r="E4105" i="4" l="1"/>
  <c r="F4104" i="4"/>
  <c r="E4106" i="4" l="1"/>
  <c r="F4105" i="4"/>
  <c r="E4107" i="4" l="1"/>
  <c r="F4106" i="4"/>
  <c r="E4108" i="4" l="1"/>
  <c r="F4107" i="4"/>
  <c r="E4109" i="4" l="1"/>
  <c r="F4108" i="4"/>
  <c r="E4110" i="4" l="1"/>
  <c r="F4109" i="4"/>
  <c r="E4111" i="4" l="1"/>
  <c r="F4110" i="4"/>
  <c r="E4112" i="4" l="1"/>
  <c r="F4111" i="4"/>
  <c r="E4113" i="4" l="1"/>
  <c r="F4112" i="4"/>
  <c r="E4114" i="4" l="1"/>
  <c r="F4113" i="4"/>
  <c r="E4115" i="4" l="1"/>
  <c r="F4114" i="4"/>
  <c r="E4116" i="4" l="1"/>
  <c r="F4115" i="4"/>
  <c r="E4117" i="4" l="1"/>
  <c r="F4116" i="4"/>
  <c r="E4118" i="4" l="1"/>
  <c r="F4117" i="4"/>
  <c r="E4119" i="4" l="1"/>
  <c r="F4118" i="4"/>
  <c r="E4120" i="4" l="1"/>
  <c r="F4119" i="4"/>
  <c r="E4121" i="4" l="1"/>
  <c r="F4120" i="4"/>
  <c r="E4122" i="4" l="1"/>
  <c r="F4121" i="4"/>
  <c r="E4123" i="4" l="1"/>
  <c r="F4122" i="4"/>
  <c r="E4124" i="4" l="1"/>
  <c r="F4123" i="4"/>
  <c r="E4125" i="4" l="1"/>
  <c r="F4124" i="4"/>
  <c r="E4126" i="4" l="1"/>
  <c r="F4125" i="4"/>
  <c r="E4127" i="4" l="1"/>
  <c r="F4126" i="4"/>
  <c r="E4128" i="4" l="1"/>
  <c r="F4127" i="4"/>
  <c r="E4129" i="4" l="1"/>
  <c r="F4128" i="4"/>
  <c r="E4130" i="4" l="1"/>
  <c r="F4129" i="4"/>
  <c r="E4131" i="4" l="1"/>
  <c r="F4130" i="4"/>
  <c r="E4132" i="4" l="1"/>
  <c r="F4131" i="4"/>
  <c r="E4133" i="4" l="1"/>
  <c r="F4132" i="4"/>
  <c r="E4134" i="4" l="1"/>
  <c r="F4133" i="4"/>
  <c r="E4135" i="4" l="1"/>
  <c r="F4134" i="4"/>
  <c r="E4136" i="4" l="1"/>
  <c r="F4135" i="4"/>
  <c r="E4137" i="4" l="1"/>
  <c r="F4136" i="4"/>
  <c r="E4138" i="4" l="1"/>
  <c r="F4137" i="4"/>
  <c r="E4139" i="4" l="1"/>
  <c r="F4138" i="4"/>
  <c r="E4140" i="4" l="1"/>
  <c r="F4139" i="4"/>
  <c r="E4141" i="4" l="1"/>
  <c r="F4140" i="4"/>
  <c r="E4142" i="4" l="1"/>
  <c r="F4141" i="4"/>
  <c r="E4143" i="4" l="1"/>
  <c r="F4142" i="4"/>
  <c r="E4144" i="4" l="1"/>
  <c r="F4143" i="4"/>
  <c r="E4145" i="4" l="1"/>
  <c r="F4144" i="4"/>
  <c r="E4146" i="4" l="1"/>
  <c r="F4145" i="4"/>
  <c r="E4147" i="4" l="1"/>
  <c r="F4146" i="4"/>
  <c r="E4148" i="4" l="1"/>
  <c r="F4147" i="4"/>
  <c r="E4149" i="4" l="1"/>
  <c r="F4148" i="4"/>
  <c r="E4150" i="4" l="1"/>
  <c r="F4149" i="4"/>
  <c r="E4151" i="4" l="1"/>
  <c r="F4150" i="4"/>
  <c r="E4152" i="4" l="1"/>
  <c r="F4151" i="4"/>
  <c r="E4153" i="4" l="1"/>
  <c r="F4152" i="4"/>
  <c r="E4154" i="4" l="1"/>
  <c r="F4153" i="4"/>
  <c r="E4155" i="4" l="1"/>
  <c r="F4154" i="4"/>
  <c r="E4156" i="4" l="1"/>
  <c r="F4155" i="4"/>
  <c r="E4157" i="4" l="1"/>
  <c r="F4156" i="4"/>
  <c r="E4158" i="4" l="1"/>
  <c r="F4157" i="4"/>
  <c r="E4159" i="4" l="1"/>
  <c r="F4158" i="4"/>
  <c r="E4160" i="4" l="1"/>
  <c r="F4159" i="4"/>
  <c r="E4161" i="4" l="1"/>
  <c r="F4160" i="4"/>
  <c r="E4162" i="4" l="1"/>
  <c r="F4161" i="4"/>
  <c r="E4163" i="4" l="1"/>
  <c r="F4162" i="4"/>
  <c r="E4164" i="4" l="1"/>
  <c r="F4163" i="4"/>
  <c r="E4165" i="4" l="1"/>
  <c r="F4164" i="4"/>
  <c r="E4166" i="4" l="1"/>
  <c r="F4165" i="4"/>
  <c r="E4167" i="4" l="1"/>
  <c r="F4166" i="4"/>
  <c r="E4168" i="4" l="1"/>
  <c r="F4167" i="4"/>
  <c r="E4169" i="4" l="1"/>
  <c r="F4168" i="4"/>
  <c r="E4170" i="4" l="1"/>
  <c r="F4169" i="4"/>
  <c r="E4171" i="4" l="1"/>
  <c r="F4170" i="4"/>
  <c r="E4172" i="4" l="1"/>
  <c r="F4171" i="4"/>
  <c r="E4173" i="4" l="1"/>
  <c r="F4172" i="4"/>
  <c r="E4174" i="4" l="1"/>
  <c r="F4173" i="4"/>
  <c r="E4175" i="4" l="1"/>
  <c r="F4174" i="4"/>
  <c r="E4176" i="4" l="1"/>
  <c r="F4175" i="4"/>
  <c r="E4177" i="4" l="1"/>
  <c r="F4176" i="4"/>
  <c r="E4178" i="4" l="1"/>
  <c r="F4177" i="4"/>
  <c r="E4179" i="4" l="1"/>
  <c r="F4178" i="4"/>
  <c r="E4180" i="4" l="1"/>
  <c r="F4179" i="4"/>
  <c r="E4181" i="4" l="1"/>
  <c r="F4180" i="4"/>
  <c r="E4182" i="4" l="1"/>
  <c r="F4181" i="4"/>
  <c r="E4183" i="4" l="1"/>
  <c r="F4182" i="4"/>
  <c r="E4184" i="4" l="1"/>
  <c r="F4183" i="4"/>
  <c r="E4185" i="4" l="1"/>
  <c r="F4184" i="4"/>
  <c r="E4186" i="4" l="1"/>
  <c r="F4185" i="4"/>
  <c r="E4187" i="4" l="1"/>
  <c r="F4186" i="4"/>
  <c r="E4188" i="4" l="1"/>
  <c r="F4187" i="4"/>
  <c r="E4189" i="4" l="1"/>
  <c r="F4188" i="4"/>
  <c r="E4190" i="4" l="1"/>
  <c r="F4189" i="4"/>
  <c r="E4191" i="4" l="1"/>
  <c r="F4190" i="4"/>
  <c r="E4192" i="4" l="1"/>
  <c r="F4191" i="4"/>
  <c r="E4193" i="4" l="1"/>
  <c r="F4192" i="4"/>
  <c r="E4194" i="4" l="1"/>
  <c r="F4193" i="4"/>
  <c r="E4195" i="4" l="1"/>
  <c r="F4194" i="4"/>
  <c r="E4196" i="4" l="1"/>
  <c r="F4195" i="4"/>
  <c r="E4197" i="4" l="1"/>
  <c r="F4196" i="4"/>
  <c r="E4198" i="4" l="1"/>
  <c r="F4197" i="4"/>
  <c r="E4199" i="4" l="1"/>
  <c r="F4198" i="4"/>
  <c r="E4200" i="4" l="1"/>
  <c r="F4199" i="4"/>
  <c r="E4201" i="4" l="1"/>
  <c r="F4200" i="4"/>
  <c r="E4202" i="4" l="1"/>
  <c r="F4201" i="4"/>
  <c r="E4203" i="4" l="1"/>
  <c r="F4202" i="4"/>
  <c r="E4204" i="4" l="1"/>
  <c r="F4203" i="4"/>
  <c r="E4205" i="4" l="1"/>
  <c r="F4204" i="4"/>
  <c r="E4206" i="4" l="1"/>
  <c r="F4205" i="4"/>
  <c r="E4207" i="4" l="1"/>
  <c r="F4206" i="4"/>
  <c r="E4208" i="4" l="1"/>
  <c r="F4207" i="4"/>
  <c r="E4209" i="4" l="1"/>
  <c r="F4208" i="4"/>
  <c r="E4210" i="4" l="1"/>
  <c r="F4209" i="4"/>
  <c r="E4211" i="4" l="1"/>
  <c r="F4210" i="4"/>
  <c r="E4212" i="4" l="1"/>
  <c r="F4211" i="4"/>
  <c r="E4213" i="4" l="1"/>
  <c r="F4212" i="4"/>
  <c r="E4214" i="4" l="1"/>
  <c r="F4213" i="4"/>
  <c r="E4215" i="4" l="1"/>
  <c r="F4214" i="4"/>
  <c r="E4216" i="4" l="1"/>
  <c r="F4215" i="4"/>
  <c r="E4217" i="4" l="1"/>
  <c r="F4216" i="4"/>
  <c r="E4218" i="4" l="1"/>
  <c r="F4217" i="4"/>
  <c r="E4219" i="4" l="1"/>
  <c r="F4218" i="4"/>
  <c r="E4220" i="4" l="1"/>
  <c r="F4219" i="4"/>
  <c r="E4221" i="4" l="1"/>
  <c r="F4220" i="4"/>
  <c r="E4222" i="4" l="1"/>
  <c r="F4221" i="4"/>
  <c r="E4223" i="4" l="1"/>
  <c r="F4222" i="4"/>
  <c r="E4224" i="4" l="1"/>
  <c r="F4223" i="4"/>
  <c r="E4225" i="4" l="1"/>
  <c r="F4224" i="4"/>
  <c r="E4226" i="4" l="1"/>
  <c r="F4225" i="4"/>
  <c r="E4227" i="4" l="1"/>
  <c r="F4226" i="4"/>
  <c r="E4228" i="4" l="1"/>
  <c r="F4227" i="4"/>
  <c r="E4229" i="4" l="1"/>
  <c r="F4228" i="4"/>
  <c r="E4230" i="4" l="1"/>
  <c r="F4229" i="4"/>
  <c r="E4231" i="4" l="1"/>
  <c r="F4230" i="4"/>
  <c r="E4232" i="4" l="1"/>
  <c r="F4231" i="4"/>
  <c r="E4233" i="4" l="1"/>
  <c r="F4232" i="4"/>
  <c r="E4234" i="4" l="1"/>
  <c r="F4233" i="4"/>
  <c r="E4235" i="4" l="1"/>
  <c r="F4234" i="4"/>
  <c r="E4236" i="4" l="1"/>
  <c r="F4235" i="4"/>
  <c r="E4237" i="4" l="1"/>
  <c r="F4236" i="4"/>
  <c r="E4238" i="4" l="1"/>
  <c r="F4237" i="4"/>
  <c r="E4239" i="4" l="1"/>
  <c r="F4238" i="4"/>
  <c r="E4240" i="4" l="1"/>
  <c r="F4239" i="4"/>
  <c r="E4241" i="4" l="1"/>
  <c r="F4240" i="4"/>
  <c r="E4242" i="4" l="1"/>
  <c r="F4241" i="4"/>
  <c r="E4243" i="4" l="1"/>
  <c r="F4242" i="4"/>
  <c r="E4244" i="4" l="1"/>
  <c r="F4243" i="4"/>
  <c r="E4245" i="4" l="1"/>
  <c r="F4244" i="4"/>
  <c r="E4246" i="4" l="1"/>
  <c r="F4245" i="4"/>
  <c r="E4247" i="4" l="1"/>
  <c r="F4246" i="4"/>
  <c r="E4248" i="4" l="1"/>
  <c r="F4247" i="4"/>
  <c r="E4249" i="4" l="1"/>
  <c r="F4248" i="4"/>
  <c r="E4250" i="4" l="1"/>
  <c r="F4249" i="4"/>
  <c r="E4251" i="4" l="1"/>
  <c r="F4250" i="4"/>
  <c r="E4252" i="4" l="1"/>
  <c r="F4251" i="4"/>
  <c r="E4253" i="4" l="1"/>
  <c r="F4252" i="4"/>
  <c r="E4254" i="4" l="1"/>
  <c r="F4253" i="4"/>
  <c r="E4255" i="4" l="1"/>
  <c r="F4254" i="4"/>
  <c r="E4256" i="4" l="1"/>
  <c r="F4255" i="4"/>
  <c r="E4257" i="4" l="1"/>
  <c r="F4256" i="4"/>
  <c r="E4258" i="4" l="1"/>
  <c r="F4257" i="4"/>
  <c r="E4259" i="4" l="1"/>
  <c r="F4258" i="4"/>
  <c r="E4260" i="4" l="1"/>
  <c r="F4259" i="4"/>
  <c r="E4261" i="4" l="1"/>
  <c r="F4260" i="4"/>
  <c r="E4262" i="4" l="1"/>
  <c r="F4261" i="4"/>
  <c r="E4263" i="4" l="1"/>
  <c r="F4262" i="4"/>
  <c r="E4264" i="4" l="1"/>
  <c r="F4263" i="4"/>
  <c r="E4265" i="4" l="1"/>
  <c r="F4264" i="4"/>
  <c r="E4266" i="4" l="1"/>
  <c r="F4265" i="4"/>
  <c r="E4267" i="4" l="1"/>
  <c r="F4266" i="4"/>
  <c r="E4268" i="4" l="1"/>
  <c r="F4267" i="4"/>
  <c r="E4269" i="4" l="1"/>
  <c r="F4268" i="4"/>
  <c r="E4270" i="4" l="1"/>
  <c r="F4269" i="4"/>
  <c r="E4271" i="4" l="1"/>
  <c r="F4270" i="4"/>
  <c r="E4272" i="4" l="1"/>
  <c r="F4271" i="4"/>
  <c r="E4273" i="4" l="1"/>
  <c r="F4272" i="4"/>
  <c r="E4274" i="4" l="1"/>
  <c r="F4273" i="4"/>
  <c r="E4275" i="4" l="1"/>
  <c r="F4274" i="4"/>
  <c r="E4276" i="4" l="1"/>
  <c r="F4275" i="4"/>
  <c r="E4277" i="4" l="1"/>
  <c r="F4276" i="4"/>
  <c r="E4278" i="4" l="1"/>
  <c r="F4277" i="4"/>
  <c r="E4279" i="4" l="1"/>
  <c r="F4278" i="4"/>
  <c r="E4280" i="4" l="1"/>
  <c r="F4279" i="4"/>
  <c r="E4281" i="4" l="1"/>
  <c r="F4280" i="4"/>
  <c r="E4282" i="4" l="1"/>
  <c r="F4281" i="4"/>
  <c r="E4283" i="4" l="1"/>
  <c r="F4282" i="4"/>
  <c r="E4284" i="4" l="1"/>
  <c r="F4283" i="4"/>
  <c r="E4285" i="4" l="1"/>
  <c r="F4284" i="4"/>
  <c r="E4286" i="4" l="1"/>
  <c r="F4285" i="4"/>
  <c r="E4287" i="4" l="1"/>
  <c r="F4286" i="4"/>
  <c r="E4288" i="4" l="1"/>
  <c r="F4287" i="4"/>
  <c r="E4289" i="4" l="1"/>
  <c r="F4288" i="4"/>
  <c r="E4290" i="4" l="1"/>
  <c r="F4289" i="4"/>
  <c r="E4291" i="4" l="1"/>
  <c r="F4290" i="4"/>
  <c r="E4292" i="4" l="1"/>
  <c r="F4291" i="4"/>
  <c r="E4293" i="4" l="1"/>
  <c r="F4292" i="4"/>
  <c r="E4294" i="4" l="1"/>
  <c r="F4293" i="4"/>
  <c r="E4295" i="4" l="1"/>
  <c r="F4294" i="4"/>
  <c r="E4296" i="4" l="1"/>
  <c r="F4295" i="4"/>
  <c r="E4297" i="4" l="1"/>
  <c r="F4296" i="4"/>
  <c r="E4298" i="4" l="1"/>
  <c r="F4297" i="4"/>
  <c r="E4299" i="4" l="1"/>
  <c r="F4298" i="4"/>
  <c r="E4300" i="4" l="1"/>
  <c r="F4299" i="4"/>
  <c r="E4301" i="4" l="1"/>
  <c r="F4300" i="4"/>
  <c r="E4302" i="4" l="1"/>
  <c r="F4301" i="4"/>
  <c r="E4303" i="4" l="1"/>
  <c r="F4302" i="4"/>
  <c r="E4304" i="4" l="1"/>
  <c r="F4303" i="4"/>
  <c r="E4305" i="4" l="1"/>
  <c r="F4304" i="4"/>
  <c r="E4306" i="4" l="1"/>
  <c r="F4305" i="4"/>
  <c r="E4307" i="4" l="1"/>
  <c r="F4306" i="4"/>
  <c r="E4308" i="4" l="1"/>
  <c r="F4307" i="4"/>
  <c r="E4309" i="4" l="1"/>
  <c r="F4308" i="4"/>
  <c r="E4310" i="4" l="1"/>
  <c r="F4309" i="4"/>
  <c r="E4311" i="4" l="1"/>
  <c r="F4310" i="4"/>
  <c r="E4312" i="4" l="1"/>
  <c r="F4311" i="4"/>
  <c r="E4313" i="4" l="1"/>
  <c r="F4312" i="4"/>
  <c r="E4314" i="4" l="1"/>
  <c r="F4313" i="4"/>
  <c r="E4315" i="4" l="1"/>
  <c r="F4314" i="4"/>
  <c r="E4316" i="4" l="1"/>
  <c r="F4315" i="4"/>
  <c r="E4317" i="4" l="1"/>
  <c r="F4316" i="4"/>
  <c r="E4318" i="4" l="1"/>
  <c r="F4317" i="4"/>
  <c r="E4319" i="4" l="1"/>
  <c r="F4318" i="4"/>
  <c r="E4320" i="4" l="1"/>
  <c r="F4319" i="4"/>
  <c r="E4321" i="4" l="1"/>
  <c r="F4320" i="4"/>
  <c r="E4322" i="4" l="1"/>
  <c r="F4321" i="4"/>
  <c r="E4323" i="4" l="1"/>
  <c r="F4322" i="4"/>
  <c r="E4324" i="4" l="1"/>
  <c r="F4323" i="4"/>
  <c r="E4325" i="4" l="1"/>
  <c r="F4324" i="4"/>
  <c r="E4326" i="4" l="1"/>
  <c r="F4325" i="4"/>
  <c r="E4327" i="4" l="1"/>
  <c r="F4326" i="4"/>
  <c r="E4328" i="4" l="1"/>
  <c r="F4327" i="4"/>
  <c r="E4329" i="4" l="1"/>
  <c r="F4328" i="4"/>
  <c r="E4330" i="4" l="1"/>
  <c r="F4329" i="4"/>
  <c r="E4331" i="4" l="1"/>
  <c r="F4330" i="4"/>
  <c r="E4332" i="4" l="1"/>
  <c r="F4331" i="4"/>
  <c r="E4333" i="4" l="1"/>
  <c r="F4332" i="4"/>
  <c r="E4334" i="4" l="1"/>
  <c r="F4333" i="4"/>
  <c r="E4335" i="4" l="1"/>
  <c r="F4334" i="4"/>
  <c r="E4336" i="4" l="1"/>
  <c r="F4335" i="4"/>
  <c r="E4337" i="4" l="1"/>
  <c r="F4336" i="4"/>
  <c r="E4338" i="4" l="1"/>
  <c r="F4337" i="4"/>
  <c r="E4339" i="4" l="1"/>
  <c r="F4338" i="4"/>
  <c r="E4340" i="4" l="1"/>
  <c r="F4339" i="4"/>
  <c r="E4341" i="4" l="1"/>
  <c r="F4340" i="4"/>
  <c r="E4342" i="4" l="1"/>
  <c r="F4341" i="4"/>
  <c r="E4343" i="4" l="1"/>
  <c r="F4342" i="4"/>
  <c r="E4344" i="4" l="1"/>
  <c r="F4343" i="4"/>
  <c r="E4345" i="4" l="1"/>
  <c r="F4344" i="4"/>
  <c r="E4346" i="4" l="1"/>
  <c r="F4345" i="4"/>
  <c r="E4347" i="4" l="1"/>
  <c r="F4346" i="4"/>
  <c r="E4348" i="4" l="1"/>
  <c r="F4347" i="4"/>
  <c r="E4349" i="4" l="1"/>
  <c r="F4348" i="4"/>
  <c r="E4350" i="4" l="1"/>
  <c r="F4349" i="4"/>
  <c r="E4351" i="4" l="1"/>
  <c r="F4350" i="4"/>
  <c r="E4352" i="4" l="1"/>
  <c r="F4351" i="4"/>
  <c r="E4353" i="4" l="1"/>
  <c r="F4352" i="4"/>
  <c r="E4354" i="4" l="1"/>
  <c r="F4353" i="4"/>
  <c r="E4355" i="4" l="1"/>
  <c r="F4354" i="4"/>
  <c r="E4356" i="4" l="1"/>
  <c r="F4355" i="4"/>
  <c r="E4357" i="4" l="1"/>
  <c r="F4356" i="4"/>
  <c r="E4358" i="4" l="1"/>
  <c r="F4357" i="4"/>
  <c r="E4359" i="4" l="1"/>
  <c r="F4358" i="4"/>
  <c r="E4360" i="4" l="1"/>
  <c r="F4359" i="4"/>
  <c r="E4361" i="4" l="1"/>
  <c r="F4360" i="4"/>
  <c r="E4362" i="4" l="1"/>
  <c r="F4361" i="4"/>
  <c r="E4363" i="4" l="1"/>
  <c r="F4362" i="4"/>
  <c r="E4364" i="4" l="1"/>
  <c r="F4363" i="4"/>
  <c r="E4365" i="4" l="1"/>
  <c r="F4364" i="4"/>
  <c r="E4366" i="4" l="1"/>
  <c r="F4365" i="4"/>
  <c r="E4367" i="4" l="1"/>
  <c r="F4366" i="4"/>
  <c r="E4368" i="4" l="1"/>
  <c r="F4367" i="4"/>
  <c r="E4369" i="4" l="1"/>
  <c r="F4368" i="4"/>
  <c r="E4370" i="4" l="1"/>
  <c r="F4369" i="4"/>
  <c r="E4371" i="4" l="1"/>
  <c r="F4370" i="4"/>
  <c r="E4372" i="4" l="1"/>
  <c r="F4371" i="4"/>
  <c r="E4373" i="4" l="1"/>
  <c r="F4372" i="4"/>
  <c r="E4374" i="4" l="1"/>
  <c r="F4373" i="4"/>
  <c r="E4375" i="4" l="1"/>
  <c r="F4374" i="4"/>
  <c r="E4376" i="4" l="1"/>
  <c r="F4375" i="4"/>
  <c r="E4377" i="4" l="1"/>
  <c r="F4376" i="4"/>
  <c r="E4378" i="4" l="1"/>
  <c r="F4377" i="4"/>
  <c r="E4379" i="4" l="1"/>
  <c r="F4378" i="4"/>
  <c r="E4380" i="4" l="1"/>
  <c r="F4379" i="4"/>
  <c r="E4381" i="4" l="1"/>
  <c r="F4380" i="4"/>
  <c r="E4382" i="4" l="1"/>
  <c r="F4381" i="4"/>
  <c r="E4383" i="4" l="1"/>
  <c r="F4382" i="4"/>
  <c r="E4384" i="4" l="1"/>
  <c r="F4383" i="4"/>
  <c r="E4385" i="4" l="1"/>
  <c r="F4384" i="4"/>
  <c r="E4386" i="4" l="1"/>
  <c r="F4385" i="4"/>
  <c r="E4387" i="4" l="1"/>
  <c r="F4386" i="4"/>
  <c r="E4388" i="4" l="1"/>
  <c r="F4387" i="4"/>
  <c r="E4389" i="4" l="1"/>
  <c r="F4388" i="4"/>
  <c r="E4390" i="4" l="1"/>
  <c r="F4389" i="4"/>
  <c r="E4391" i="4" l="1"/>
  <c r="F4390" i="4"/>
  <c r="E4392" i="4" l="1"/>
  <c r="F4391" i="4"/>
  <c r="E4393" i="4" l="1"/>
  <c r="F4392" i="4"/>
  <c r="E4394" i="4" l="1"/>
  <c r="F4393" i="4"/>
  <c r="E4395" i="4" l="1"/>
  <c r="F4394" i="4"/>
  <c r="E4396" i="4" l="1"/>
  <c r="F4395" i="4"/>
  <c r="E4397" i="4" l="1"/>
  <c r="F4396" i="4"/>
  <c r="E4398" i="4" l="1"/>
  <c r="F4397" i="4"/>
  <c r="E4399" i="4" l="1"/>
  <c r="F4398" i="4"/>
  <c r="E4400" i="4" l="1"/>
  <c r="F4399" i="4"/>
  <c r="E4401" i="4" l="1"/>
  <c r="F4400" i="4"/>
  <c r="E4402" i="4" l="1"/>
  <c r="F4401" i="4"/>
  <c r="E4403" i="4" l="1"/>
  <c r="F4402" i="4"/>
  <c r="E4404" i="4" l="1"/>
  <c r="F4403" i="4"/>
  <c r="E4405" i="4" l="1"/>
  <c r="F4404" i="4"/>
  <c r="E4406" i="4" l="1"/>
  <c r="F4405" i="4"/>
  <c r="E4407" i="4" l="1"/>
  <c r="F4406" i="4"/>
  <c r="E4408" i="4" l="1"/>
  <c r="F4407" i="4"/>
  <c r="E4409" i="4" l="1"/>
  <c r="F4408" i="4"/>
  <c r="E4410" i="4" l="1"/>
  <c r="F4409" i="4"/>
  <c r="E4411" i="4" l="1"/>
  <c r="F4410" i="4"/>
  <c r="E4412" i="4" l="1"/>
  <c r="F4411" i="4"/>
  <c r="E4413" i="4" l="1"/>
  <c r="F4412" i="4"/>
  <c r="E4414" i="4" l="1"/>
  <c r="F4413" i="4"/>
  <c r="E4415" i="4" l="1"/>
  <c r="F4414" i="4"/>
  <c r="E4416" i="4" l="1"/>
  <c r="F4415" i="4"/>
  <c r="E4417" i="4" l="1"/>
  <c r="F4416" i="4"/>
  <c r="E4418" i="4" l="1"/>
  <c r="F4417" i="4"/>
  <c r="E4419" i="4" l="1"/>
  <c r="F4418" i="4"/>
  <c r="E4420" i="4" l="1"/>
  <c r="F4419" i="4"/>
  <c r="E4421" i="4" l="1"/>
  <c r="F4420" i="4"/>
  <c r="E4422" i="4" l="1"/>
  <c r="F4421" i="4"/>
  <c r="E4423" i="4" l="1"/>
  <c r="F4422" i="4"/>
  <c r="E4424" i="4" l="1"/>
  <c r="F4423" i="4"/>
  <c r="E4425" i="4" l="1"/>
  <c r="F4424" i="4"/>
  <c r="E4426" i="4" l="1"/>
  <c r="F4425" i="4"/>
  <c r="E4427" i="4" l="1"/>
  <c r="F4426" i="4"/>
  <c r="E4428" i="4" l="1"/>
  <c r="F4427" i="4"/>
  <c r="E4429" i="4" l="1"/>
  <c r="F4428" i="4"/>
  <c r="E4430" i="4" l="1"/>
  <c r="F4429" i="4"/>
  <c r="E4431" i="4" l="1"/>
  <c r="F4430" i="4"/>
  <c r="E4432" i="4" l="1"/>
  <c r="F4431" i="4"/>
  <c r="E4433" i="4" l="1"/>
  <c r="F4432" i="4"/>
  <c r="E4434" i="4" l="1"/>
  <c r="F4433" i="4"/>
  <c r="E4435" i="4" l="1"/>
  <c r="F4434" i="4"/>
  <c r="E4436" i="4" l="1"/>
  <c r="F4435" i="4"/>
  <c r="E4437" i="4" l="1"/>
  <c r="F4436" i="4"/>
  <c r="E4438" i="4" l="1"/>
  <c r="F4437" i="4"/>
  <c r="E4439" i="4" l="1"/>
  <c r="F4438" i="4"/>
  <c r="E4440" i="4" l="1"/>
  <c r="F4439" i="4"/>
  <c r="E4441" i="4" l="1"/>
  <c r="F4440" i="4"/>
  <c r="E4442" i="4" l="1"/>
  <c r="F4441" i="4"/>
  <c r="E4443" i="4" l="1"/>
  <c r="F4442" i="4"/>
  <c r="E4444" i="4" l="1"/>
  <c r="F4443" i="4"/>
  <c r="E4445" i="4" l="1"/>
  <c r="F4444" i="4"/>
  <c r="E4446" i="4" l="1"/>
  <c r="F4445" i="4"/>
  <c r="E4447" i="4" l="1"/>
  <c r="F4446" i="4"/>
  <c r="E4448" i="4" l="1"/>
  <c r="F4447" i="4"/>
  <c r="E4449" i="4" l="1"/>
  <c r="F4448" i="4"/>
  <c r="E4450" i="4" l="1"/>
  <c r="F4449" i="4"/>
  <c r="E4451" i="4" l="1"/>
  <c r="F4450" i="4"/>
  <c r="E4452" i="4" l="1"/>
  <c r="F4451" i="4"/>
  <c r="E4453" i="4" l="1"/>
  <c r="F4452" i="4"/>
  <c r="E4454" i="4" l="1"/>
  <c r="F4453" i="4"/>
  <c r="E4455" i="4" l="1"/>
  <c r="F4454" i="4"/>
  <c r="E4456" i="4" l="1"/>
  <c r="F4455" i="4"/>
  <c r="E4457" i="4" l="1"/>
  <c r="F4456" i="4"/>
  <c r="E4458" i="4" l="1"/>
  <c r="F4457" i="4"/>
  <c r="E4459" i="4" l="1"/>
  <c r="F4458" i="4"/>
  <c r="E4460" i="4" l="1"/>
  <c r="F4459" i="4"/>
  <c r="E4461" i="4" l="1"/>
  <c r="F4460" i="4"/>
  <c r="E4462" i="4" l="1"/>
  <c r="F4461" i="4"/>
  <c r="E4463" i="4" l="1"/>
  <c r="F4462" i="4"/>
  <c r="E4464" i="4" l="1"/>
  <c r="F4463" i="4"/>
  <c r="E4465" i="4" l="1"/>
  <c r="F4464" i="4"/>
  <c r="E4466" i="4" l="1"/>
  <c r="F4465" i="4"/>
  <c r="E4467" i="4" l="1"/>
  <c r="F4466" i="4"/>
  <c r="E4468" i="4" l="1"/>
  <c r="F4467" i="4"/>
  <c r="E4469" i="4" l="1"/>
  <c r="F4468" i="4"/>
  <c r="E4470" i="4" l="1"/>
  <c r="F4469" i="4"/>
  <c r="E4471" i="4" l="1"/>
  <c r="F4470" i="4"/>
  <c r="E4472" i="4" l="1"/>
  <c r="F4471" i="4"/>
  <c r="E4473" i="4" l="1"/>
  <c r="F4472" i="4"/>
  <c r="E4474" i="4" l="1"/>
  <c r="F4473" i="4"/>
  <c r="E4475" i="4" l="1"/>
  <c r="F4474" i="4"/>
  <c r="E4476" i="4" l="1"/>
  <c r="F4475" i="4"/>
  <c r="E4477" i="4" l="1"/>
  <c r="F4476" i="4"/>
  <c r="E4478" i="4" l="1"/>
  <c r="F4477" i="4"/>
  <c r="E4479" i="4" l="1"/>
  <c r="F4478" i="4"/>
  <c r="E4480" i="4" l="1"/>
  <c r="F4479" i="4"/>
  <c r="E4481" i="4" l="1"/>
  <c r="F4480" i="4"/>
  <c r="E4482" i="4" l="1"/>
  <c r="F4481" i="4"/>
  <c r="E4483" i="4" l="1"/>
  <c r="F4482" i="4"/>
  <c r="E4484" i="4" l="1"/>
  <c r="F4483" i="4"/>
  <c r="E4485" i="4" l="1"/>
  <c r="F4484" i="4"/>
  <c r="E4486" i="4" l="1"/>
  <c r="F4485" i="4"/>
  <c r="E4487" i="4" l="1"/>
  <c r="F4486" i="4"/>
  <c r="E4488" i="4" l="1"/>
  <c r="F4487" i="4"/>
  <c r="E4489" i="4" l="1"/>
  <c r="F4488" i="4"/>
  <c r="E4490" i="4" l="1"/>
  <c r="F4489" i="4"/>
  <c r="E4491" i="4" l="1"/>
  <c r="F4490" i="4"/>
  <c r="E4492" i="4" l="1"/>
  <c r="F4491" i="4"/>
  <c r="E4493" i="4" l="1"/>
  <c r="F4492" i="4"/>
  <c r="E4494" i="4" l="1"/>
  <c r="F4493" i="4"/>
  <c r="E4495" i="4" l="1"/>
  <c r="F4494" i="4"/>
  <c r="E4496" i="4" l="1"/>
  <c r="F4495" i="4"/>
  <c r="E4497" i="4" l="1"/>
  <c r="F4496" i="4"/>
  <c r="E4498" i="4" l="1"/>
  <c r="F4497" i="4"/>
  <c r="E4499" i="4" l="1"/>
  <c r="F4498" i="4"/>
  <c r="E4500" i="4" l="1"/>
  <c r="F4499" i="4"/>
  <c r="E4501" i="4" l="1"/>
  <c r="F4500" i="4"/>
  <c r="E4502" i="4" l="1"/>
  <c r="F4501" i="4"/>
  <c r="E4503" i="4" l="1"/>
  <c r="F4502" i="4"/>
  <c r="E4504" i="4" l="1"/>
  <c r="F4503" i="4"/>
  <c r="E4505" i="4" l="1"/>
  <c r="F4504" i="4"/>
  <c r="E4506" i="4" l="1"/>
  <c r="F4505" i="4"/>
  <c r="E4507" i="4" l="1"/>
  <c r="F4506" i="4"/>
  <c r="E4508" i="4" l="1"/>
  <c r="F4507" i="4"/>
  <c r="E4509" i="4" l="1"/>
  <c r="F4508" i="4"/>
  <c r="E4510" i="4" l="1"/>
  <c r="F4509" i="4"/>
  <c r="E4511" i="4" l="1"/>
  <c r="F4510" i="4"/>
  <c r="E4512" i="4" l="1"/>
  <c r="F4511" i="4"/>
  <c r="E4513" i="4" l="1"/>
  <c r="F4512" i="4"/>
  <c r="E4514" i="4" l="1"/>
  <c r="F4513" i="4"/>
  <c r="E4515" i="4" l="1"/>
  <c r="F4514" i="4"/>
  <c r="E4516" i="4" l="1"/>
  <c r="F4515" i="4"/>
  <c r="E4517" i="4" l="1"/>
  <c r="F4516" i="4"/>
  <c r="E4518" i="4" l="1"/>
  <c r="F4517" i="4"/>
  <c r="E4519" i="4" l="1"/>
  <c r="F4518" i="4"/>
  <c r="E4520" i="4" l="1"/>
  <c r="F4519" i="4"/>
  <c r="E4521" i="4" l="1"/>
  <c r="F4520" i="4"/>
  <c r="E4522" i="4" l="1"/>
  <c r="F4521" i="4"/>
  <c r="E4523" i="4" l="1"/>
  <c r="F4522" i="4"/>
  <c r="E4524" i="4" l="1"/>
  <c r="F4523" i="4"/>
  <c r="E4525" i="4" l="1"/>
  <c r="F4524" i="4"/>
  <c r="E4526" i="4" l="1"/>
  <c r="F4525" i="4"/>
  <c r="E4527" i="4" l="1"/>
  <c r="F4526" i="4"/>
  <c r="E4528" i="4" l="1"/>
  <c r="F4527" i="4"/>
  <c r="E4529" i="4" l="1"/>
  <c r="F4528" i="4"/>
  <c r="E4530" i="4" l="1"/>
  <c r="F4529" i="4"/>
  <c r="E4531" i="4" l="1"/>
  <c r="F4530" i="4"/>
  <c r="E4532" i="4" l="1"/>
  <c r="F4531" i="4"/>
  <c r="E4533" i="4" l="1"/>
  <c r="F4532" i="4"/>
  <c r="E4534" i="4" l="1"/>
  <c r="F4533" i="4"/>
  <c r="E4535" i="4" l="1"/>
  <c r="F4534" i="4"/>
  <c r="E4536" i="4" l="1"/>
  <c r="F4535" i="4"/>
  <c r="E4537" i="4" l="1"/>
  <c r="F4536" i="4"/>
  <c r="E4538" i="4" l="1"/>
  <c r="F4537" i="4"/>
  <c r="E4539" i="4" l="1"/>
  <c r="F4538" i="4"/>
  <c r="E4540" i="4" l="1"/>
  <c r="F4539" i="4"/>
  <c r="E4541" i="4" l="1"/>
  <c r="F4540" i="4"/>
  <c r="E4542" i="4" l="1"/>
  <c r="F4541" i="4"/>
  <c r="E4543" i="4" l="1"/>
  <c r="F4542" i="4"/>
  <c r="E4544" i="4" l="1"/>
  <c r="F4543" i="4"/>
  <c r="E4545" i="4" l="1"/>
  <c r="F4544" i="4"/>
  <c r="E4546" i="4" l="1"/>
  <c r="F4545" i="4"/>
  <c r="E4547" i="4" l="1"/>
  <c r="F4546" i="4"/>
  <c r="E4548" i="4" l="1"/>
  <c r="F4547" i="4"/>
  <c r="E4549" i="4" l="1"/>
  <c r="F4548" i="4"/>
  <c r="E4550" i="4" l="1"/>
  <c r="F4549" i="4"/>
  <c r="E4551" i="4" l="1"/>
  <c r="F4550" i="4"/>
  <c r="E4552" i="4" l="1"/>
  <c r="F4551" i="4"/>
  <c r="E4553" i="4" l="1"/>
  <c r="F4552" i="4"/>
  <c r="E4554" i="4" l="1"/>
  <c r="F4553" i="4"/>
  <c r="E4555" i="4" l="1"/>
  <c r="F4554" i="4"/>
  <c r="E4556" i="4" l="1"/>
  <c r="F4555" i="4"/>
  <c r="E4557" i="4" l="1"/>
  <c r="F4556" i="4"/>
  <c r="E4558" i="4" l="1"/>
  <c r="F4557" i="4"/>
  <c r="E4559" i="4" l="1"/>
  <c r="F4558" i="4"/>
  <c r="E4560" i="4" l="1"/>
  <c r="F4559" i="4"/>
  <c r="E4561" i="4" l="1"/>
  <c r="F4560" i="4"/>
  <c r="E4562" i="4" l="1"/>
  <c r="F4561" i="4"/>
  <c r="E4563" i="4" l="1"/>
  <c r="F4562" i="4"/>
  <c r="E4564" i="4" l="1"/>
  <c r="F4563" i="4"/>
  <c r="E4565" i="4" l="1"/>
  <c r="F4564" i="4"/>
  <c r="E4566" i="4" l="1"/>
  <c r="F4565" i="4"/>
  <c r="E4567" i="4" l="1"/>
  <c r="F4566" i="4"/>
  <c r="E4568" i="4" l="1"/>
  <c r="F4567" i="4"/>
  <c r="E4569" i="4" l="1"/>
  <c r="F4568" i="4"/>
  <c r="E4570" i="4" l="1"/>
  <c r="F4569" i="4"/>
  <c r="E4571" i="4" l="1"/>
  <c r="F4570" i="4"/>
  <c r="E4572" i="4" l="1"/>
  <c r="F4571" i="4"/>
  <c r="E4573" i="4" l="1"/>
  <c r="F4572" i="4"/>
  <c r="E4574" i="4" l="1"/>
  <c r="F4573" i="4"/>
  <c r="E4575" i="4" l="1"/>
  <c r="F4574" i="4"/>
  <c r="E4576" i="4" l="1"/>
  <c r="F4575" i="4"/>
  <c r="E4577" i="4" l="1"/>
  <c r="F4576" i="4"/>
  <c r="E4578" i="4" l="1"/>
  <c r="F4577" i="4"/>
  <c r="E4579" i="4" l="1"/>
  <c r="F4578" i="4"/>
  <c r="E4580" i="4" l="1"/>
  <c r="F4579" i="4"/>
  <c r="E4581" i="4" l="1"/>
  <c r="F4580" i="4"/>
  <c r="E4582" i="4" l="1"/>
  <c r="F4581" i="4"/>
  <c r="E4583" i="4" l="1"/>
  <c r="F4582" i="4"/>
  <c r="E4584" i="4" l="1"/>
  <c r="F4583" i="4"/>
  <c r="E4585" i="4" l="1"/>
  <c r="F4584" i="4"/>
  <c r="E4586" i="4" l="1"/>
  <c r="F4585" i="4"/>
  <c r="E4587" i="4" l="1"/>
  <c r="F4586" i="4"/>
  <c r="E4588" i="4" l="1"/>
  <c r="F4587" i="4"/>
  <c r="E4589" i="4" l="1"/>
  <c r="F4588" i="4"/>
  <c r="E4590" i="4" l="1"/>
  <c r="F4589" i="4"/>
  <c r="E4591" i="4" l="1"/>
  <c r="F4590" i="4"/>
  <c r="E4592" i="4" l="1"/>
  <c r="F4591" i="4"/>
  <c r="E4593" i="4" l="1"/>
  <c r="F4592" i="4"/>
  <c r="E4594" i="4" l="1"/>
  <c r="F4593" i="4"/>
  <c r="E4595" i="4" l="1"/>
  <c r="F4594" i="4"/>
  <c r="E4596" i="4" l="1"/>
  <c r="F4595" i="4"/>
  <c r="E4597" i="4" l="1"/>
  <c r="F4596" i="4"/>
  <c r="E4598" i="4" l="1"/>
  <c r="F4597" i="4"/>
  <c r="E4599" i="4" l="1"/>
  <c r="F4598" i="4"/>
  <c r="E4600" i="4" l="1"/>
  <c r="F4599" i="4"/>
  <c r="E4601" i="4" l="1"/>
  <c r="F4600" i="4"/>
  <c r="E4602" i="4" l="1"/>
  <c r="F4601" i="4"/>
  <c r="E4603" i="4" l="1"/>
  <c r="F4602" i="4"/>
  <c r="E4604" i="4" l="1"/>
  <c r="F4603" i="4"/>
  <c r="E4605" i="4" l="1"/>
  <c r="F4604" i="4"/>
  <c r="E4606" i="4" l="1"/>
  <c r="F4605" i="4"/>
  <c r="E4607" i="4" l="1"/>
  <c r="F4606" i="4"/>
  <c r="E4608" i="4" l="1"/>
  <c r="F4607" i="4"/>
  <c r="E4609" i="4" l="1"/>
  <c r="F4608" i="4"/>
  <c r="E4610" i="4" l="1"/>
  <c r="F4609" i="4"/>
  <c r="E4611" i="4" l="1"/>
  <c r="F4610" i="4"/>
  <c r="E4612" i="4" l="1"/>
  <c r="F4611" i="4"/>
  <c r="E4613" i="4" l="1"/>
  <c r="F4612" i="4"/>
  <c r="E4614" i="4" l="1"/>
  <c r="F4613" i="4"/>
  <c r="E4615" i="4" l="1"/>
  <c r="F4614" i="4"/>
  <c r="E4616" i="4" l="1"/>
  <c r="F4615" i="4"/>
  <c r="E4617" i="4" l="1"/>
  <c r="F4616" i="4"/>
  <c r="E4618" i="4" l="1"/>
  <c r="F4617" i="4"/>
  <c r="E4619" i="4" l="1"/>
  <c r="F4618" i="4"/>
  <c r="E4620" i="4" l="1"/>
  <c r="F4619" i="4"/>
  <c r="E4621" i="4" l="1"/>
  <c r="F4620" i="4"/>
  <c r="E4622" i="4" l="1"/>
  <c r="F4621" i="4"/>
  <c r="E4623" i="4" l="1"/>
  <c r="F4622" i="4"/>
  <c r="E4624" i="4" l="1"/>
  <c r="F4623" i="4"/>
  <c r="E4625" i="4" l="1"/>
  <c r="F4624" i="4"/>
  <c r="E4626" i="4" l="1"/>
  <c r="F4625" i="4"/>
  <c r="E4627" i="4" l="1"/>
  <c r="F4626" i="4"/>
  <c r="E4628" i="4" l="1"/>
  <c r="F4627" i="4"/>
  <c r="E4629" i="4" l="1"/>
  <c r="F4628" i="4"/>
  <c r="E4630" i="4" l="1"/>
  <c r="F4629" i="4"/>
  <c r="E4631" i="4" l="1"/>
  <c r="F4630" i="4"/>
  <c r="E4632" i="4" l="1"/>
  <c r="F4631" i="4"/>
  <c r="E4633" i="4" l="1"/>
  <c r="F4632" i="4"/>
  <c r="E4634" i="4" l="1"/>
  <c r="F4633" i="4"/>
  <c r="E4635" i="4" l="1"/>
  <c r="F4634" i="4"/>
  <c r="E4636" i="4" l="1"/>
  <c r="F4635" i="4"/>
  <c r="E4637" i="4" l="1"/>
  <c r="F4636" i="4"/>
  <c r="E4638" i="4" l="1"/>
  <c r="F4637" i="4"/>
  <c r="E4639" i="4" l="1"/>
  <c r="F4638" i="4"/>
  <c r="E4640" i="4" l="1"/>
  <c r="F4639" i="4"/>
  <c r="E4641" i="4" l="1"/>
  <c r="F4640" i="4"/>
  <c r="E4642" i="4" l="1"/>
  <c r="F4641" i="4"/>
  <c r="E4643" i="4" l="1"/>
  <c r="F4642" i="4"/>
  <c r="E4644" i="4" l="1"/>
  <c r="F4643" i="4"/>
  <c r="E4645" i="4" l="1"/>
  <c r="F4644" i="4"/>
  <c r="E4646" i="4" l="1"/>
  <c r="F4645" i="4"/>
  <c r="E4647" i="4" l="1"/>
  <c r="F4646" i="4"/>
  <c r="E4648" i="4" l="1"/>
  <c r="F4647" i="4"/>
  <c r="E4649" i="4" l="1"/>
  <c r="F4648" i="4"/>
  <c r="E4650" i="4" l="1"/>
  <c r="F4649" i="4"/>
  <c r="E4651" i="4" l="1"/>
  <c r="F4650" i="4"/>
  <c r="E4652" i="4" l="1"/>
  <c r="F4651" i="4"/>
  <c r="E4653" i="4" l="1"/>
  <c r="F4652" i="4"/>
  <c r="E4654" i="4" l="1"/>
  <c r="F4653" i="4"/>
  <c r="E4655" i="4" l="1"/>
  <c r="F4654" i="4"/>
  <c r="E4656" i="4" l="1"/>
  <c r="F4655" i="4"/>
  <c r="E4657" i="4" l="1"/>
  <c r="F4656" i="4"/>
  <c r="E4658" i="4" l="1"/>
  <c r="F4657" i="4"/>
  <c r="E4659" i="4" l="1"/>
  <c r="F4658" i="4"/>
  <c r="E4660" i="4" l="1"/>
  <c r="F4659" i="4"/>
  <c r="E4661" i="4" l="1"/>
  <c r="F4660" i="4"/>
  <c r="E4662" i="4" l="1"/>
  <c r="F4661" i="4"/>
  <c r="E4663" i="4" l="1"/>
  <c r="F4662" i="4"/>
  <c r="E4664" i="4" l="1"/>
  <c r="F4663" i="4"/>
  <c r="E4665" i="4" l="1"/>
  <c r="F4664" i="4"/>
  <c r="E4666" i="4" l="1"/>
  <c r="F4665" i="4"/>
  <c r="E4667" i="4" l="1"/>
  <c r="F4666" i="4"/>
  <c r="E4668" i="4" l="1"/>
  <c r="F4667" i="4"/>
  <c r="E4669" i="4" l="1"/>
  <c r="F4668" i="4"/>
  <c r="E4670" i="4" l="1"/>
  <c r="F4669" i="4"/>
  <c r="E4671" i="4" l="1"/>
  <c r="F4670" i="4"/>
  <c r="E4672" i="4" l="1"/>
  <c r="F4671" i="4"/>
  <c r="E4673" i="4" l="1"/>
  <c r="F4672" i="4"/>
  <c r="E4674" i="4" l="1"/>
  <c r="F4673" i="4"/>
  <c r="E4675" i="4" l="1"/>
  <c r="F4674" i="4"/>
  <c r="E4676" i="4" l="1"/>
  <c r="F4675" i="4"/>
  <c r="E4677" i="4" l="1"/>
  <c r="F4676" i="4"/>
  <c r="E4678" i="4" l="1"/>
  <c r="F4677" i="4"/>
  <c r="E4679" i="4" l="1"/>
  <c r="F4678" i="4"/>
  <c r="E4680" i="4" l="1"/>
  <c r="F4679" i="4"/>
  <c r="E4681" i="4" l="1"/>
  <c r="F4680" i="4"/>
  <c r="E4682" i="4" l="1"/>
  <c r="F4681" i="4"/>
  <c r="E4683" i="4" l="1"/>
  <c r="F4682" i="4"/>
  <c r="E4684" i="4" l="1"/>
  <c r="F4683" i="4"/>
  <c r="E4685" i="4" l="1"/>
  <c r="F4684" i="4"/>
  <c r="E4686" i="4" l="1"/>
  <c r="F4685" i="4"/>
  <c r="E4687" i="4" l="1"/>
  <c r="F4686" i="4"/>
  <c r="E4688" i="4" l="1"/>
  <c r="F4687" i="4"/>
  <c r="E4689" i="4" l="1"/>
  <c r="F4688" i="4"/>
  <c r="E4690" i="4" l="1"/>
  <c r="F4689" i="4"/>
  <c r="E4691" i="4" l="1"/>
  <c r="F4690" i="4"/>
  <c r="E4692" i="4" l="1"/>
  <c r="F4691" i="4"/>
  <c r="E4693" i="4" l="1"/>
  <c r="F4692" i="4"/>
  <c r="E4694" i="4" l="1"/>
  <c r="F4693" i="4"/>
  <c r="E4695" i="4" l="1"/>
  <c r="F4694" i="4"/>
  <c r="E4696" i="4" l="1"/>
  <c r="F4695" i="4"/>
  <c r="E4697" i="4" l="1"/>
  <c r="F4696" i="4"/>
  <c r="E4698" i="4" l="1"/>
  <c r="F4697" i="4"/>
  <c r="E4699" i="4" l="1"/>
  <c r="F4698" i="4"/>
  <c r="E4700" i="4" l="1"/>
  <c r="F4699" i="4"/>
  <c r="E4701" i="4" l="1"/>
  <c r="F4700" i="4"/>
  <c r="E4702" i="4" l="1"/>
  <c r="F4701" i="4"/>
  <c r="E4703" i="4" l="1"/>
  <c r="F4702" i="4"/>
  <c r="E4704" i="4" l="1"/>
  <c r="F4703" i="4"/>
  <c r="E4705" i="4" l="1"/>
  <c r="F4704" i="4"/>
  <c r="E4706" i="4" l="1"/>
  <c r="F4705" i="4"/>
  <c r="E4707" i="4" l="1"/>
  <c r="F4706" i="4"/>
  <c r="E4708" i="4" l="1"/>
  <c r="F4707" i="4"/>
  <c r="E4709" i="4" l="1"/>
  <c r="F4708" i="4"/>
  <c r="E4710" i="4" l="1"/>
  <c r="F4709" i="4"/>
  <c r="E4711" i="4" l="1"/>
  <c r="F4710" i="4"/>
  <c r="E4712" i="4" l="1"/>
  <c r="F4711" i="4"/>
  <c r="E4713" i="4" l="1"/>
  <c r="F4712" i="4"/>
  <c r="E4714" i="4" l="1"/>
  <c r="F4713" i="4"/>
  <c r="E4715" i="4" l="1"/>
  <c r="F4714" i="4"/>
  <c r="E4716" i="4" l="1"/>
  <c r="F4715" i="4"/>
  <c r="E4717" i="4" l="1"/>
  <c r="F4716" i="4"/>
  <c r="E4718" i="4" l="1"/>
  <c r="F4717" i="4"/>
  <c r="E4719" i="4" l="1"/>
  <c r="F4718" i="4"/>
  <c r="E4720" i="4" l="1"/>
  <c r="F4719" i="4"/>
  <c r="E4721" i="4" l="1"/>
  <c r="F4720" i="4"/>
  <c r="E4722" i="4" l="1"/>
  <c r="F4721" i="4"/>
  <c r="E4723" i="4" l="1"/>
  <c r="F4722" i="4"/>
  <c r="E4724" i="4" l="1"/>
  <c r="F4723" i="4"/>
  <c r="E4725" i="4" l="1"/>
  <c r="F4724" i="4"/>
  <c r="E4726" i="4" l="1"/>
  <c r="F4725" i="4"/>
  <c r="E4727" i="4" l="1"/>
  <c r="F4726" i="4"/>
  <c r="E4728" i="4" l="1"/>
  <c r="F4727" i="4"/>
  <c r="E4729" i="4" l="1"/>
  <c r="F4728" i="4"/>
  <c r="E4730" i="4" l="1"/>
  <c r="F4729" i="4"/>
  <c r="E4731" i="4" l="1"/>
  <c r="F4730" i="4"/>
  <c r="E4732" i="4" l="1"/>
  <c r="F4731" i="4"/>
  <c r="E4733" i="4" l="1"/>
  <c r="F4732" i="4"/>
  <c r="E4734" i="4" l="1"/>
  <c r="F4733" i="4"/>
  <c r="E4735" i="4" l="1"/>
  <c r="F4734" i="4"/>
  <c r="E4736" i="4" l="1"/>
  <c r="F4735" i="4"/>
  <c r="E4737" i="4" l="1"/>
  <c r="F4736" i="4"/>
  <c r="E4738" i="4" l="1"/>
  <c r="F4737" i="4"/>
  <c r="E4739" i="4" l="1"/>
  <c r="F4738" i="4"/>
  <c r="E4740" i="4" l="1"/>
  <c r="F4739" i="4"/>
  <c r="E4741" i="4" l="1"/>
  <c r="F4740" i="4"/>
  <c r="E4742" i="4" l="1"/>
  <c r="F4741" i="4"/>
  <c r="E4743" i="4" l="1"/>
  <c r="F4742" i="4"/>
  <c r="E4744" i="4" l="1"/>
  <c r="F4743" i="4"/>
  <c r="E4745" i="4" l="1"/>
  <c r="F4744" i="4"/>
  <c r="E4746" i="4" l="1"/>
  <c r="F4745" i="4"/>
  <c r="E4747" i="4" l="1"/>
  <c r="F4746" i="4"/>
  <c r="E4748" i="4" l="1"/>
  <c r="F4747" i="4"/>
  <c r="E4749" i="4" l="1"/>
  <c r="F4748" i="4"/>
  <c r="E4750" i="4" l="1"/>
  <c r="F4749" i="4"/>
  <c r="E4751" i="4" l="1"/>
  <c r="F4750" i="4"/>
  <c r="E4752" i="4" l="1"/>
  <c r="F4751" i="4"/>
  <c r="E4753" i="4" l="1"/>
  <c r="F4752" i="4"/>
  <c r="E4754" i="4" l="1"/>
  <c r="F4753" i="4"/>
  <c r="E4755" i="4" l="1"/>
  <c r="F4754" i="4"/>
  <c r="E4756" i="4" l="1"/>
  <c r="F4755" i="4"/>
  <c r="E4757" i="4" l="1"/>
  <c r="F4756" i="4"/>
  <c r="E4758" i="4" l="1"/>
  <c r="F4758" i="4" s="1"/>
  <c r="F4757" i="4"/>
</calcChain>
</file>

<file path=xl/sharedStrings.xml><?xml version="1.0" encoding="utf-8"?>
<sst xmlns="http://schemas.openxmlformats.org/spreadsheetml/2006/main" count="41" uniqueCount="32">
  <si>
    <t>Date</t>
  </si>
  <si>
    <t>Close</t>
  </si>
  <si>
    <t>Intervalo</t>
  </si>
  <si>
    <t>até</t>
  </si>
  <si>
    <t>-4,0%</t>
  </si>
  <si>
    <t>Freq</t>
  </si>
  <si>
    <t>%</t>
  </si>
  <si>
    <t>% acum.</t>
  </si>
  <si>
    <t>-3,5%</t>
  </si>
  <si>
    <t>mais</t>
  </si>
  <si>
    <t>VaR</t>
  </si>
  <si>
    <t>IVVB11</t>
  </si>
  <si>
    <t>BOVA11</t>
  </si>
  <si>
    <t>Portfólio</t>
  </si>
  <si>
    <t>Peso IVVB11</t>
  </si>
  <si>
    <t>Peso BOVA11</t>
  </si>
  <si>
    <t>Intervalo de Confiança</t>
  </si>
  <si>
    <t>Data</t>
  </si>
  <si>
    <t>IBOV</t>
  </si>
  <si>
    <t>r</t>
  </si>
  <si>
    <t>r²</t>
  </si>
  <si>
    <t>Lambda</t>
  </si>
  <si>
    <t>λ</t>
  </si>
  <si>
    <t>r² x λ</t>
  </si>
  <si>
    <r>
      <rPr>
        <sz val="11"/>
        <color theme="1"/>
        <rFont val="Times New Roman"/>
        <family val="1"/>
      </rPr>
      <t>σ</t>
    </r>
    <r>
      <rPr>
        <sz val="11"/>
        <color theme="1"/>
        <rFont val="Calibri"/>
        <family val="2"/>
      </rPr>
      <t>²</t>
    </r>
  </si>
  <si>
    <t>σ(EWMA)</t>
  </si>
  <si>
    <t>σ(HIST)</t>
  </si>
  <si>
    <t>σ IBOV</t>
  </si>
  <si>
    <t>r IBOV</t>
  </si>
  <si>
    <t>Z-Score</t>
  </si>
  <si>
    <t>Base</t>
  </si>
  <si>
    <t>Simulação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</si>
</sst>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%"/>
    <numFmt numFmtId="165" formatCode="0.00000%"/>
    <numFmt numFmtId="166" formatCode="0.0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0" xfId="2" applyNumberFormat="1" applyFont="1" applyAlignment="1">
      <alignment horizontal="center"/>
    </xf>
    <xf numFmtId="1" fontId="0" fillId="0" borderId="0" xfId="2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9" fontId="0" fillId="0" borderId="0" xfId="0" applyNumberFormat="1"/>
    <xf numFmtId="10" fontId="0" fillId="0" borderId="0" xfId="2" applyNumberFormat="1" applyFont="1"/>
    <xf numFmtId="10" fontId="0" fillId="0" borderId="3" xfId="2" applyNumberFormat="1" applyFont="1" applyBorder="1"/>
    <xf numFmtId="10" fontId="0" fillId="0" borderId="3" xfId="0" applyNumberFormat="1" applyBorder="1"/>
    <xf numFmtId="0" fontId="2" fillId="0" borderId="3" xfId="0" applyFont="1" applyBorder="1"/>
    <xf numFmtId="0" fontId="2" fillId="2" borderId="3" xfId="0" applyFont="1" applyFill="1" applyBorder="1"/>
    <xf numFmtId="10" fontId="0" fillId="2" borderId="3" xfId="2" applyNumberFormat="1" applyFont="1" applyFill="1" applyBorder="1"/>
    <xf numFmtId="0" fontId="3" fillId="0" borderId="0" xfId="0" applyFont="1"/>
    <xf numFmtId="0" fontId="5" fillId="0" borderId="0" xfId="0" applyFont="1"/>
    <xf numFmtId="164" fontId="0" fillId="0" borderId="0" xfId="2" applyNumberFormat="1" applyFont="1"/>
    <xf numFmtId="165" fontId="0" fillId="0" borderId="0" xfId="2" applyNumberFormat="1" applyFont="1"/>
    <xf numFmtId="166" fontId="0" fillId="0" borderId="0" xfId="2" applyNumberFormat="1" applyFont="1"/>
    <xf numFmtId="164" fontId="0" fillId="0" borderId="0" xfId="0" applyNumberFormat="1"/>
    <xf numFmtId="2" fontId="0" fillId="0" borderId="0" xfId="2" applyNumberFormat="1" applyFont="1"/>
    <xf numFmtId="49" fontId="2" fillId="0" borderId="1" xfId="1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Exemplo!$C$3:$C$4759</c:f>
              <c:numCache>
                <c:formatCode>General</c:formatCode>
                <c:ptCount val="4757"/>
                <c:pt idx="0">
                  <c:v>1.1114685527692032E-2</c:v>
                </c:pt>
                <c:pt idx="1">
                  <c:v>-5.446090135860014E-3</c:v>
                </c:pt>
                <c:pt idx="2">
                  <c:v>-2.1890023909104477E-2</c:v>
                </c:pt>
                <c:pt idx="3">
                  <c:v>-1.5692789161314294E-2</c:v>
                </c:pt>
                <c:pt idx="4">
                  <c:v>-2.3654257038362665E-2</c:v>
                </c:pt>
                <c:pt idx="5">
                  <c:v>3.6854922446173163E-3</c:v>
                </c:pt>
                <c:pt idx="6">
                  <c:v>-7.6969159699629724E-2</c:v>
                </c:pt>
                <c:pt idx="7">
                  <c:v>-1.0632830252665801E-2</c:v>
                </c:pt>
                <c:pt idx="8">
                  <c:v>-8.8733701361908938E-3</c:v>
                </c:pt>
                <c:pt idx="9">
                  <c:v>4.8456159052455851E-2</c:v>
                </c:pt>
                <c:pt idx="10">
                  <c:v>1.5242063336561428E-2</c:v>
                </c:pt>
                <c:pt idx="11">
                  <c:v>-4.6496296899150337E-2</c:v>
                </c:pt>
                <c:pt idx="12">
                  <c:v>3.2354501641488486E-3</c:v>
                </c:pt>
                <c:pt idx="13">
                  <c:v>3.2798653351895427E-2</c:v>
                </c:pt>
                <c:pt idx="14">
                  <c:v>5.1261837712670792E-3</c:v>
                </c:pt>
                <c:pt idx="15">
                  <c:v>-3.2219816804489841E-2</c:v>
                </c:pt>
                <c:pt idx="16">
                  <c:v>-4.9661747995445836E-3</c:v>
                </c:pt>
                <c:pt idx="17">
                  <c:v>-3.6010072795869943E-2</c:v>
                </c:pt>
                <c:pt idx="18">
                  <c:v>4.8938585105410982E-3</c:v>
                </c:pt>
                <c:pt idx="19">
                  <c:v>-1.029635679388949E-2</c:v>
                </c:pt>
                <c:pt idx="20">
                  <c:v>-4.4304033898892092E-2</c:v>
                </c:pt>
                <c:pt idx="21">
                  <c:v>-2.1295664788811182E-2</c:v>
                </c:pt>
                <c:pt idx="22">
                  <c:v>2.8576659563746914E-3</c:v>
                </c:pt>
                <c:pt idx="23">
                  <c:v>4.3280340638528494E-2</c:v>
                </c:pt>
                <c:pt idx="24">
                  <c:v>-1.4671908259081818E-2</c:v>
                </c:pt>
                <c:pt idx="25">
                  <c:v>-7.8485202006782391E-3</c:v>
                </c:pt>
                <c:pt idx="26">
                  <c:v>2.6813774576552062E-2</c:v>
                </c:pt>
                <c:pt idx="27">
                  <c:v>-6.6800515603739107E-3</c:v>
                </c:pt>
                <c:pt idx="28">
                  <c:v>9.1375169831938666E-3</c:v>
                </c:pt>
                <c:pt idx="29">
                  <c:v>-7.4196787071774207E-3</c:v>
                </c:pt>
                <c:pt idx="30">
                  <c:v>1.3264365322857758E-2</c:v>
                </c:pt>
                <c:pt idx="31">
                  <c:v>4.6334704056434362E-2</c:v>
                </c:pt>
                <c:pt idx="32">
                  <c:v>3.93895142469536E-3</c:v>
                </c:pt>
                <c:pt idx="33">
                  <c:v>1.9652733559851327E-2</c:v>
                </c:pt>
                <c:pt idx="34">
                  <c:v>2.6765162624317184E-4</c:v>
                </c:pt>
                <c:pt idx="35">
                  <c:v>-2.6823765659168729E-2</c:v>
                </c:pt>
                <c:pt idx="36">
                  <c:v>4.2517653989408363E-3</c:v>
                </c:pt>
                <c:pt idx="37">
                  <c:v>-1.1895395930390198E-2</c:v>
                </c:pt>
                <c:pt idx="38">
                  <c:v>1.0797193778831931E-3</c:v>
                </c:pt>
                <c:pt idx="39">
                  <c:v>1.1362977006745439E-2</c:v>
                </c:pt>
                <c:pt idx="40">
                  <c:v>-8.9033590800431817E-3</c:v>
                </c:pt>
                <c:pt idx="41">
                  <c:v>-2.4448362977093213E-2</c:v>
                </c:pt>
                <c:pt idx="42">
                  <c:v>-1.2208634970665872E-2</c:v>
                </c:pt>
                <c:pt idx="43">
                  <c:v>5.8525611347100444E-3</c:v>
                </c:pt>
                <c:pt idx="44">
                  <c:v>2.0176518531669928E-2</c:v>
                </c:pt>
                <c:pt idx="45">
                  <c:v>-9.4176378544090673E-3</c:v>
                </c:pt>
                <c:pt idx="46">
                  <c:v>3.8044838494983906E-2</c:v>
                </c:pt>
                <c:pt idx="47">
                  <c:v>1.3303368493543721E-2</c:v>
                </c:pt>
                <c:pt idx="48">
                  <c:v>-8.1657226678162661E-3</c:v>
                </c:pt>
                <c:pt idx="49">
                  <c:v>-6.4397646652700037E-3</c:v>
                </c:pt>
                <c:pt idx="50">
                  <c:v>1.2114492460001652E-2</c:v>
                </c:pt>
                <c:pt idx="51">
                  <c:v>4.3618528059823991E-3</c:v>
                </c:pt>
                <c:pt idx="52">
                  <c:v>1.0518304627996243E-2</c:v>
                </c:pt>
                <c:pt idx="53">
                  <c:v>-3.9712008135761555E-3</c:v>
                </c:pt>
                <c:pt idx="54">
                  <c:v>-2.5764652949935188E-3</c:v>
                </c:pt>
                <c:pt idx="55">
                  <c:v>-9.2178863901580064E-3</c:v>
                </c:pt>
                <c:pt idx="56">
                  <c:v>-8.3829113935513389E-3</c:v>
                </c:pt>
                <c:pt idx="57">
                  <c:v>-1.0557921202184373E-2</c:v>
                </c:pt>
                <c:pt idx="58">
                  <c:v>2.0013937997171393E-2</c:v>
                </c:pt>
                <c:pt idx="59">
                  <c:v>1.0190559296972837E-2</c:v>
                </c:pt>
                <c:pt idx="60">
                  <c:v>-3.1634239180847487E-3</c:v>
                </c:pt>
                <c:pt idx="61">
                  <c:v>-1.8639577201841136E-4</c:v>
                </c:pt>
                <c:pt idx="62">
                  <c:v>-1.0467095068358355E-2</c:v>
                </c:pt>
                <c:pt idx="63">
                  <c:v>-1.3083058342797655E-2</c:v>
                </c:pt>
                <c:pt idx="64">
                  <c:v>-3.2279188071106038E-2</c:v>
                </c:pt>
                <c:pt idx="65">
                  <c:v>7.9934234809163271E-3</c:v>
                </c:pt>
                <c:pt idx="66">
                  <c:v>4.4596890817033231E-3</c:v>
                </c:pt>
                <c:pt idx="67">
                  <c:v>1.1530453610472433E-2</c:v>
                </c:pt>
                <c:pt idx="68">
                  <c:v>-1.95385122080108E-3</c:v>
                </c:pt>
                <c:pt idx="69">
                  <c:v>2.7542139647504315E-4</c:v>
                </c:pt>
                <c:pt idx="70">
                  <c:v>-2.2330976265873574E-3</c:v>
                </c:pt>
                <c:pt idx="71">
                  <c:v>2.98277982076911E-2</c:v>
                </c:pt>
                <c:pt idx="72">
                  <c:v>9.7038963597927963E-3</c:v>
                </c:pt>
                <c:pt idx="73">
                  <c:v>-8.6864388445792463E-3</c:v>
                </c:pt>
                <c:pt idx="74">
                  <c:v>-1.7766005373018982E-2</c:v>
                </c:pt>
                <c:pt idx="75">
                  <c:v>-2.5856492119863697E-2</c:v>
                </c:pt>
                <c:pt idx="76">
                  <c:v>1.0400827929512149E-2</c:v>
                </c:pt>
                <c:pt idx="77">
                  <c:v>1.9364029991763472E-4</c:v>
                </c:pt>
                <c:pt idx="78">
                  <c:v>4.4246564699634475E-4</c:v>
                </c:pt>
                <c:pt idx="79">
                  <c:v>8.6165899043618363E-3</c:v>
                </c:pt>
                <c:pt idx="80">
                  <c:v>-1.6499607382687607E-2</c:v>
                </c:pt>
                <c:pt idx="81">
                  <c:v>-1.9386941098720963E-2</c:v>
                </c:pt>
                <c:pt idx="82">
                  <c:v>-1.045335540540449E-2</c:v>
                </c:pt>
                <c:pt idx="83">
                  <c:v>4.0686569407347075E-3</c:v>
                </c:pt>
                <c:pt idx="84">
                  <c:v>2.3902819025903146E-2</c:v>
                </c:pt>
                <c:pt idx="85">
                  <c:v>7.9807995585974185E-3</c:v>
                </c:pt>
                <c:pt idx="86">
                  <c:v>1.0497265462882807E-2</c:v>
                </c:pt>
                <c:pt idx="87">
                  <c:v>-1.343883476395466E-3</c:v>
                </c:pt>
                <c:pt idx="88">
                  <c:v>3.537424338830833E-2</c:v>
                </c:pt>
                <c:pt idx="89">
                  <c:v>5.9953959710764265E-3</c:v>
                </c:pt>
                <c:pt idx="90">
                  <c:v>-9.4841674214881549E-4</c:v>
                </c:pt>
                <c:pt idx="91">
                  <c:v>1.2207732881053108E-2</c:v>
                </c:pt>
                <c:pt idx="92">
                  <c:v>6.4365651753545859E-3</c:v>
                </c:pt>
                <c:pt idx="93">
                  <c:v>-8.6261187557689061E-3</c:v>
                </c:pt>
                <c:pt idx="94">
                  <c:v>1.3683933006149314E-2</c:v>
                </c:pt>
                <c:pt idx="95">
                  <c:v>9.7081923870154987E-3</c:v>
                </c:pt>
                <c:pt idx="96">
                  <c:v>-8.4991423728568837E-3</c:v>
                </c:pt>
                <c:pt idx="97">
                  <c:v>-5.4651988263972112E-3</c:v>
                </c:pt>
                <c:pt idx="98">
                  <c:v>6.0306352555673029E-3</c:v>
                </c:pt>
                <c:pt idx="99">
                  <c:v>-7.142795417793335E-3</c:v>
                </c:pt>
                <c:pt idx="100">
                  <c:v>1.5000024400127441E-2</c:v>
                </c:pt>
                <c:pt idx="101">
                  <c:v>6.9102454744753589E-3</c:v>
                </c:pt>
                <c:pt idx="102">
                  <c:v>1.6190238800895761E-3</c:v>
                </c:pt>
                <c:pt idx="103">
                  <c:v>-5.932328210259785E-3</c:v>
                </c:pt>
                <c:pt idx="104">
                  <c:v>-1.0942482759223672E-2</c:v>
                </c:pt>
                <c:pt idx="105">
                  <c:v>9.2628793614409968E-3</c:v>
                </c:pt>
                <c:pt idx="106">
                  <c:v>1.6870791089288264E-2</c:v>
                </c:pt>
                <c:pt idx="107">
                  <c:v>1.2567825472655413E-2</c:v>
                </c:pt>
                <c:pt idx="108">
                  <c:v>1.5046367091878315E-2</c:v>
                </c:pt>
                <c:pt idx="109">
                  <c:v>6.9432921994501901E-3</c:v>
                </c:pt>
                <c:pt idx="110">
                  <c:v>-1.2635744935794462E-2</c:v>
                </c:pt>
                <c:pt idx="111">
                  <c:v>-2.3548469193815412E-3</c:v>
                </c:pt>
                <c:pt idx="112">
                  <c:v>1.3925525914061225E-2</c:v>
                </c:pt>
                <c:pt idx="113">
                  <c:v>-3.1291337948205085E-3</c:v>
                </c:pt>
                <c:pt idx="114">
                  <c:v>-3.2120723565270018E-3</c:v>
                </c:pt>
                <c:pt idx="115">
                  <c:v>2.1293048359267319E-2</c:v>
                </c:pt>
                <c:pt idx="116">
                  <c:v>-3.7050801925454626E-3</c:v>
                </c:pt>
                <c:pt idx="117">
                  <c:v>-1.7246804307286499E-2</c:v>
                </c:pt>
                <c:pt idx="118">
                  <c:v>2.233477973941278E-2</c:v>
                </c:pt>
                <c:pt idx="119">
                  <c:v>-9.2966717462044106E-4</c:v>
                </c:pt>
                <c:pt idx="120">
                  <c:v>-1.4509370780676739E-2</c:v>
                </c:pt>
                <c:pt idx="121">
                  <c:v>3.1605016785198711E-2</c:v>
                </c:pt>
                <c:pt idx="122">
                  <c:v>1.1723572994235324E-2</c:v>
                </c:pt>
                <c:pt idx="123">
                  <c:v>-1.4144437914038622E-3</c:v>
                </c:pt>
                <c:pt idx="124">
                  <c:v>-4.3485912373599205E-3</c:v>
                </c:pt>
                <c:pt idx="125">
                  <c:v>1.5834947304313918E-3</c:v>
                </c:pt>
                <c:pt idx="126">
                  <c:v>7.4182596722233898E-3</c:v>
                </c:pt>
                <c:pt idx="127">
                  <c:v>-6.4647157892861714E-3</c:v>
                </c:pt>
                <c:pt idx="128">
                  <c:v>6.1644189551610879E-3</c:v>
                </c:pt>
                <c:pt idx="129">
                  <c:v>7.1594131703761072E-3</c:v>
                </c:pt>
                <c:pt idx="130">
                  <c:v>-1.9976356481745034E-3</c:v>
                </c:pt>
                <c:pt idx="131">
                  <c:v>1.8599957140243881E-3</c:v>
                </c:pt>
                <c:pt idx="132">
                  <c:v>-4.6910657001752384E-3</c:v>
                </c:pt>
                <c:pt idx="133">
                  <c:v>-6.9172241632929404E-4</c:v>
                </c:pt>
                <c:pt idx="134">
                  <c:v>2.66512513869278E-2</c:v>
                </c:pt>
                <c:pt idx="135">
                  <c:v>-1.1910247590471734E-3</c:v>
                </c:pt>
                <c:pt idx="136">
                  <c:v>2.0233287202073697E-2</c:v>
                </c:pt>
                <c:pt idx="137">
                  <c:v>-2.0863080965439849E-2</c:v>
                </c:pt>
                <c:pt idx="138">
                  <c:v>-9.6311108001987111E-3</c:v>
                </c:pt>
                <c:pt idx="139">
                  <c:v>-4.1135355288631346E-2</c:v>
                </c:pt>
                <c:pt idx="140">
                  <c:v>1.3729439629423671E-2</c:v>
                </c:pt>
                <c:pt idx="141">
                  <c:v>-1.9402978011116134E-2</c:v>
                </c:pt>
                <c:pt idx="142">
                  <c:v>1.5683631976793174E-2</c:v>
                </c:pt>
                <c:pt idx="143">
                  <c:v>9.8876790821329479E-3</c:v>
                </c:pt>
                <c:pt idx="144">
                  <c:v>-1.0966301364117477E-2</c:v>
                </c:pt>
                <c:pt idx="145">
                  <c:v>1.8663892567793876E-2</c:v>
                </c:pt>
                <c:pt idx="146">
                  <c:v>2.89721977778241E-3</c:v>
                </c:pt>
                <c:pt idx="147">
                  <c:v>1.9531115928519197E-2</c:v>
                </c:pt>
                <c:pt idx="148">
                  <c:v>-1.9072010716497577E-2</c:v>
                </c:pt>
                <c:pt idx="149">
                  <c:v>3.2158128405810414E-2</c:v>
                </c:pt>
                <c:pt idx="150">
                  <c:v>6.402113068997661E-3</c:v>
                </c:pt>
                <c:pt idx="151">
                  <c:v>-2.2374495953109298E-2</c:v>
                </c:pt>
                <c:pt idx="152">
                  <c:v>2.0407274956851639E-2</c:v>
                </c:pt>
                <c:pt idx="153">
                  <c:v>1.6631943856000662E-2</c:v>
                </c:pt>
                <c:pt idx="154">
                  <c:v>-2.3092685962638093E-3</c:v>
                </c:pt>
                <c:pt idx="155">
                  <c:v>5.242618518608003E-3</c:v>
                </c:pt>
                <c:pt idx="156">
                  <c:v>7.8235146510945153E-3</c:v>
                </c:pt>
                <c:pt idx="157">
                  <c:v>-5.2882196215643011E-3</c:v>
                </c:pt>
                <c:pt idx="158">
                  <c:v>-6.0002615203110843E-2</c:v>
                </c:pt>
                <c:pt idx="159">
                  <c:v>-2.6711723803799714E-2</c:v>
                </c:pt>
                <c:pt idx="160">
                  <c:v>1.9840112380244433E-2</c:v>
                </c:pt>
                <c:pt idx="161">
                  <c:v>5.6989413957466923E-3</c:v>
                </c:pt>
                <c:pt idx="162">
                  <c:v>-1.6610213234716613E-2</c:v>
                </c:pt>
                <c:pt idx="163">
                  <c:v>1.2529657044123186E-2</c:v>
                </c:pt>
                <c:pt idx="164">
                  <c:v>-2.3103759084359865E-4</c:v>
                </c:pt>
                <c:pt idx="165">
                  <c:v>-1.2743173093656968E-2</c:v>
                </c:pt>
                <c:pt idx="166">
                  <c:v>2.272141429239119E-2</c:v>
                </c:pt>
                <c:pt idx="167">
                  <c:v>1.4490044807263687E-2</c:v>
                </c:pt>
                <c:pt idx="168">
                  <c:v>2.8452686183722636E-2</c:v>
                </c:pt>
                <c:pt idx="169">
                  <c:v>-4.5247952086958608E-3</c:v>
                </c:pt>
                <c:pt idx="170">
                  <c:v>2.3747757323547588E-3</c:v>
                </c:pt>
                <c:pt idx="171">
                  <c:v>2.456788109462951E-3</c:v>
                </c:pt>
                <c:pt idx="172">
                  <c:v>-9.6423421810364861E-3</c:v>
                </c:pt>
                <c:pt idx="173">
                  <c:v>-1.6100247434801231E-2</c:v>
                </c:pt>
                <c:pt idx="174">
                  <c:v>1.9390850110311844E-2</c:v>
                </c:pt>
                <c:pt idx="175">
                  <c:v>9.8509994841856179E-3</c:v>
                </c:pt>
                <c:pt idx="176">
                  <c:v>-4.5294986686591088E-3</c:v>
                </c:pt>
                <c:pt idx="177">
                  <c:v>1.5040823351345364E-2</c:v>
                </c:pt>
                <c:pt idx="178">
                  <c:v>5.7087002440531507E-3</c:v>
                </c:pt>
                <c:pt idx="179">
                  <c:v>1.9957302303195627E-3</c:v>
                </c:pt>
                <c:pt idx="180">
                  <c:v>4.4492052004411406E-3</c:v>
                </c:pt>
                <c:pt idx="181">
                  <c:v>6.806509453090556E-3</c:v>
                </c:pt>
                <c:pt idx="182">
                  <c:v>-4.9940069578102604E-3</c:v>
                </c:pt>
                <c:pt idx="183">
                  <c:v>8.6334523630794153E-3</c:v>
                </c:pt>
                <c:pt idx="184">
                  <c:v>1.2175815883423625E-2</c:v>
                </c:pt>
                <c:pt idx="185">
                  <c:v>2.0548597496873319E-2</c:v>
                </c:pt>
                <c:pt idx="186">
                  <c:v>-4.3429342049015069E-3</c:v>
                </c:pt>
                <c:pt idx="187">
                  <c:v>1.0875030567743527E-3</c:v>
                </c:pt>
                <c:pt idx="188">
                  <c:v>8.1696463536670028E-3</c:v>
                </c:pt>
                <c:pt idx="189">
                  <c:v>-1.8731172509777196E-3</c:v>
                </c:pt>
                <c:pt idx="190">
                  <c:v>1.2253938336068441E-2</c:v>
                </c:pt>
                <c:pt idx="191">
                  <c:v>-1.2315077356029023E-2</c:v>
                </c:pt>
                <c:pt idx="192">
                  <c:v>3.2961696645619938E-3</c:v>
                </c:pt>
                <c:pt idx="193">
                  <c:v>-5.5609452263213847E-3</c:v>
                </c:pt>
                <c:pt idx="194">
                  <c:v>1.0464703786495102E-2</c:v>
                </c:pt>
                <c:pt idx="195">
                  <c:v>1.4986888858817118E-2</c:v>
                </c:pt>
                <c:pt idx="196">
                  <c:v>1.1741879054419084E-3</c:v>
                </c:pt>
                <c:pt idx="197">
                  <c:v>-8.5562779443752019E-4</c:v>
                </c:pt>
                <c:pt idx="198">
                  <c:v>1.3210127238974287E-2</c:v>
                </c:pt>
                <c:pt idx="199">
                  <c:v>-7.7308790354215628E-3</c:v>
                </c:pt>
                <c:pt idx="200">
                  <c:v>1.5837193682380918E-4</c:v>
                </c:pt>
                <c:pt idx="201">
                  <c:v>2.3843484441277936E-2</c:v>
                </c:pt>
                <c:pt idx="202">
                  <c:v>-2.0509255699174161E-3</c:v>
                </c:pt>
                <c:pt idx="203">
                  <c:v>8.6011252663762208E-3</c:v>
                </c:pt>
                <c:pt idx="204">
                  <c:v>6.622033768021637E-3</c:v>
                </c:pt>
                <c:pt idx="205">
                  <c:v>-4.1096864715785865E-3</c:v>
                </c:pt>
                <c:pt idx="206">
                  <c:v>-7.6139571829552614E-3</c:v>
                </c:pt>
                <c:pt idx="207">
                  <c:v>-2.5054563364192345E-2</c:v>
                </c:pt>
                <c:pt idx="208">
                  <c:v>2.1283856288880611E-2</c:v>
                </c:pt>
                <c:pt idx="209">
                  <c:v>9.6784899871743702E-3</c:v>
                </c:pt>
                <c:pt idx="210">
                  <c:v>-7.8203649969290322E-3</c:v>
                </c:pt>
                <c:pt idx="211">
                  <c:v>1.5618122529346279E-2</c:v>
                </c:pt>
                <c:pt idx="212">
                  <c:v>-4.9429939853897122E-3</c:v>
                </c:pt>
                <c:pt idx="213">
                  <c:v>2.1838317015449905E-2</c:v>
                </c:pt>
                <c:pt idx="214">
                  <c:v>-3.3750875809684653E-3</c:v>
                </c:pt>
                <c:pt idx="215">
                  <c:v>-1.5037031516513416E-3</c:v>
                </c:pt>
                <c:pt idx="216">
                  <c:v>-2.1158272829179928E-2</c:v>
                </c:pt>
                <c:pt idx="217">
                  <c:v>5.3651281235573573E-3</c:v>
                </c:pt>
                <c:pt idx="218">
                  <c:v>8.5058312164622511E-3</c:v>
                </c:pt>
                <c:pt idx="219">
                  <c:v>4.1032874371209043E-3</c:v>
                </c:pt>
                <c:pt idx="220">
                  <c:v>1.3476610879988528E-2</c:v>
                </c:pt>
                <c:pt idx="221">
                  <c:v>1.8775564918147584E-2</c:v>
                </c:pt>
                <c:pt idx="222">
                  <c:v>-1.590886568882046E-3</c:v>
                </c:pt>
                <c:pt idx="223">
                  <c:v>-1.1300179138414862E-2</c:v>
                </c:pt>
                <c:pt idx="224">
                  <c:v>1.1538058717574946E-2</c:v>
                </c:pt>
                <c:pt idx="225">
                  <c:v>-7.1426907784970317E-3</c:v>
                </c:pt>
                <c:pt idx="226">
                  <c:v>-4.1732896555704609E-3</c:v>
                </c:pt>
                <c:pt idx="227">
                  <c:v>-3.5220441999261778E-3</c:v>
                </c:pt>
                <c:pt idx="228">
                  <c:v>5.4077210139487552E-3</c:v>
                </c:pt>
                <c:pt idx="229">
                  <c:v>4.5883896780989971E-3</c:v>
                </c:pt>
                <c:pt idx="230">
                  <c:v>1.7838906769105288E-2</c:v>
                </c:pt>
                <c:pt idx="231">
                  <c:v>5.9062024574471315E-3</c:v>
                </c:pt>
                <c:pt idx="232">
                  <c:v>-5.3862381627989051E-5</c:v>
                </c:pt>
                <c:pt idx="233">
                  <c:v>4.2283361095211049E-3</c:v>
                </c:pt>
                <c:pt idx="234">
                  <c:v>9.094612185033376E-3</c:v>
                </c:pt>
                <c:pt idx="235">
                  <c:v>-6.1223857006480122E-2</c:v>
                </c:pt>
                <c:pt idx="236">
                  <c:v>1.3303218840807832E-2</c:v>
                </c:pt>
                <c:pt idx="237">
                  <c:v>2.6394790003312345E-2</c:v>
                </c:pt>
                <c:pt idx="238">
                  <c:v>-3.3333045231597837E-2</c:v>
                </c:pt>
                <c:pt idx="239">
                  <c:v>-1.4934093595378126E-2</c:v>
                </c:pt>
                <c:pt idx="240">
                  <c:v>-3.8830565008395215E-3</c:v>
                </c:pt>
                <c:pt idx="241">
                  <c:v>-2.947622564574532E-2</c:v>
                </c:pt>
                <c:pt idx="242">
                  <c:v>-3.2459235110314705E-2</c:v>
                </c:pt>
                <c:pt idx="243">
                  <c:v>-1.486081537578242E-2</c:v>
                </c:pt>
                <c:pt idx="244">
                  <c:v>1.3256607540709214E-2</c:v>
                </c:pt>
                <c:pt idx="245">
                  <c:v>1.2300576214490492E-2</c:v>
                </c:pt>
                <c:pt idx="246">
                  <c:v>3.7992339897876704E-2</c:v>
                </c:pt>
                <c:pt idx="247">
                  <c:v>2.0078777307185342E-3</c:v>
                </c:pt>
                <c:pt idx="248">
                  <c:v>2.1918947051067963E-2</c:v>
                </c:pt>
                <c:pt idx="249">
                  <c:v>1.5272216025215563E-3</c:v>
                </c:pt>
                <c:pt idx="250">
                  <c:v>-2.7369144320407737E-2</c:v>
                </c:pt>
                <c:pt idx="251">
                  <c:v>2.0867023351966458E-2</c:v>
                </c:pt>
                <c:pt idx="252">
                  <c:v>2.3297450660386106E-3</c:v>
                </c:pt>
                <c:pt idx="253">
                  <c:v>3.6683811255651289E-2</c:v>
                </c:pt>
                <c:pt idx="254">
                  <c:v>-4.808009189063104E-3</c:v>
                </c:pt>
                <c:pt idx="255">
                  <c:v>-1.1964489339138368E-2</c:v>
                </c:pt>
                <c:pt idx="256">
                  <c:v>-7.0499622593078748E-4</c:v>
                </c:pt>
                <c:pt idx="257">
                  <c:v>1.8862587011292446E-2</c:v>
                </c:pt>
                <c:pt idx="258">
                  <c:v>3.1515326217651907E-2</c:v>
                </c:pt>
                <c:pt idx="259">
                  <c:v>1.0497770416605021E-2</c:v>
                </c:pt>
                <c:pt idx="260">
                  <c:v>-6.2713702959932786E-3</c:v>
                </c:pt>
                <c:pt idx="261">
                  <c:v>3.136257046081975E-2</c:v>
                </c:pt>
                <c:pt idx="262">
                  <c:v>2.3474189183048913E-3</c:v>
                </c:pt>
                <c:pt idx="263">
                  <c:v>1.4455725662199716E-2</c:v>
                </c:pt>
                <c:pt idx="264">
                  <c:v>2.2159461283874533E-2</c:v>
                </c:pt>
                <c:pt idx="265">
                  <c:v>1.5682580956422089E-2</c:v>
                </c:pt>
                <c:pt idx="266">
                  <c:v>-3.1431977892072707E-2</c:v>
                </c:pt>
                <c:pt idx="267">
                  <c:v>5.1118746382211649E-3</c:v>
                </c:pt>
                <c:pt idx="268">
                  <c:v>3.6634847768599405E-2</c:v>
                </c:pt>
                <c:pt idx="269">
                  <c:v>1.4072240333731374E-2</c:v>
                </c:pt>
                <c:pt idx="270">
                  <c:v>-5.5386941860537074E-3</c:v>
                </c:pt>
                <c:pt idx="271">
                  <c:v>-1.181053425385077E-2</c:v>
                </c:pt>
                <c:pt idx="272">
                  <c:v>8.1962443786279086E-3</c:v>
                </c:pt>
                <c:pt idx="273">
                  <c:v>3.5509937283545786E-3</c:v>
                </c:pt>
                <c:pt idx="274">
                  <c:v>1.0754900051326132E-3</c:v>
                </c:pt>
                <c:pt idx="275">
                  <c:v>-3.2876768004108964E-2</c:v>
                </c:pt>
                <c:pt idx="276">
                  <c:v>2.3921342078345273E-2</c:v>
                </c:pt>
                <c:pt idx="277">
                  <c:v>-1.1650083905582148E-3</c:v>
                </c:pt>
                <c:pt idx="278">
                  <c:v>-4.5292759380044399E-3</c:v>
                </c:pt>
                <c:pt idx="279">
                  <c:v>4.2444648687814876E-2</c:v>
                </c:pt>
                <c:pt idx="280">
                  <c:v>-1.0214340856021588E-2</c:v>
                </c:pt>
                <c:pt idx="281">
                  <c:v>1.4402716199743879E-2</c:v>
                </c:pt>
                <c:pt idx="282">
                  <c:v>-1.9588310964455031E-2</c:v>
                </c:pt>
                <c:pt idx="283">
                  <c:v>-1.7180307460114404E-2</c:v>
                </c:pt>
                <c:pt idx="284">
                  <c:v>9.5163538276343464E-3</c:v>
                </c:pt>
                <c:pt idx="285">
                  <c:v>1.1870550160447755E-2</c:v>
                </c:pt>
                <c:pt idx="286">
                  <c:v>4.4830950993194982E-3</c:v>
                </c:pt>
                <c:pt idx="287">
                  <c:v>-3.5814611949960516E-2</c:v>
                </c:pt>
                <c:pt idx="288">
                  <c:v>-2.8557795459167094E-2</c:v>
                </c:pt>
                <c:pt idx="289">
                  <c:v>1.1877857443458898E-3</c:v>
                </c:pt>
                <c:pt idx="290">
                  <c:v>5.2128416144762348E-3</c:v>
                </c:pt>
                <c:pt idx="291">
                  <c:v>3.2848020032186676E-2</c:v>
                </c:pt>
                <c:pt idx="292">
                  <c:v>3.058518290908618E-3</c:v>
                </c:pt>
                <c:pt idx="293">
                  <c:v>4.0179372855086472E-2</c:v>
                </c:pt>
                <c:pt idx="294">
                  <c:v>-1.9616598089057802E-2</c:v>
                </c:pt>
                <c:pt idx="295">
                  <c:v>3.5434417709437893E-3</c:v>
                </c:pt>
                <c:pt idx="296">
                  <c:v>-2.9484663410370957E-2</c:v>
                </c:pt>
                <c:pt idx="297">
                  <c:v>-6.6398762750013354E-3</c:v>
                </c:pt>
                <c:pt idx="298">
                  <c:v>-4.2796376297340025E-2</c:v>
                </c:pt>
                <c:pt idx="299">
                  <c:v>3.115045077012538E-2</c:v>
                </c:pt>
                <c:pt idx="300">
                  <c:v>-8.1012986425979571E-5</c:v>
                </c:pt>
                <c:pt idx="301">
                  <c:v>3.2802367198720248E-2</c:v>
                </c:pt>
                <c:pt idx="302">
                  <c:v>-1.3942514571365538E-2</c:v>
                </c:pt>
                <c:pt idx="303">
                  <c:v>-2.9939215178644916E-2</c:v>
                </c:pt>
                <c:pt idx="304">
                  <c:v>-4.334697447969149E-3</c:v>
                </c:pt>
                <c:pt idx="305">
                  <c:v>3.0801576303501894E-2</c:v>
                </c:pt>
                <c:pt idx="306">
                  <c:v>1.3345365590402027E-2</c:v>
                </c:pt>
                <c:pt idx="307">
                  <c:v>-2.5077635139418249E-2</c:v>
                </c:pt>
                <c:pt idx="308">
                  <c:v>3.9475113494781642E-3</c:v>
                </c:pt>
                <c:pt idx="309">
                  <c:v>-3.7352614956119662E-2</c:v>
                </c:pt>
                <c:pt idx="310">
                  <c:v>-1.904273780901241E-2</c:v>
                </c:pt>
                <c:pt idx="311">
                  <c:v>-3.0067974500479072E-2</c:v>
                </c:pt>
                <c:pt idx="312">
                  <c:v>8.2066427656632256E-3</c:v>
                </c:pt>
                <c:pt idx="313">
                  <c:v>-6.8308704948290389E-2</c:v>
                </c:pt>
                <c:pt idx="314">
                  <c:v>4.3501749925687221E-2</c:v>
                </c:pt>
                <c:pt idx="315">
                  <c:v>-3.3774317118604041E-2</c:v>
                </c:pt>
                <c:pt idx="316">
                  <c:v>5.7833244377113527E-2</c:v>
                </c:pt>
                <c:pt idx="317">
                  <c:v>1.9473973101421561E-2</c:v>
                </c:pt>
                <c:pt idx="318">
                  <c:v>1.5848353248360963E-2</c:v>
                </c:pt>
                <c:pt idx="319">
                  <c:v>1.268607709394166E-2</c:v>
                </c:pt>
                <c:pt idx="320">
                  <c:v>-1.3341434665352293E-2</c:v>
                </c:pt>
                <c:pt idx="321">
                  <c:v>2.6359877045409836E-2</c:v>
                </c:pt>
                <c:pt idx="322">
                  <c:v>-3.5173184358236513E-2</c:v>
                </c:pt>
                <c:pt idx="323">
                  <c:v>-5.0876345054382953E-5</c:v>
                </c:pt>
                <c:pt idx="324">
                  <c:v>1.8637755310382026E-3</c:v>
                </c:pt>
                <c:pt idx="325">
                  <c:v>2.619638933294564E-2</c:v>
                </c:pt>
                <c:pt idx="326">
                  <c:v>1.8980054933869287E-2</c:v>
                </c:pt>
                <c:pt idx="327">
                  <c:v>1.2621253596823737E-2</c:v>
                </c:pt>
                <c:pt idx="328">
                  <c:v>-1.2410936745624121E-2</c:v>
                </c:pt>
                <c:pt idx="329">
                  <c:v>-8.8879363853717249E-3</c:v>
                </c:pt>
                <c:pt idx="330">
                  <c:v>2.4664349108639037E-2</c:v>
                </c:pt>
                <c:pt idx="331">
                  <c:v>-8.073778639568362E-3</c:v>
                </c:pt>
                <c:pt idx="332">
                  <c:v>2.3024905833019978E-2</c:v>
                </c:pt>
                <c:pt idx="333">
                  <c:v>1.3416118022722091E-2</c:v>
                </c:pt>
                <c:pt idx="334">
                  <c:v>6.0490277652100986E-3</c:v>
                </c:pt>
                <c:pt idx="335">
                  <c:v>2.796087302001188E-3</c:v>
                </c:pt>
                <c:pt idx="336">
                  <c:v>4.7751781943167534E-3</c:v>
                </c:pt>
                <c:pt idx="337">
                  <c:v>9.3094955940993985E-4</c:v>
                </c:pt>
                <c:pt idx="338">
                  <c:v>-3.2022822404938887E-2</c:v>
                </c:pt>
                <c:pt idx="339">
                  <c:v>1.5643510475859726E-2</c:v>
                </c:pt>
                <c:pt idx="340">
                  <c:v>-1.3032296508677262E-2</c:v>
                </c:pt>
                <c:pt idx="341">
                  <c:v>1.5185349950791238E-2</c:v>
                </c:pt>
                <c:pt idx="342">
                  <c:v>-2.5941283668993058E-2</c:v>
                </c:pt>
                <c:pt idx="343">
                  <c:v>-1.7735023194896653E-2</c:v>
                </c:pt>
                <c:pt idx="344">
                  <c:v>-3.0659024183966602E-2</c:v>
                </c:pt>
                <c:pt idx="345">
                  <c:v>3.8708393916543182E-2</c:v>
                </c:pt>
                <c:pt idx="346">
                  <c:v>-3.0672161380572139E-3</c:v>
                </c:pt>
                <c:pt idx="347">
                  <c:v>1.6552171229140746E-3</c:v>
                </c:pt>
                <c:pt idx="348">
                  <c:v>-3.7096411566011359E-2</c:v>
                </c:pt>
                <c:pt idx="349">
                  <c:v>-1.9926945566442762E-2</c:v>
                </c:pt>
                <c:pt idx="350">
                  <c:v>2.7161474589791922E-3</c:v>
                </c:pt>
                <c:pt idx="351">
                  <c:v>1.3889229077128714E-2</c:v>
                </c:pt>
                <c:pt idx="352">
                  <c:v>2.3496281088383166E-2</c:v>
                </c:pt>
                <c:pt idx="353">
                  <c:v>2.9515141810772462E-3</c:v>
                </c:pt>
                <c:pt idx="354">
                  <c:v>-1.0705969202738513E-2</c:v>
                </c:pt>
                <c:pt idx="355">
                  <c:v>-5.0984740804450018E-3</c:v>
                </c:pt>
                <c:pt idx="356">
                  <c:v>8.4994746559420731E-3</c:v>
                </c:pt>
                <c:pt idx="357">
                  <c:v>2.9191838644546914E-2</c:v>
                </c:pt>
                <c:pt idx="358">
                  <c:v>9.3549018182409963E-3</c:v>
                </c:pt>
                <c:pt idx="359">
                  <c:v>1.2717849930599939E-2</c:v>
                </c:pt>
                <c:pt idx="360">
                  <c:v>5.6559654794531306E-3</c:v>
                </c:pt>
                <c:pt idx="361">
                  <c:v>-1.6607810536061356E-2</c:v>
                </c:pt>
                <c:pt idx="362">
                  <c:v>-1.4136248920609024E-2</c:v>
                </c:pt>
                <c:pt idx="363">
                  <c:v>-6.9265456744838083E-3</c:v>
                </c:pt>
                <c:pt idx="364">
                  <c:v>3.1640592299179704E-2</c:v>
                </c:pt>
                <c:pt idx="365">
                  <c:v>6.2314211415226157E-3</c:v>
                </c:pt>
                <c:pt idx="366">
                  <c:v>5.7154487729127283E-3</c:v>
                </c:pt>
                <c:pt idx="367">
                  <c:v>7.5191785510258262E-3</c:v>
                </c:pt>
                <c:pt idx="368">
                  <c:v>-1.2862903139000344E-2</c:v>
                </c:pt>
                <c:pt idx="369">
                  <c:v>9.4172378182645882E-3</c:v>
                </c:pt>
                <c:pt idx="370">
                  <c:v>7.4887255467118614E-3</c:v>
                </c:pt>
                <c:pt idx="371">
                  <c:v>-2.8603824968572653E-2</c:v>
                </c:pt>
                <c:pt idx="372">
                  <c:v>6.1419679053145576E-2</c:v>
                </c:pt>
                <c:pt idx="373">
                  <c:v>3.3413229876656556E-2</c:v>
                </c:pt>
                <c:pt idx="374">
                  <c:v>2.9921136656491207E-4</c:v>
                </c:pt>
                <c:pt idx="375">
                  <c:v>-1.6924232360843339E-2</c:v>
                </c:pt>
                <c:pt idx="376">
                  <c:v>1.0163055350573011E-2</c:v>
                </c:pt>
                <c:pt idx="377">
                  <c:v>-1.1049962736495633E-3</c:v>
                </c:pt>
                <c:pt idx="378">
                  <c:v>1.0995398510018954E-2</c:v>
                </c:pt>
                <c:pt idx="379">
                  <c:v>-5.5397069917419457E-3</c:v>
                </c:pt>
                <c:pt idx="380">
                  <c:v>3.8382211483471221E-2</c:v>
                </c:pt>
                <c:pt idx="381">
                  <c:v>9.1926996841957091E-3</c:v>
                </c:pt>
                <c:pt idx="382">
                  <c:v>-1.5700374656744176E-2</c:v>
                </c:pt>
                <c:pt idx="383">
                  <c:v>-1.1729238089998621E-2</c:v>
                </c:pt>
                <c:pt idx="384">
                  <c:v>-6.4447054426420951E-3</c:v>
                </c:pt>
                <c:pt idx="385">
                  <c:v>2.9985943608585208E-2</c:v>
                </c:pt>
                <c:pt idx="386">
                  <c:v>-7.6984153235306781E-3</c:v>
                </c:pt>
                <c:pt idx="387">
                  <c:v>-9.6201836826274624E-3</c:v>
                </c:pt>
                <c:pt idx="388">
                  <c:v>-2.6582166678124193E-2</c:v>
                </c:pt>
                <c:pt idx="389">
                  <c:v>-1.9296263682878765E-2</c:v>
                </c:pt>
                <c:pt idx="390">
                  <c:v>3.6263106045959649E-2</c:v>
                </c:pt>
                <c:pt idx="391">
                  <c:v>-2.7448516593790679E-2</c:v>
                </c:pt>
                <c:pt idx="392">
                  <c:v>-3.6557442180917957E-2</c:v>
                </c:pt>
                <c:pt idx="393">
                  <c:v>6.1046332405553698E-3</c:v>
                </c:pt>
                <c:pt idx="394">
                  <c:v>1.2045775397518126E-3</c:v>
                </c:pt>
                <c:pt idx="395">
                  <c:v>1.6991147118522593E-2</c:v>
                </c:pt>
                <c:pt idx="396">
                  <c:v>-1.9878612473261777E-2</c:v>
                </c:pt>
                <c:pt idx="397">
                  <c:v>-7.4805854522657332E-3</c:v>
                </c:pt>
                <c:pt idx="398">
                  <c:v>-3.0138787189610692E-2</c:v>
                </c:pt>
                <c:pt idx="399">
                  <c:v>4.1778527991964969E-4</c:v>
                </c:pt>
                <c:pt idx="400">
                  <c:v>-7.3443543614088646E-3</c:v>
                </c:pt>
                <c:pt idx="401">
                  <c:v>2.593592538668113E-2</c:v>
                </c:pt>
                <c:pt idx="402">
                  <c:v>-2.9386008035824335E-2</c:v>
                </c:pt>
                <c:pt idx="403">
                  <c:v>5.8471948112471632E-3</c:v>
                </c:pt>
                <c:pt idx="404">
                  <c:v>1.076260214841916E-2</c:v>
                </c:pt>
                <c:pt idx="405">
                  <c:v>-2.524800619177511E-2</c:v>
                </c:pt>
                <c:pt idx="406">
                  <c:v>-3.6790706941233903E-2</c:v>
                </c:pt>
                <c:pt idx="407">
                  <c:v>-3.0456170684254508E-2</c:v>
                </c:pt>
                <c:pt idx="408">
                  <c:v>1.5509367730649284E-3</c:v>
                </c:pt>
                <c:pt idx="409">
                  <c:v>2.8595477853828239E-3</c:v>
                </c:pt>
                <c:pt idx="410">
                  <c:v>1.1971391937430473E-2</c:v>
                </c:pt>
                <c:pt idx="411">
                  <c:v>7.7373662468056782E-3</c:v>
                </c:pt>
                <c:pt idx="412">
                  <c:v>4.8466024964282824E-3</c:v>
                </c:pt>
                <c:pt idx="413">
                  <c:v>-1.6975193364369263E-2</c:v>
                </c:pt>
                <c:pt idx="414">
                  <c:v>1.2968159280345466E-2</c:v>
                </c:pt>
                <c:pt idx="415">
                  <c:v>-1.8668847598646784E-2</c:v>
                </c:pt>
                <c:pt idx="416">
                  <c:v>-3.8129838666705997E-3</c:v>
                </c:pt>
                <c:pt idx="417">
                  <c:v>-3.3994407574999455E-2</c:v>
                </c:pt>
                <c:pt idx="418">
                  <c:v>-9.8860852587789195E-3</c:v>
                </c:pt>
                <c:pt idx="419">
                  <c:v>2.0416509215403746E-2</c:v>
                </c:pt>
                <c:pt idx="420">
                  <c:v>3.312767455597198E-2</c:v>
                </c:pt>
                <c:pt idx="421">
                  <c:v>-8.2342183376558197E-3</c:v>
                </c:pt>
                <c:pt idx="422">
                  <c:v>-3.2017077185828226E-2</c:v>
                </c:pt>
                <c:pt idx="423">
                  <c:v>-3.5698206788057484E-2</c:v>
                </c:pt>
                <c:pt idx="424">
                  <c:v>1.536446502422789E-2</c:v>
                </c:pt>
                <c:pt idx="425">
                  <c:v>1.8805592263515358E-2</c:v>
                </c:pt>
                <c:pt idx="426">
                  <c:v>-1.67888562145719E-2</c:v>
                </c:pt>
                <c:pt idx="427">
                  <c:v>-3.349698641939379E-2</c:v>
                </c:pt>
                <c:pt idx="428">
                  <c:v>-2.6900183661062293E-3</c:v>
                </c:pt>
                <c:pt idx="429">
                  <c:v>1.029987868024769E-2</c:v>
                </c:pt>
                <c:pt idx="430">
                  <c:v>-1.6346746402737665E-2</c:v>
                </c:pt>
                <c:pt idx="431">
                  <c:v>-1.7068370113973285E-2</c:v>
                </c:pt>
                <c:pt idx="432">
                  <c:v>3.7740327982847113E-2</c:v>
                </c:pt>
                <c:pt idx="433">
                  <c:v>1.0008079150525609E-2</c:v>
                </c:pt>
                <c:pt idx="434">
                  <c:v>-1.5028987298886063E-3</c:v>
                </c:pt>
                <c:pt idx="435">
                  <c:v>-2.4890931269440173E-2</c:v>
                </c:pt>
                <c:pt idx="436">
                  <c:v>-2.1867973983060148E-3</c:v>
                </c:pt>
                <c:pt idx="437">
                  <c:v>2.1133507661498456E-2</c:v>
                </c:pt>
                <c:pt idx="438">
                  <c:v>1.5424654120020935E-2</c:v>
                </c:pt>
                <c:pt idx="439">
                  <c:v>-1.2528942602818685E-2</c:v>
                </c:pt>
                <c:pt idx="440">
                  <c:v>-9.3467056002886698E-3</c:v>
                </c:pt>
                <c:pt idx="441">
                  <c:v>-1.3836629855368553E-2</c:v>
                </c:pt>
                <c:pt idx="442">
                  <c:v>-1.6251481075886753E-2</c:v>
                </c:pt>
                <c:pt idx="443">
                  <c:v>-4.0392397121117571E-2</c:v>
                </c:pt>
                <c:pt idx="444">
                  <c:v>1.0276150691546072E-2</c:v>
                </c:pt>
                <c:pt idx="445">
                  <c:v>-2.3808792950390126E-2</c:v>
                </c:pt>
                <c:pt idx="446">
                  <c:v>-4.603846723631045E-2</c:v>
                </c:pt>
                <c:pt idx="447">
                  <c:v>5.688309291726109E-2</c:v>
                </c:pt>
                <c:pt idx="448">
                  <c:v>2.1648122120143345E-2</c:v>
                </c:pt>
                <c:pt idx="449">
                  <c:v>-7.8923570309807067E-2</c:v>
                </c:pt>
                <c:pt idx="450">
                  <c:v>1.6632229704144762E-2</c:v>
                </c:pt>
                <c:pt idx="451">
                  <c:v>-6.9823173491668361E-2</c:v>
                </c:pt>
                <c:pt idx="452">
                  <c:v>5.3314862084218533E-2</c:v>
                </c:pt>
                <c:pt idx="453">
                  <c:v>9.1374855422913237E-2</c:v>
                </c:pt>
                <c:pt idx="454">
                  <c:v>-2.8970906101334605E-2</c:v>
                </c:pt>
                <c:pt idx="455">
                  <c:v>-3.8508510485234217E-2</c:v>
                </c:pt>
                <c:pt idx="456">
                  <c:v>5.008307346004803E-3</c:v>
                </c:pt>
                <c:pt idx="457">
                  <c:v>3.9072541681574868E-2</c:v>
                </c:pt>
                <c:pt idx="458">
                  <c:v>-2.038858268074786E-2</c:v>
                </c:pt>
                <c:pt idx="459">
                  <c:v>-9.8292054124604372E-2</c:v>
                </c:pt>
                <c:pt idx="460">
                  <c:v>7.3550702604791032E-2</c:v>
                </c:pt>
                <c:pt idx="461">
                  <c:v>5.1742130155736348E-3</c:v>
                </c:pt>
                <c:pt idx="462">
                  <c:v>-7.6186209864036694E-2</c:v>
                </c:pt>
                <c:pt idx="463">
                  <c:v>-3.5917474025440953E-2</c:v>
                </c:pt>
                <c:pt idx="464">
                  <c:v>-5.5823398003763312E-2</c:v>
                </c:pt>
                <c:pt idx="465">
                  <c:v>-4.7699310435654646E-2</c:v>
                </c:pt>
                <c:pt idx="466">
                  <c:v>-3.9277517377537735E-2</c:v>
                </c:pt>
                <c:pt idx="467">
                  <c:v>-3.9993172177489052E-2</c:v>
                </c:pt>
                <c:pt idx="468">
                  <c:v>-4.047932580171313E-2</c:v>
                </c:pt>
                <c:pt idx="469">
                  <c:v>0.1367941983403656</c:v>
                </c:pt>
                <c:pt idx="470">
                  <c:v>1.7962083929415486E-2</c:v>
                </c:pt>
                <c:pt idx="471">
                  <c:v>-0.12096051469072973</c:v>
                </c:pt>
                <c:pt idx="472">
                  <c:v>-1.0699668088749269E-2</c:v>
                </c:pt>
                <c:pt idx="473">
                  <c:v>-1.1532126483977854E-3</c:v>
                </c:pt>
                <c:pt idx="474">
                  <c:v>8.0264582644731186E-2</c:v>
                </c:pt>
                <c:pt idx="475">
                  <c:v>-1.014228152775914E-2</c:v>
                </c:pt>
                <c:pt idx="476">
                  <c:v>-0.10734605350904614</c:v>
                </c:pt>
                <c:pt idx="477">
                  <c:v>-3.6324344229534226E-2</c:v>
                </c:pt>
                <c:pt idx="478">
                  <c:v>-7.1609015870807605E-2</c:v>
                </c:pt>
                <c:pt idx="479">
                  <c:v>-6.7199746765205154E-2</c:v>
                </c:pt>
                <c:pt idx="480">
                  <c:v>0.12595220795297166</c:v>
                </c:pt>
                <c:pt idx="481">
                  <c:v>4.2773004457285831E-2</c:v>
                </c:pt>
                <c:pt idx="482">
                  <c:v>7.2043649107287375E-2</c:v>
                </c:pt>
                <c:pt idx="483">
                  <c:v>-5.1402983176933297E-3</c:v>
                </c:pt>
                <c:pt idx="484">
                  <c:v>2.6304410459864248E-2</c:v>
                </c:pt>
                <c:pt idx="485">
                  <c:v>5.1091961668865649E-2</c:v>
                </c:pt>
                <c:pt idx="486">
                  <c:v>-0.10171260612744658</c:v>
                </c:pt>
                <c:pt idx="487">
                  <c:v>8.3258498644033924E-3</c:v>
                </c:pt>
                <c:pt idx="488">
                  <c:v>3.0228369581640556E-3</c:v>
                </c:pt>
                <c:pt idx="489">
                  <c:v>1.3101744742006673E-2</c:v>
                </c:pt>
                <c:pt idx="490">
                  <c:v>-8.0675830770007742E-2</c:v>
                </c:pt>
                <c:pt idx="491">
                  <c:v>4.6053102628967744E-2</c:v>
                </c:pt>
                <c:pt idx="492">
                  <c:v>-5.6838914828866612E-3</c:v>
                </c:pt>
                <c:pt idx="493">
                  <c:v>-2.0138177029275861E-3</c:v>
                </c:pt>
                <c:pt idx="494">
                  <c:v>-4.6505350190346344E-2</c:v>
                </c:pt>
                <c:pt idx="495">
                  <c:v>-2.0445762437750106E-2</c:v>
                </c:pt>
                <c:pt idx="496">
                  <c:v>-6.6656277108572456E-2</c:v>
                </c:pt>
                <c:pt idx="497">
                  <c:v>0.10794277874485685</c:v>
                </c:pt>
                <c:pt idx="498">
                  <c:v>4.6500429720298574E-2</c:v>
                </c:pt>
                <c:pt idx="499">
                  <c:v>-7.0720290343718939E-3</c:v>
                </c:pt>
                <c:pt idx="500">
                  <c:v>1.0521063439996453E-2</c:v>
                </c:pt>
                <c:pt idx="501">
                  <c:v>-5.2019858240231538E-2</c:v>
                </c:pt>
                <c:pt idx="502">
                  <c:v>7.4563006764547073E-3</c:v>
                </c:pt>
                <c:pt idx="503">
                  <c:v>8.4215815816783696E-3</c:v>
                </c:pt>
                <c:pt idx="504">
                  <c:v>-4.7995775363947109E-3</c:v>
                </c:pt>
                <c:pt idx="505">
                  <c:v>6.2434575771731842E-3</c:v>
                </c:pt>
                <c:pt idx="506">
                  <c:v>7.9818531221789654E-2</c:v>
                </c:pt>
                <c:pt idx="507">
                  <c:v>-8.2883546402523229E-3</c:v>
                </c:pt>
                <c:pt idx="508">
                  <c:v>2.6920505279464737E-2</c:v>
                </c:pt>
                <c:pt idx="509">
                  <c:v>-1.2512578919907692E-2</c:v>
                </c:pt>
                <c:pt idx="510">
                  <c:v>2.1928676151997336E-2</c:v>
                </c:pt>
                <c:pt idx="511">
                  <c:v>-2.7108349102302535E-2</c:v>
                </c:pt>
                <c:pt idx="512">
                  <c:v>4.2732485696989855E-2</c:v>
                </c:pt>
                <c:pt idx="513">
                  <c:v>-1.1508632743857236E-3</c:v>
                </c:pt>
                <c:pt idx="514">
                  <c:v>-1.0341926279009589E-2</c:v>
                </c:pt>
                <c:pt idx="515">
                  <c:v>-1.0296657510968685E-2</c:v>
                </c:pt>
                <c:pt idx="516">
                  <c:v>-3.943233248667273E-2</c:v>
                </c:pt>
                <c:pt idx="517">
                  <c:v>-3.0992654428023916E-2</c:v>
                </c:pt>
                <c:pt idx="518">
                  <c:v>1.0745460252837191E-2</c:v>
                </c:pt>
                <c:pt idx="519">
                  <c:v>5.3027557837875801E-3</c:v>
                </c:pt>
                <c:pt idx="520">
                  <c:v>1.3135157352930008E-2</c:v>
                </c:pt>
                <c:pt idx="521">
                  <c:v>6.9287546219660587E-2</c:v>
                </c:pt>
                <c:pt idx="522">
                  <c:v>3.1166143710798511E-2</c:v>
                </c:pt>
                <c:pt idx="523">
                  <c:v>1.8943665623075971E-2</c:v>
                </c:pt>
                <c:pt idx="524">
                  <c:v>-3.5898576381980039E-2</c:v>
                </c:pt>
                <c:pt idx="525">
                  <c:v>2.8259337314403277E-2</c:v>
                </c:pt>
                <c:pt idx="526">
                  <c:v>-9.7641133749052627E-3</c:v>
                </c:pt>
                <c:pt idx="527">
                  <c:v>-5.3825425783993804E-2</c:v>
                </c:pt>
                <c:pt idx="528">
                  <c:v>-3.6755920852499339E-2</c:v>
                </c:pt>
                <c:pt idx="529">
                  <c:v>3.0339930210060765E-2</c:v>
                </c:pt>
                <c:pt idx="530">
                  <c:v>4.841267163517916E-3</c:v>
                </c:pt>
                <c:pt idx="531">
                  <c:v>-1.312559620830237E-2</c:v>
                </c:pt>
                <c:pt idx="532">
                  <c:v>-4.0899261335484209E-2</c:v>
                </c:pt>
                <c:pt idx="533">
                  <c:v>3.3506181261233205E-2</c:v>
                </c:pt>
                <c:pt idx="534">
                  <c:v>-1.6955767565558437E-2</c:v>
                </c:pt>
                <c:pt idx="535">
                  <c:v>6.2610364211613681E-3</c:v>
                </c:pt>
                <c:pt idx="536">
                  <c:v>9.838155577104421E-3</c:v>
                </c:pt>
                <c:pt idx="537">
                  <c:v>4.8959389053007223E-3</c:v>
                </c:pt>
                <c:pt idx="538">
                  <c:v>3.8750492851877642E-2</c:v>
                </c:pt>
                <c:pt idx="539">
                  <c:v>-1.4750157863458756E-2</c:v>
                </c:pt>
                <c:pt idx="540">
                  <c:v>-8.5637352269404155E-3</c:v>
                </c:pt>
                <c:pt idx="541">
                  <c:v>-1.6263857964905259E-2</c:v>
                </c:pt>
                <c:pt idx="542">
                  <c:v>3.7138604044824296E-2</c:v>
                </c:pt>
                <c:pt idx="543">
                  <c:v>2.4103484807692217E-2</c:v>
                </c:pt>
                <c:pt idx="544">
                  <c:v>3.9283397845091987E-2</c:v>
                </c:pt>
                <c:pt idx="545">
                  <c:v>-3.6878002771681705E-2</c:v>
                </c:pt>
                <c:pt idx="546">
                  <c:v>-8.8237300424042504E-3</c:v>
                </c:pt>
                <c:pt idx="547">
                  <c:v>-8.4824406813391127E-3</c:v>
                </c:pt>
                <c:pt idx="548">
                  <c:v>2.8551462970868344E-2</c:v>
                </c:pt>
                <c:pt idx="549">
                  <c:v>4.0232829613050898E-3</c:v>
                </c:pt>
                <c:pt idx="550">
                  <c:v>-4.8854696258035492E-2</c:v>
                </c:pt>
                <c:pt idx="551">
                  <c:v>-4.3259624807147857E-3</c:v>
                </c:pt>
                <c:pt idx="552">
                  <c:v>1.4105085205906875E-3</c:v>
                </c:pt>
                <c:pt idx="553">
                  <c:v>-2.5905278103153542E-2</c:v>
                </c:pt>
                <c:pt idx="554">
                  <c:v>-1.2554586889176029E-2</c:v>
                </c:pt>
                <c:pt idx="555">
                  <c:v>-1.3348865365764213E-3</c:v>
                </c:pt>
                <c:pt idx="556">
                  <c:v>7.8572083379130226E-5</c:v>
                </c:pt>
                <c:pt idx="557">
                  <c:v>-5.2392485827161633E-2</c:v>
                </c:pt>
                <c:pt idx="558">
                  <c:v>6.4098374920000039E-3</c:v>
                </c:pt>
                <c:pt idx="559">
                  <c:v>5.1701799524905771E-2</c:v>
                </c:pt>
                <c:pt idx="560">
                  <c:v>-3.4357810148627932E-2</c:v>
                </c:pt>
                <c:pt idx="561">
                  <c:v>-9.8584337148368492E-3</c:v>
                </c:pt>
                <c:pt idx="562">
                  <c:v>5.4372297788840049E-2</c:v>
                </c:pt>
                <c:pt idx="563">
                  <c:v>2.5773860293719998E-4</c:v>
                </c:pt>
                <c:pt idx="564">
                  <c:v>8.9026307957272149E-3</c:v>
                </c:pt>
                <c:pt idx="565">
                  <c:v>-3.4797773260397003E-3</c:v>
                </c:pt>
                <c:pt idx="566">
                  <c:v>-1.0512580389087024E-2</c:v>
                </c:pt>
                <c:pt idx="567">
                  <c:v>2.3120197243661923E-2</c:v>
                </c:pt>
                <c:pt idx="568">
                  <c:v>1.4223846973717223E-2</c:v>
                </c:pt>
                <c:pt idx="569">
                  <c:v>5.7266535884891376E-2</c:v>
                </c:pt>
                <c:pt idx="570">
                  <c:v>-2.295335120539968E-2</c:v>
                </c:pt>
                <c:pt idx="571">
                  <c:v>7.7815797230562454E-3</c:v>
                </c:pt>
                <c:pt idx="572">
                  <c:v>1.8700107652795277E-2</c:v>
                </c:pt>
                <c:pt idx="573">
                  <c:v>-1.6119646038836186E-2</c:v>
                </c:pt>
                <c:pt idx="574">
                  <c:v>-3.0380243404837057E-2</c:v>
                </c:pt>
                <c:pt idx="575">
                  <c:v>3.2025392375724222E-2</c:v>
                </c:pt>
                <c:pt idx="576">
                  <c:v>4.1073535208287569E-2</c:v>
                </c:pt>
                <c:pt idx="577">
                  <c:v>1.4842657253245732E-2</c:v>
                </c:pt>
                <c:pt idx="578">
                  <c:v>-5.0363149464450413E-3</c:v>
                </c:pt>
                <c:pt idx="579">
                  <c:v>-7.7962913787764966E-3</c:v>
                </c:pt>
                <c:pt idx="580">
                  <c:v>8.1132198914125493E-3</c:v>
                </c:pt>
                <c:pt idx="581">
                  <c:v>3.0252309823838076E-2</c:v>
                </c:pt>
                <c:pt idx="582">
                  <c:v>9.8985829368256201E-3</c:v>
                </c:pt>
                <c:pt idx="583">
                  <c:v>-1.2537222930321326E-2</c:v>
                </c:pt>
                <c:pt idx="584">
                  <c:v>-3.2197624022545081E-3</c:v>
                </c:pt>
                <c:pt idx="585">
                  <c:v>1.6474259720769626E-2</c:v>
                </c:pt>
                <c:pt idx="586">
                  <c:v>-5.3593731905356989E-3</c:v>
                </c:pt>
                <c:pt idx="587">
                  <c:v>-2.9821189757511399E-2</c:v>
                </c:pt>
                <c:pt idx="588">
                  <c:v>1.0188061835725746E-2</c:v>
                </c:pt>
                <c:pt idx="589">
                  <c:v>2.0135426494244213E-2</c:v>
                </c:pt>
                <c:pt idx="590">
                  <c:v>2.0957427793587023E-2</c:v>
                </c:pt>
                <c:pt idx="591">
                  <c:v>-2.0564500480083795E-2</c:v>
                </c:pt>
                <c:pt idx="592">
                  <c:v>4.3649061552121793E-5</c:v>
                </c:pt>
                <c:pt idx="593">
                  <c:v>3.0202087070397739E-2</c:v>
                </c:pt>
                <c:pt idx="594">
                  <c:v>6.5125948619078541E-2</c:v>
                </c:pt>
                <c:pt idx="595">
                  <c:v>5.2437467419089818E-3</c:v>
                </c:pt>
                <c:pt idx="596">
                  <c:v>1.6248106256084877E-2</c:v>
                </c:pt>
                <c:pt idx="597">
                  <c:v>-2.8380056857448255E-2</c:v>
                </c:pt>
                <c:pt idx="598">
                  <c:v>2.6358558316892863E-2</c:v>
                </c:pt>
                <c:pt idx="599">
                  <c:v>-8.1859577372472778E-3</c:v>
                </c:pt>
                <c:pt idx="600">
                  <c:v>-1.2852962201782883E-2</c:v>
                </c:pt>
                <c:pt idx="601">
                  <c:v>-3.3254245934698473E-2</c:v>
                </c:pt>
                <c:pt idx="602">
                  <c:v>1.5633439418144792E-2</c:v>
                </c:pt>
                <c:pt idx="603">
                  <c:v>-8.9180199589276969E-3</c:v>
                </c:pt>
                <c:pt idx="604">
                  <c:v>4.8899957810935805E-2</c:v>
                </c:pt>
                <c:pt idx="605">
                  <c:v>-2.2760663076123169E-3</c:v>
                </c:pt>
                <c:pt idx="606">
                  <c:v>-1.9689842701711407E-3</c:v>
                </c:pt>
                <c:pt idx="607">
                  <c:v>-2.285655890166062E-2</c:v>
                </c:pt>
                <c:pt idx="608">
                  <c:v>9.5574717881319934E-3</c:v>
                </c:pt>
                <c:pt idx="609">
                  <c:v>4.8923004546729204E-3</c:v>
                </c:pt>
                <c:pt idx="610">
                  <c:v>1.9950786419348693E-2</c:v>
                </c:pt>
                <c:pt idx="611">
                  <c:v>-9.4566304776825985E-4</c:v>
                </c:pt>
                <c:pt idx="612">
                  <c:v>2.3829956881356008E-2</c:v>
                </c:pt>
                <c:pt idx="613">
                  <c:v>2.955657902517068E-3</c:v>
                </c:pt>
                <c:pt idx="614">
                  <c:v>2.394178415562221E-2</c:v>
                </c:pt>
                <c:pt idx="615">
                  <c:v>-8.9782600614603334E-3</c:v>
                </c:pt>
                <c:pt idx="616">
                  <c:v>-3.6069329236560074E-2</c:v>
                </c:pt>
                <c:pt idx="617">
                  <c:v>2.6093627221345977E-2</c:v>
                </c:pt>
                <c:pt idx="618">
                  <c:v>-2.2845596243958981E-3</c:v>
                </c:pt>
                <c:pt idx="619">
                  <c:v>5.4033467601578887E-3</c:v>
                </c:pt>
                <c:pt idx="620">
                  <c:v>-8.8588141507918577E-3</c:v>
                </c:pt>
                <c:pt idx="621">
                  <c:v>4.748195507637022E-3</c:v>
                </c:pt>
                <c:pt idx="622">
                  <c:v>2.7671844746119385E-3</c:v>
                </c:pt>
                <c:pt idx="623">
                  <c:v>-2.888704614343757E-2</c:v>
                </c:pt>
                <c:pt idx="624">
                  <c:v>-1.6040949155452365E-2</c:v>
                </c:pt>
                <c:pt idx="625">
                  <c:v>-3.1295869064221506E-3</c:v>
                </c:pt>
                <c:pt idx="626">
                  <c:v>-2.7857357050747552E-3</c:v>
                </c:pt>
                <c:pt idx="627">
                  <c:v>9.190881702334985E-3</c:v>
                </c:pt>
                <c:pt idx="628">
                  <c:v>-3.7261292511589432E-2</c:v>
                </c:pt>
                <c:pt idx="629">
                  <c:v>6.4245440345617804E-3</c:v>
                </c:pt>
                <c:pt idx="630">
                  <c:v>-2.8346000786196226E-3</c:v>
                </c:pt>
                <c:pt idx="631">
                  <c:v>3.641222132422841E-2</c:v>
                </c:pt>
                <c:pt idx="632">
                  <c:v>-5.631122781059359E-4</c:v>
                </c:pt>
                <c:pt idx="633">
                  <c:v>1.2584366341992219E-2</c:v>
                </c:pt>
                <c:pt idx="634">
                  <c:v>-1.2972904472183706E-2</c:v>
                </c:pt>
                <c:pt idx="635">
                  <c:v>1.514445769416924E-3</c:v>
                </c:pt>
                <c:pt idx="636">
                  <c:v>-1.012030048023786E-2</c:v>
                </c:pt>
                <c:pt idx="637">
                  <c:v>-1.7654332838160887E-3</c:v>
                </c:pt>
                <c:pt idx="638">
                  <c:v>-6.1444125723410974E-3</c:v>
                </c:pt>
                <c:pt idx="639">
                  <c:v>-2.3302879021784149E-2</c:v>
                </c:pt>
                <c:pt idx="640">
                  <c:v>-5.6573508689838218E-3</c:v>
                </c:pt>
                <c:pt idx="641">
                  <c:v>8.7401044213315077E-4</c:v>
                </c:pt>
                <c:pt idx="642">
                  <c:v>-6.9101480301848146E-4</c:v>
                </c:pt>
                <c:pt idx="643">
                  <c:v>-6.4043948124254324E-3</c:v>
                </c:pt>
                <c:pt idx="644">
                  <c:v>4.8408141079676649E-2</c:v>
                </c:pt>
                <c:pt idx="645">
                  <c:v>1.2052774425514282E-2</c:v>
                </c:pt>
                <c:pt idx="646">
                  <c:v>2.9618254174294096E-3</c:v>
                </c:pt>
                <c:pt idx="647">
                  <c:v>2.0565984387864122E-2</c:v>
                </c:pt>
                <c:pt idx="648">
                  <c:v>1.4851441345379531E-3</c:v>
                </c:pt>
                <c:pt idx="649">
                  <c:v>-3.0290225877917481E-3</c:v>
                </c:pt>
                <c:pt idx="650">
                  <c:v>2.1935076866255714E-2</c:v>
                </c:pt>
                <c:pt idx="651">
                  <c:v>3.8268403554822888E-3</c:v>
                </c:pt>
                <c:pt idx="652">
                  <c:v>1.6696485691530174E-3</c:v>
                </c:pt>
                <c:pt idx="653">
                  <c:v>-1.4125980389478451E-3</c:v>
                </c:pt>
                <c:pt idx="654">
                  <c:v>-1.3622501681296136E-2</c:v>
                </c:pt>
                <c:pt idx="655">
                  <c:v>1.3751002172528263E-2</c:v>
                </c:pt>
                <c:pt idx="656">
                  <c:v>5.254353327837938E-3</c:v>
                </c:pt>
                <c:pt idx="657">
                  <c:v>2.2246814095867699E-2</c:v>
                </c:pt>
                <c:pt idx="658">
                  <c:v>7.3191416664980969E-4</c:v>
                </c:pt>
                <c:pt idx="659">
                  <c:v>6.1553982754870232E-3</c:v>
                </c:pt>
                <c:pt idx="660">
                  <c:v>-1.123627366839009E-2</c:v>
                </c:pt>
                <c:pt idx="661">
                  <c:v>1.0260343573984927E-2</c:v>
                </c:pt>
                <c:pt idx="662">
                  <c:v>8.8548550897210882E-3</c:v>
                </c:pt>
                <c:pt idx="663">
                  <c:v>-1.8989655014704523E-2</c:v>
                </c:pt>
                <c:pt idx="664">
                  <c:v>1.4722248302362203E-2</c:v>
                </c:pt>
                <c:pt idx="665">
                  <c:v>8.0785408773749526E-3</c:v>
                </c:pt>
                <c:pt idx="666">
                  <c:v>-7.1953514465004555E-3</c:v>
                </c:pt>
                <c:pt idx="667">
                  <c:v>-2.5391150942787575E-2</c:v>
                </c:pt>
                <c:pt idx="668">
                  <c:v>9.5525481724882781E-3</c:v>
                </c:pt>
                <c:pt idx="669">
                  <c:v>7.2919968524416852E-3</c:v>
                </c:pt>
                <c:pt idx="670">
                  <c:v>1.1948419384472948E-2</c:v>
                </c:pt>
                <c:pt idx="671">
                  <c:v>1.5660372945980841E-2</c:v>
                </c:pt>
                <c:pt idx="672">
                  <c:v>8.1383172028588779E-4</c:v>
                </c:pt>
                <c:pt idx="673">
                  <c:v>-6.1460660845182678E-3</c:v>
                </c:pt>
                <c:pt idx="674">
                  <c:v>5.972965859055759E-3</c:v>
                </c:pt>
                <c:pt idx="675">
                  <c:v>-1.0738907049297824E-3</c:v>
                </c:pt>
                <c:pt idx="676">
                  <c:v>-5.1991715998313025E-5</c:v>
                </c:pt>
                <c:pt idx="677">
                  <c:v>-2.1228947300008207E-2</c:v>
                </c:pt>
                <c:pt idx="678">
                  <c:v>-1.2003492238585007E-2</c:v>
                </c:pt>
                <c:pt idx="679">
                  <c:v>-7.7159350065644809E-3</c:v>
                </c:pt>
                <c:pt idx="680">
                  <c:v>5.7970133176720277E-3</c:v>
                </c:pt>
                <c:pt idx="681">
                  <c:v>1.6821479065581749E-2</c:v>
                </c:pt>
                <c:pt idx="682">
                  <c:v>2.0995304235983173E-2</c:v>
                </c:pt>
                <c:pt idx="683">
                  <c:v>9.5021732571471816E-4</c:v>
                </c:pt>
                <c:pt idx="684">
                  <c:v>1.0752053017787944E-2</c:v>
                </c:pt>
                <c:pt idx="685">
                  <c:v>-2.891337417717342E-3</c:v>
                </c:pt>
                <c:pt idx="686">
                  <c:v>8.5471334859558972E-3</c:v>
                </c:pt>
                <c:pt idx="687">
                  <c:v>6.7045032313703349E-3</c:v>
                </c:pt>
                <c:pt idx="688">
                  <c:v>1.9169488919405314E-2</c:v>
                </c:pt>
                <c:pt idx="689">
                  <c:v>-2.8844739260768452E-3</c:v>
                </c:pt>
                <c:pt idx="690">
                  <c:v>7.7229400133235447E-3</c:v>
                </c:pt>
                <c:pt idx="691">
                  <c:v>3.699718931003574E-3</c:v>
                </c:pt>
                <c:pt idx="692">
                  <c:v>9.2305080272434628E-3</c:v>
                </c:pt>
                <c:pt idx="693">
                  <c:v>-1.6346100047566429E-2</c:v>
                </c:pt>
                <c:pt idx="694">
                  <c:v>-7.4663119985750454E-3</c:v>
                </c:pt>
                <c:pt idx="695">
                  <c:v>5.1328590030883994E-3</c:v>
                </c:pt>
                <c:pt idx="696">
                  <c:v>1.5797026150770672E-2</c:v>
                </c:pt>
                <c:pt idx="697">
                  <c:v>-1.3218988306103207E-3</c:v>
                </c:pt>
                <c:pt idx="698">
                  <c:v>4.5946379057158569E-3</c:v>
                </c:pt>
                <c:pt idx="699">
                  <c:v>-1.7348110025504754E-2</c:v>
                </c:pt>
                <c:pt idx="700">
                  <c:v>1.1707771650335668E-2</c:v>
                </c:pt>
                <c:pt idx="701">
                  <c:v>1.9395136056331586E-2</c:v>
                </c:pt>
                <c:pt idx="702">
                  <c:v>4.8145071764549843E-3</c:v>
                </c:pt>
                <c:pt idx="703">
                  <c:v>-5.1074154396557538E-4</c:v>
                </c:pt>
                <c:pt idx="704">
                  <c:v>1.7738227852045017E-2</c:v>
                </c:pt>
                <c:pt idx="705">
                  <c:v>4.8814929132919372E-3</c:v>
                </c:pt>
                <c:pt idx="706">
                  <c:v>8.9189192485610372E-3</c:v>
                </c:pt>
                <c:pt idx="707">
                  <c:v>2.378480586253667E-2</c:v>
                </c:pt>
                <c:pt idx="708">
                  <c:v>7.5543608523111387E-3</c:v>
                </c:pt>
                <c:pt idx="709">
                  <c:v>-7.5694664784019912E-3</c:v>
                </c:pt>
                <c:pt idx="710">
                  <c:v>1.5572973386920987E-2</c:v>
                </c:pt>
                <c:pt idx="711">
                  <c:v>-2.6432327548517355E-2</c:v>
                </c:pt>
                <c:pt idx="712">
                  <c:v>-6.5419290632663853E-3</c:v>
                </c:pt>
                <c:pt idx="713">
                  <c:v>4.1492820032384953E-4</c:v>
                </c:pt>
                <c:pt idx="714">
                  <c:v>-7.8653184148580468E-2</c:v>
                </c:pt>
                <c:pt idx="715">
                  <c:v>5.745756127200452E-2</c:v>
                </c:pt>
                <c:pt idx="716">
                  <c:v>-3.472987047958867E-2</c:v>
                </c:pt>
                <c:pt idx="717">
                  <c:v>1.7683328693775282E-2</c:v>
                </c:pt>
                <c:pt idx="718">
                  <c:v>2.0055193923706388E-2</c:v>
                </c:pt>
                <c:pt idx="719">
                  <c:v>1.4029920872265487E-2</c:v>
                </c:pt>
                <c:pt idx="720">
                  <c:v>-5.3991050160270447E-3</c:v>
                </c:pt>
                <c:pt idx="721">
                  <c:v>2.6753967910701549E-2</c:v>
                </c:pt>
                <c:pt idx="722">
                  <c:v>1.343224090215198E-3</c:v>
                </c:pt>
                <c:pt idx="723">
                  <c:v>-2.8391964446482076E-2</c:v>
                </c:pt>
                <c:pt idx="724">
                  <c:v>1.3531630816262422E-2</c:v>
                </c:pt>
                <c:pt idx="725">
                  <c:v>3.1344387736351238E-2</c:v>
                </c:pt>
                <c:pt idx="726">
                  <c:v>-1.3291713007158357E-2</c:v>
                </c:pt>
                <c:pt idx="727">
                  <c:v>-2.8304320246768742E-3</c:v>
                </c:pt>
                <c:pt idx="728">
                  <c:v>7.2407478949861525E-3</c:v>
                </c:pt>
                <c:pt idx="729">
                  <c:v>7.5750030435971887E-3</c:v>
                </c:pt>
                <c:pt idx="730">
                  <c:v>8.8735663665030582E-3</c:v>
                </c:pt>
                <c:pt idx="731">
                  <c:v>-2.2724866289234858E-2</c:v>
                </c:pt>
                <c:pt idx="732">
                  <c:v>1.0354246529595986E-2</c:v>
                </c:pt>
                <c:pt idx="733">
                  <c:v>-5.6663139162763207E-4</c:v>
                </c:pt>
                <c:pt idx="734">
                  <c:v>2.0140656588642163E-2</c:v>
                </c:pt>
                <c:pt idx="735">
                  <c:v>3.0068186890149715E-3</c:v>
                </c:pt>
                <c:pt idx="736">
                  <c:v>-4.3818719329850233E-3</c:v>
                </c:pt>
                <c:pt idx="737">
                  <c:v>-1.046236284724607E-2</c:v>
                </c:pt>
                <c:pt idx="738">
                  <c:v>1.3356551644834319E-2</c:v>
                </c:pt>
                <c:pt idx="739">
                  <c:v>-1.1509228628704425E-2</c:v>
                </c:pt>
                <c:pt idx="740">
                  <c:v>4.1697730209219689E-3</c:v>
                </c:pt>
                <c:pt idx="741">
                  <c:v>1.0487228536265441E-2</c:v>
                </c:pt>
                <c:pt idx="742">
                  <c:v>7.8119169692207804E-3</c:v>
                </c:pt>
                <c:pt idx="743">
                  <c:v>1.1831247412302992E-3</c:v>
                </c:pt>
                <c:pt idx="744">
                  <c:v>-5.6253111631312635E-4</c:v>
                </c:pt>
                <c:pt idx="745">
                  <c:v>-9.9760129027586051E-3</c:v>
                </c:pt>
                <c:pt idx="746">
                  <c:v>-2.2921063303085114E-2</c:v>
                </c:pt>
                <c:pt idx="747">
                  <c:v>-4.0788635748210044E-3</c:v>
                </c:pt>
                <c:pt idx="748">
                  <c:v>-1.3095523909878198E-2</c:v>
                </c:pt>
                <c:pt idx="749">
                  <c:v>2.2379479394690111E-2</c:v>
                </c:pt>
                <c:pt idx="750">
                  <c:v>2.5332408643627415E-3</c:v>
                </c:pt>
                <c:pt idx="751">
                  <c:v>4.6203094982986432E-3</c:v>
                </c:pt>
                <c:pt idx="752">
                  <c:v>5.8004377113033325E-3</c:v>
                </c:pt>
                <c:pt idx="753">
                  <c:v>4.2663926085997027E-3</c:v>
                </c:pt>
                <c:pt idx="754">
                  <c:v>2.1020300331472345E-2</c:v>
                </c:pt>
                <c:pt idx="755">
                  <c:v>2.7658196753882207E-3</c:v>
                </c:pt>
                <c:pt idx="756">
                  <c:v>6.9519603521837666E-3</c:v>
                </c:pt>
                <c:pt idx="757">
                  <c:v>-4.193769340613481E-3</c:v>
                </c:pt>
                <c:pt idx="758">
                  <c:v>-5.0958062841837473E-3</c:v>
                </c:pt>
                <c:pt idx="759">
                  <c:v>4.4140752290767332E-3</c:v>
                </c:pt>
                <c:pt idx="760">
                  <c:v>-8.3318359666628965E-3</c:v>
                </c:pt>
                <c:pt idx="761">
                  <c:v>-1.1860723136181132E-2</c:v>
                </c:pt>
                <c:pt idx="762">
                  <c:v>6.0992543356741492E-3</c:v>
                </c:pt>
                <c:pt idx="763">
                  <c:v>7.2932243913559009E-3</c:v>
                </c:pt>
                <c:pt idx="764">
                  <c:v>-2.473552705469826E-2</c:v>
                </c:pt>
                <c:pt idx="765">
                  <c:v>-2.8707258749280939E-2</c:v>
                </c:pt>
                <c:pt idx="766">
                  <c:v>-7.5477398103522965E-4</c:v>
                </c:pt>
                <c:pt idx="767">
                  <c:v>-1.0581306076716398E-2</c:v>
                </c:pt>
                <c:pt idx="768">
                  <c:v>-6.9529807187416557E-3</c:v>
                </c:pt>
                <c:pt idx="769">
                  <c:v>7.9292602562798936E-3</c:v>
                </c:pt>
                <c:pt idx="770">
                  <c:v>-2.8399567137901574E-3</c:v>
                </c:pt>
                <c:pt idx="771">
                  <c:v>1.7731498415237742E-2</c:v>
                </c:pt>
                <c:pt idx="772">
                  <c:v>8.8534533764192888E-3</c:v>
                </c:pt>
                <c:pt idx="773">
                  <c:v>-8.1923874963487449E-4</c:v>
                </c:pt>
                <c:pt idx="774">
                  <c:v>-4.8451960652616498E-2</c:v>
                </c:pt>
                <c:pt idx="775">
                  <c:v>-1.8501506466976549E-2</c:v>
                </c:pt>
                <c:pt idx="776">
                  <c:v>6.2105588178100191E-3</c:v>
                </c:pt>
                <c:pt idx="777">
                  <c:v>2.447901631779921E-2</c:v>
                </c:pt>
                <c:pt idx="778">
                  <c:v>5.1322077063452876E-3</c:v>
                </c:pt>
                <c:pt idx="779">
                  <c:v>1.6420680138860902E-2</c:v>
                </c:pt>
                <c:pt idx="780">
                  <c:v>-4.1520873095218019E-3</c:v>
                </c:pt>
                <c:pt idx="781">
                  <c:v>2.148229646968098E-2</c:v>
                </c:pt>
                <c:pt idx="782">
                  <c:v>8.1705605516182635E-3</c:v>
                </c:pt>
                <c:pt idx="783">
                  <c:v>-3.5294241152240961E-3</c:v>
                </c:pt>
                <c:pt idx="784">
                  <c:v>-6.1284794240925476E-3</c:v>
                </c:pt>
                <c:pt idx="785">
                  <c:v>-1.614535566325772E-2</c:v>
                </c:pt>
                <c:pt idx="786">
                  <c:v>-4.7611195152848966E-3</c:v>
                </c:pt>
                <c:pt idx="787">
                  <c:v>4.9577480921005595E-3</c:v>
                </c:pt>
                <c:pt idx="788">
                  <c:v>5.7606625708169117E-3</c:v>
                </c:pt>
                <c:pt idx="789">
                  <c:v>1.0827893122910976E-2</c:v>
                </c:pt>
                <c:pt idx="790">
                  <c:v>8.1774599063107849E-3</c:v>
                </c:pt>
                <c:pt idx="791">
                  <c:v>-2.0381043829492485E-3</c:v>
                </c:pt>
                <c:pt idx="792">
                  <c:v>2.5543552333225795E-3</c:v>
                </c:pt>
                <c:pt idx="793">
                  <c:v>1.510346286814305E-2</c:v>
                </c:pt>
                <c:pt idx="794">
                  <c:v>-3.9440893502833609E-3</c:v>
                </c:pt>
                <c:pt idx="795">
                  <c:v>1.4491643463797084E-2</c:v>
                </c:pt>
                <c:pt idx="796">
                  <c:v>5.7755167528928718E-3</c:v>
                </c:pt>
                <c:pt idx="797">
                  <c:v>-1.3584724281588735E-3</c:v>
                </c:pt>
                <c:pt idx="798">
                  <c:v>-7.800362769090261E-3</c:v>
                </c:pt>
                <c:pt idx="799">
                  <c:v>-4.5965794557281505E-3</c:v>
                </c:pt>
                <c:pt idx="800">
                  <c:v>1.0090466598605095E-2</c:v>
                </c:pt>
                <c:pt idx="801">
                  <c:v>-3.7297375270981393E-4</c:v>
                </c:pt>
                <c:pt idx="802">
                  <c:v>-1.2546636342363747E-2</c:v>
                </c:pt>
                <c:pt idx="803">
                  <c:v>3.0898921362585968E-3</c:v>
                </c:pt>
                <c:pt idx="804">
                  <c:v>4.9845870289077967E-3</c:v>
                </c:pt>
                <c:pt idx="805">
                  <c:v>-6.8402785888717187E-3</c:v>
                </c:pt>
                <c:pt idx="806">
                  <c:v>-6.8727792115589655E-3</c:v>
                </c:pt>
                <c:pt idx="807">
                  <c:v>3.515095908747547E-3</c:v>
                </c:pt>
                <c:pt idx="808">
                  <c:v>1.8136277398930197E-2</c:v>
                </c:pt>
                <c:pt idx="809">
                  <c:v>2.8592260269981229E-4</c:v>
                </c:pt>
                <c:pt idx="810">
                  <c:v>5.8718903125719304E-3</c:v>
                </c:pt>
                <c:pt idx="811">
                  <c:v>1.0812291303189793E-2</c:v>
                </c:pt>
                <c:pt idx="812">
                  <c:v>2.1485000365759435E-3</c:v>
                </c:pt>
                <c:pt idx="813">
                  <c:v>-2.7250269700242304E-3</c:v>
                </c:pt>
                <c:pt idx="814">
                  <c:v>-4.2710108832887169E-3</c:v>
                </c:pt>
                <c:pt idx="815">
                  <c:v>8.7899362784120399E-3</c:v>
                </c:pt>
                <c:pt idx="816">
                  <c:v>-1.1307511119880908E-2</c:v>
                </c:pt>
                <c:pt idx="817">
                  <c:v>2.5175748414689625E-3</c:v>
                </c:pt>
                <c:pt idx="818">
                  <c:v>3.4126356925050327E-3</c:v>
                </c:pt>
                <c:pt idx="819">
                  <c:v>-7.2055582390404948E-3</c:v>
                </c:pt>
                <c:pt idx="820">
                  <c:v>-1.5763662018040737E-2</c:v>
                </c:pt>
                <c:pt idx="821">
                  <c:v>-4.6781009094087403E-3</c:v>
                </c:pt>
                <c:pt idx="822">
                  <c:v>3.1932982378723102E-3</c:v>
                </c:pt>
                <c:pt idx="823">
                  <c:v>9.8050532714102283E-4</c:v>
                </c:pt>
                <c:pt idx="824">
                  <c:v>1.7711225336112697E-3</c:v>
                </c:pt>
                <c:pt idx="825">
                  <c:v>-9.2210510281448312E-3</c:v>
                </c:pt>
                <c:pt idx="826">
                  <c:v>-3.4867842045210963E-2</c:v>
                </c:pt>
                <c:pt idx="827">
                  <c:v>2.1627150493074491E-3</c:v>
                </c:pt>
                <c:pt idx="828">
                  <c:v>1.9654060851770697E-2</c:v>
                </c:pt>
                <c:pt idx="829">
                  <c:v>-6.6269881736811887E-3</c:v>
                </c:pt>
                <c:pt idx="830">
                  <c:v>-4.018728358386215E-2</c:v>
                </c:pt>
                <c:pt idx="831">
                  <c:v>6.9346527362376925E-4</c:v>
                </c:pt>
                <c:pt idx="832">
                  <c:v>-2.33786596782261E-2</c:v>
                </c:pt>
                <c:pt idx="833">
                  <c:v>-8.6155548602955944E-3</c:v>
                </c:pt>
                <c:pt idx="834">
                  <c:v>4.0247947171679489E-2</c:v>
                </c:pt>
                <c:pt idx="835">
                  <c:v>-1.5830815073405294E-2</c:v>
                </c:pt>
                <c:pt idx="836">
                  <c:v>1.2325932970120048E-2</c:v>
                </c:pt>
                <c:pt idx="837">
                  <c:v>-6.6917664392135397E-3</c:v>
                </c:pt>
                <c:pt idx="838">
                  <c:v>-2.1467283043168868E-2</c:v>
                </c:pt>
                <c:pt idx="839">
                  <c:v>-8.6476409598321251E-3</c:v>
                </c:pt>
                <c:pt idx="840">
                  <c:v>-3.2741573210237712E-2</c:v>
                </c:pt>
                <c:pt idx="841">
                  <c:v>-1.9116154995685714E-2</c:v>
                </c:pt>
                <c:pt idx="842">
                  <c:v>-2.539986057059257E-2</c:v>
                </c:pt>
                <c:pt idx="843">
                  <c:v>3.4904050563770453E-2</c:v>
                </c:pt>
                <c:pt idx="844">
                  <c:v>-5.7250476739236691E-3</c:v>
                </c:pt>
                <c:pt idx="845">
                  <c:v>-1.2275656044381741E-2</c:v>
                </c:pt>
                <c:pt idx="846">
                  <c:v>1.685499046958128E-2</c:v>
                </c:pt>
                <c:pt idx="847">
                  <c:v>3.1094825340511566E-2</c:v>
                </c:pt>
                <c:pt idx="848">
                  <c:v>-2.338013109816925E-3</c:v>
                </c:pt>
                <c:pt idx="849">
                  <c:v>1.760158089511777E-2</c:v>
                </c:pt>
                <c:pt idx="850">
                  <c:v>-1.9314214406325258E-2</c:v>
                </c:pt>
                <c:pt idx="851">
                  <c:v>1.766326314712249E-2</c:v>
                </c:pt>
                <c:pt idx="852">
                  <c:v>-2.0335005010868646E-2</c:v>
                </c:pt>
                <c:pt idx="853">
                  <c:v>-8.0256338052767766E-3</c:v>
                </c:pt>
                <c:pt idx="854">
                  <c:v>9.9370608297140034E-3</c:v>
                </c:pt>
                <c:pt idx="855">
                  <c:v>-5.110702202962984E-3</c:v>
                </c:pt>
                <c:pt idx="856">
                  <c:v>2.52169538144538E-2</c:v>
                </c:pt>
                <c:pt idx="857">
                  <c:v>8.7957425568258116E-3</c:v>
                </c:pt>
                <c:pt idx="858">
                  <c:v>-1.1483676352656829E-3</c:v>
                </c:pt>
                <c:pt idx="859">
                  <c:v>1.4221878477454311E-2</c:v>
                </c:pt>
                <c:pt idx="860">
                  <c:v>4.7681061292841375E-3</c:v>
                </c:pt>
                <c:pt idx="861">
                  <c:v>-3.2485139558313327E-3</c:v>
                </c:pt>
                <c:pt idx="862">
                  <c:v>-1.5971843335798144E-3</c:v>
                </c:pt>
                <c:pt idx="863">
                  <c:v>6.2074209737584101E-5</c:v>
                </c:pt>
                <c:pt idx="864">
                  <c:v>5.7098359396510019E-3</c:v>
                </c:pt>
                <c:pt idx="865">
                  <c:v>5.385871294219715E-3</c:v>
                </c:pt>
                <c:pt idx="866">
                  <c:v>-1.8963200707756055E-2</c:v>
                </c:pt>
                <c:pt idx="867">
                  <c:v>4.5099599698588998E-3</c:v>
                </c:pt>
                <c:pt idx="868">
                  <c:v>-3.5629194518345876E-2</c:v>
                </c:pt>
                <c:pt idx="869">
                  <c:v>-1.6955626202135719E-2</c:v>
                </c:pt>
                <c:pt idx="870">
                  <c:v>4.9275295943690513E-3</c:v>
                </c:pt>
                <c:pt idx="871">
                  <c:v>3.1467844823087087E-3</c:v>
                </c:pt>
                <c:pt idx="872">
                  <c:v>-9.2237394905837749E-3</c:v>
                </c:pt>
                <c:pt idx="873">
                  <c:v>1.9507813836051782E-2</c:v>
                </c:pt>
                <c:pt idx="874">
                  <c:v>2.2495771002984465E-2</c:v>
                </c:pt>
                <c:pt idx="875">
                  <c:v>3.2871743411268771E-3</c:v>
                </c:pt>
                <c:pt idx="876">
                  <c:v>-3.239913500662911E-3</c:v>
                </c:pt>
                <c:pt idx="877">
                  <c:v>1.575200053662873E-4</c:v>
                </c:pt>
                <c:pt idx="878">
                  <c:v>-1.8279429401021292E-2</c:v>
                </c:pt>
                <c:pt idx="879">
                  <c:v>1.5250701516695499E-2</c:v>
                </c:pt>
                <c:pt idx="880">
                  <c:v>1.823796823734835E-2</c:v>
                </c:pt>
                <c:pt idx="881">
                  <c:v>2.1715863523587455E-4</c:v>
                </c:pt>
                <c:pt idx="882">
                  <c:v>1.9536190809594189E-2</c:v>
                </c:pt>
                <c:pt idx="883">
                  <c:v>8.6924148434932673E-3</c:v>
                </c:pt>
                <c:pt idx="884">
                  <c:v>1.8227700599070392E-3</c:v>
                </c:pt>
                <c:pt idx="885">
                  <c:v>3.4706345826913086E-3</c:v>
                </c:pt>
                <c:pt idx="886">
                  <c:v>2.0077620205576595E-3</c:v>
                </c:pt>
                <c:pt idx="887">
                  <c:v>2.168046841707608E-3</c:v>
                </c:pt>
                <c:pt idx="888">
                  <c:v>8.3589147203699254E-3</c:v>
                </c:pt>
                <c:pt idx="889">
                  <c:v>1.473209424728923E-2</c:v>
                </c:pt>
                <c:pt idx="890">
                  <c:v>-7.6183031044590602E-3</c:v>
                </c:pt>
                <c:pt idx="891">
                  <c:v>4.0361398898083782E-3</c:v>
                </c:pt>
                <c:pt idx="892">
                  <c:v>2.0339039663677888E-3</c:v>
                </c:pt>
                <c:pt idx="893">
                  <c:v>-4.6445268649551218E-3</c:v>
                </c:pt>
                <c:pt idx="894">
                  <c:v>-3.4128721820112034E-3</c:v>
                </c:pt>
                <c:pt idx="895">
                  <c:v>-9.4607804894245306E-3</c:v>
                </c:pt>
                <c:pt idx="896">
                  <c:v>-2.1547599777714595E-2</c:v>
                </c:pt>
                <c:pt idx="897">
                  <c:v>2.6716066772376635E-3</c:v>
                </c:pt>
                <c:pt idx="898">
                  <c:v>4.5073055208188226E-3</c:v>
                </c:pt>
                <c:pt idx="899">
                  <c:v>6.5731820169768057E-3</c:v>
                </c:pt>
                <c:pt idx="900">
                  <c:v>1.3136526819819016E-2</c:v>
                </c:pt>
                <c:pt idx="901">
                  <c:v>8.1348315769068542E-4</c:v>
                </c:pt>
                <c:pt idx="902">
                  <c:v>-1.1165326919239158E-2</c:v>
                </c:pt>
                <c:pt idx="903">
                  <c:v>-3.1445625025419703E-3</c:v>
                </c:pt>
                <c:pt idx="904">
                  <c:v>-1.0493244075173975E-2</c:v>
                </c:pt>
                <c:pt idx="905">
                  <c:v>-1.2582427298135629E-2</c:v>
                </c:pt>
                <c:pt idx="906">
                  <c:v>-5.4324959124737449E-3</c:v>
                </c:pt>
                <c:pt idx="907">
                  <c:v>-1.4549102521173828E-2</c:v>
                </c:pt>
                <c:pt idx="908">
                  <c:v>2.6544215205398035E-2</c:v>
                </c:pt>
                <c:pt idx="909">
                  <c:v>-2.0409657579396594E-2</c:v>
                </c:pt>
                <c:pt idx="910">
                  <c:v>1.367820096718244E-2</c:v>
                </c:pt>
                <c:pt idx="911">
                  <c:v>2.52072791960333E-2</c:v>
                </c:pt>
                <c:pt idx="912">
                  <c:v>-1.9477704193638162E-3</c:v>
                </c:pt>
                <c:pt idx="913">
                  <c:v>1.0342890185660969E-3</c:v>
                </c:pt>
                <c:pt idx="914">
                  <c:v>-5.1068798374707802E-3</c:v>
                </c:pt>
                <c:pt idx="915">
                  <c:v>5.9904242556148993E-3</c:v>
                </c:pt>
                <c:pt idx="916">
                  <c:v>1.8155887488694886E-2</c:v>
                </c:pt>
                <c:pt idx="917">
                  <c:v>-4.9955527146705956E-3</c:v>
                </c:pt>
                <c:pt idx="918">
                  <c:v>6.1120833589586058E-3</c:v>
                </c:pt>
                <c:pt idx="919">
                  <c:v>-6.5405925230517352E-3</c:v>
                </c:pt>
                <c:pt idx="920">
                  <c:v>-8.5046263655158671E-3</c:v>
                </c:pt>
                <c:pt idx="921">
                  <c:v>9.3466943568606357E-3</c:v>
                </c:pt>
                <c:pt idx="922">
                  <c:v>1.5749741364469674E-2</c:v>
                </c:pt>
                <c:pt idx="923">
                  <c:v>-8.7306197310353332E-3</c:v>
                </c:pt>
                <c:pt idx="924">
                  <c:v>9.0358323285109933E-3</c:v>
                </c:pt>
                <c:pt idx="925">
                  <c:v>5.9692155046812689E-3</c:v>
                </c:pt>
                <c:pt idx="926">
                  <c:v>1.444512657564654E-5</c:v>
                </c:pt>
                <c:pt idx="927">
                  <c:v>2.8992426028821411E-3</c:v>
                </c:pt>
                <c:pt idx="928">
                  <c:v>1.1456683474687366E-2</c:v>
                </c:pt>
                <c:pt idx="929">
                  <c:v>2.2046334660418263E-3</c:v>
                </c:pt>
                <c:pt idx="930">
                  <c:v>1.2691905212621705E-2</c:v>
                </c:pt>
                <c:pt idx="931">
                  <c:v>-1.0463768757721509E-2</c:v>
                </c:pt>
                <c:pt idx="932">
                  <c:v>-8.8709742420829251E-3</c:v>
                </c:pt>
                <c:pt idx="933">
                  <c:v>1.2648861847394645E-2</c:v>
                </c:pt>
                <c:pt idx="934">
                  <c:v>1.9470356193954806E-3</c:v>
                </c:pt>
                <c:pt idx="935">
                  <c:v>1.0209035520072031E-2</c:v>
                </c:pt>
                <c:pt idx="936">
                  <c:v>2.5110556330755392E-4</c:v>
                </c:pt>
                <c:pt idx="937">
                  <c:v>1.9230507173593808E-3</c:v>
                </c:pt>
                <c:pt idx="938">
                  <c:v>-1.3234425363569165E-3</c:v>
                </c:pt>
                <c:pt idx="939">
                  <c:v>-2.6442592064777833E-2</c:v>
                </c:pt>
                <c:pt idx="940">
                  <c:v>7.7138982461476503E-3</c:v>
                </c:pt>
                <c:pt idx="941">
                  <c:v>-1.0738664914586901E-2</c:v>
                </c:pt>
                <c:pt idx="942">
                  <c:v>-1.7674830906655439E-3</c:v>
                </c:pt>
                <c:pt idx="943">
                  <c:v>7.3323799732528147E-4</c:v>
                </c:pt>
                <c:pt idx="944">
                  <c:v>1.6534014053538694E-2</c:v>
                </c:pt>
                <c:pt idx="945">
                  <c:v>-2.4343998208687153E-3</c:v>
                </c:pt>
                <c:pt idx="946">
                  <c:v>-3.5205305795442884E-3</c:v>
                </c:pt>
                <c:pt idx="947">
                  <c:v>5.0073512526216954E-3</c:v>
                </c:pt>
                <c:pt idx="948">
                  <c:v>1.2472654010975118E-2</c:v>
                </c:pt>
                <c:pt idx="949">
                  <c:v>1.985468701142485E-2</c:v>
                </c:pt>
                <c:pt idx="950">
                  <c:v>-5.3433826079728368E-3</c:v>
                </c:pt>
                <c:pt idx="951">
                  <c:v>-1.2849745367467202E-2</c:v>
                </c:pt>
                <c:pt idx="952">
                  <c:v>-5.7215823828994867E-4</c:v>
                </c:pt>
                <c:pt idx="953">
                  <c:v>-6.2030682052554471E-3</c:v>
                </c:pt>
                <c:pt idx="954">
                  <c:v>-1.1698187966586763E-2</c:v>
                </c:pt>
                <c:pt idx="955">
                  <c:v>-1.6839154262160361E-2</c:v>
                </c:pt>
                <c:pt idx="956">
                  <c:v>7.429839794185095E-3</c:v>
                </c:pt>
                <c:pt idx="957">
                  <c:v>1.527551430394445E-2</c:v>
                </c:pt>
                <c:pt idx="958">
                  <c:v>1.6375164234501162E-3</c:v>
                </c:pt>
                <c:pt idx="959">
                  <c:v>-1.8003887732367555E-2</c:v>
                </c:pt>
                <c:pt idx="960">
                  <c:v>-2.4422658222507436E-2</c:v>
                </c:pt>
                <c:pt idx="961">
                  <c:v>2.4379573654674767E-2</c:v>
                </c:pt>
                <c:pt idx="962">
                  <c:v>-3.8563973255168632E-3</c:v>
                </c:pt>
                <c:pt idx="963">
                  <c:v>-1.6499026029432547E-2</c:v>
                </c:pt>
                <c:pt idx="964">
                  <c:v>-4.6718759222536734E-3</c:v>
                </c:pt>
                <c:pt idx="965">
                  <c:v>-2.9938155135996636E-3</c:v>
                </c:pt>
                <c:pt idx="966">
                  <c:v>2.3934013673511095E-2</c:v>
                </c:pt>
                <c:pt idx="967">
                  <c:v>2.6211202286868527E-3</c:v>
                </c:pt>
                <c:pt idx="968">
                  <c:v>3.4316187394739317E-3</c:v>
                </c:pt>
                <c:pt idx="969">
                  <c:v>-3.086488665152474E-3</c:v>
                </c:pt>
                <c:pt idx="970">
                  <c:v>-3.0816221610557677E-3</c:v>
                </c:pt>
                <c:pt idx="971">
                  <c:v>-1.6915413759656793E-2</c:v>
                </c:pt>
                <c:pt idx="972">
                  <c:v>-4.3365521128716205E-3</c:v>
                </c:pt>
                <c:pt idx="973">
                  <c:v>6.7831709211252861E-3</c:v>
                </c:pt>
                <c:pt idx="974">
                  <c:v>1.1421046985123737E-2</c:v>
                </c:pt>
                <c:pt idx="975">
                  <c:v>-5.5705601444276161E-3</c:v>
                </c:pt>
                <c:pt idx="976">
                  <c:v>-1.2766255423876898E-2</c:v>
                </c:pt>
                <c:pt idx="977">
                  <c:v>-8.3447249928190904E-3</c:v>
                </c:pt>
                <c:pt idx="978">
                  <c:v>9.9788686458128668E-3</c:v>
                </c:pt>
                <c:pt idx="979">
                  <c:v>-1.0617946018216761E-2</c:v>
                </c:pt>
                <c:pt idx="980">
                  <c:v>1.4039514024580499E-2</c:v>
                </c:pt>
                <c:pt idx="981">
                  <c:v>3.7458707579469258E-3</c:v>
                </c:pt>
                <c:pt idx="982">
                  <c:v>2.1905005381290111E-4</c:v>
                </c:pt>
                <c:pt idx="983">
                  <c:v>-1.0008301431728461E-2</c:v>
                </c:pt>
                <c:pt idx="984">
                  <c:v>3.4893257726048969E-3</c:v>
                </c:pt>
                <c:pt idx="985">
                  <c:v>1.3314842817437084E-2</c:v>
                </c:pt>
                <c:pt idx="986">
                  <c:v>5.0920142427409998E-3</c:v>
                </c:pt>
                <c:pt idx="987">
                  <c:v>9.4496129183766348E-3</c:v>
                </c:pt>
                <c:pt idx="988">
                  <c:v>5.0613528446107814E-3</c:v>
                </c:pt>
                <c:pt idx="989">
                  <c:v>1.0947156167674887E-2</c:v>
                </c:pt>
                <c:pt idx="990">
                  <c:v>-7.2422653121421588E-3</c:v>
                </c:pt>
                <c:pt idx="991">
                  <c:v>-7.4092847934629042E-3</c:v>
                </c:pt>
                <c:pt idx="992">
                  <c:v>9.9868752237109956E-4</c:v>
                </c:pt>
                <c:pt idx="993">
                  <c:v>4.2120304178746206E-3</c:v>
                </c:pt>
                <c:pt idx="994">
                  <c:v>1.7021987145467529E-2</c:v>
                </c:pt>
                <c:pt idx="995">
                  <c:v>-1.2799342997701191E-2</c:v>
                </c:pt>
                <c:pt idx="996">
                  <c:v>3.0918908445671913E-3</c:v>
                </c:pt>
                <c:pt idx="997">
                  <c:v>-4.6768342174640931E-3</c:v>
                </c:pt>
                <c:pt idx="998">
                  <c:v>4.3807655837728963E-3</c:v>
                </c:pt>
                <c:pt idx="999">
                  <c:v>-1.2214910309664881E-2</c:v>
                </c:pt>
                <c:pt idx="1000">
                  <c:v>-7.1194049411664028E-3</c:v>
                </c:pt>
                <c:pt idx="1001">
                  <c:v>-6.1718799460314241E-3</c:v>
                </c:pt>
                <c:pt idx="1002">
                  <c:v>4.2292516073335149E-3</c:v>
                </c:pt>
                <c:pt idx="1003">
                  <c:v>-1.0381242107462267E-2</c:v>
                </c:pt>
                <c:pt idx="1004">
                  <c:v>-9.6374659173180909E-3</c:v>
                </c:pt>
                <c:pt idx="1005">
                  <c:v>-2.0082754698660013E-2</c:v>
                </c:pt>
                <c:pt idx="1006">
                  <c:v>-1.8458634650287003E-3</c:v>
                </c:pt>
                <c:pt idx="1007">
                  <c:v>1.710915757060609E-3</c:v>
                </c:pt>
                <c:pt idx="1008">
                  <c:v>-2.1507835135502244E-2</c:v>
                </c:pt>
                <c:pt idx="1009">
                  <c:v>1.4238582834416734E-3</c:v>
                </c:pt>
                <c:pt idx="1010">
                  <c:v>-1.7673076687755071E-2</c:v>
                </c:pt>
                <c:pt idx="1011">
                  <c:v>5.5903370895472853E-3</c:v>
                </c:pt>
                <c:pt idx="1012">
                  <c:v>1.8077403553349591E-2</c:v>
                </c:pt>
                <c:pt idx="1013">
                  <c:v>1.2123009587861989E-2</c:v>
                </c:pt>
                <c:pt idx="1014">
                  <c:v>-3.25061611456991E-3</c:v>
                </c:pt>
                <c:pt idx="1015">
                  <c:v>1.844478315797524E-2</c:v>
                </c:pt>
                <c:pt idx="1016">
                  <c:v>1.5969247811846601E-3</c:v>
                </c:pt>
                <c:pt idx="1017">
                  <c:v>5.6280074888158784E-3</c:v>
                </c:pt>
                <c:pt idx="1018">
                  <c:v>-1.1941852180514474E-2</c:v>
                </c:pt>
                <c:pt idx="1019">
                  <c:v>-1.2251737056849121E-2</c:v>
                </c:pt>
                <c:pt idx="1020">
                  <c:v>7.0641993368931073E-3</c:v>
                </c:pt>
                <c:pt idx="1021">
                  <c:v>-1.1957074118216883E-4</c:v>
                </c:pt>
                <c:pt idx="1022">
                  <c:v>7.1638985312240206E-3</c:v>
                </c:pt>
                <c:pt idx="1023">
                  <c:v>-1.7078057726854948E-2</c:v>
                </c:pt>
                <c:pt idx="1024">
                  <c:v>1.556317595434892E-2</c:v>
                </c:pt>
                <c:pt idx="1025">
                  <c:v>1.2759909067214742E-2</c:v>
                </c:pt>
                <c:pt idx="1026">
                  <c:v>-1.9536276842369608E-3</c:v>
                </c:pt>
                <c:pt idx="1027">
                  <c:v>-2.9423541143312144E-2</c:v>
                </c:pt>
                <c:pt idx="1028">
                  <c:v>9.7044250338572269E-3</c:v>
                </c:pt>
                <c:pt idx="1029">
                  <c:v>7.2467874835369589E-3</c:v>
                </c:pt>
                <c:pt idx="1030">
                  <c:v>-2.4445880971296777E-3</c:v>
                </c:pt>
                <c:pt idx="1031">
                  <c:v>-1.5082198874590606E-2</c:v>
                </c:pt>
                <c:pt idx="1032">
                  <c:v>3.221978781326591E-3</c:v>
                </c:pt>
                <c:pt idx="1033">
                  <c:v>9.9779931326239423E-3</c:v>
                </c:pt>
                <c:pt idx="1034">
                  <c:v>-2.844994731595921E-3</c:v>
                </c:pt>
                <c:pt idx="1035">
                  <c:v>1.6448424134316943E-2</c:v>
                </c:pt>
                <c:pt idx="1036">
                  <c:v>-3.8868862993253093E-3</c:v>
                </c:pt>
                <c:pt idx="1037">
                  <c:v>-5.047366791621169E-3</c:v>
                </c:pt>
                <c:pt idx="1038">
                  <c:v>3.3578517546833716E-3</c:v>
                </c:pt>
                <c:pt idx="1039">
                  <c:v>8.551541977826425E-3</c:v>
                </c:pt>
                <c:pt idx="1040">
                  <c:v>8.6248457158605869E-3</c:v>
                </c:pt>
                <c:pt idx="1041">
                  <c:v>1.6154926175405111E-2</c:v>
                </c:pt>
                <c:pt idx="1042">
                  <c:v>1.9205968351784139E-3</c:v>
                </c:pt>
                <c:pt idx="1043">
                  <c:v>-9.509973624150762E-3</c:v>
                </c:pt>
                <c:pt idx="1044">
                  <c:v>-6.6428080144949383E-3</c:v>
                </c:pt>
                <c:pt idx="1045">
                  <c:v>-8.0946073984879737E-3</c:v>
                </c:pt>
                <c:pt idx="1046">
                  <c:v>-1.8777391630937067E-2</c:v>
                </c:pt>
                <c:pt idx="1047">
                  <c:v>-6.1477754319658245E-3</c:v>
                </c:pt>
                <c:pt idx="1048">
                  <c:v>-3.1333820942436993E-3</c:v>
                </c:pt>
                <c:pt idx="1049">
                  <c:v>6.1070269977846914E-3</c:v>
                </c:pt>
                <c:pt idx="1050">
                  <c:v>-1.921345412294502E-2</c:v>
                </c:pt>
                <c:pt idx="1051">
                  <c:v>1.1294230549598218E-2</c:v>
                </c:pt>
                <c:pt idx="1052">
                  <c:v>1.3512096042724591E-2</c:v>
                </c:pt>
                <c:pt idx="1053">
                  <c:v>-1.2832949608653789E-3</c:v>
                </c:pt>
                <c:pt idx="1054">
                  <c:v>2.5649451862296358E-3</c:v>
                </c:pt>
                <c:pt idx="1055">
                  <c:v>-1.3192803484563444E-2</c:v>
                </c:pt>
                <c:pt idx="1056">
                  <c:v>-8.9588811762605532E-3</c:v>
                </c:pt>
                <c:pt idx="1057">
                  <c:v>6.9648625693961913E-3</c:v>
                </c:pt>
                <c:pt idx="1058">
                  <c:v>-1.018292307332642E-2</c:v>
                </c:pt>
                <c:pt idx="1059">
                  <c:v>-1.7630291755869235E-2</c:v>
                </c:pt>
                <c:pt idx="1060">
                  <c:v>-1.0990238265239158E-2</c:v>
                </c:pt>
                <c:pt idx="1061">
                  <c:v>-3.2750261515921458E-3</c:v>
                </c:pt>
                <c:pt idx="1062">
                  <c:v>1.58033079872048E-2</c:v>
                </c:pt>
                <c:pt idx="1063">
                  <c:v>3.1618619314507548E-3</c:v>
                </c:pt>
                <c:pt idx="1064">
                  <c:v>-1.3178171333852197E-2</c:v>
                </c:pt>
                <c:pt idx="1065">
                  <c:v>3.5686932331983811E-3</c:v>
                </c:pt>
                <c:pt idx="1066">
                  <c:v>-1.2072011929133616E-2</c:v>
                </c:pt>
                <c:pt idx="1067">
                  <c:v>6.9026655389180982E-3</c:v>
                </c:pt>
                <c:pt idx="1068">
                  <c:v>-1.3168797483437371E-2</c:v>
                </c:pt>
                <c:pt idx="1069">
                  <c:v>-7.5555240543336098E-3</c:v>
                </c:pt>
                <c:pt idx="1070">
                  <c:v>3.6650889678387405E-3</c:v>
                </c:pt>
                <c:pt idx="1071">
                  <c:v>-4.0179018523760482E-3</c:v>
                </c:pt>
                <c:pt idx="1072">
                  <c:v>1.5770411420583177E-2</c:v>
                </c:pt>
                <c:pt idx="1073">
                  <c:v>8.2068121142913535E-4</c:v>
                </c:pt>
                <c:pt idx="1074">
                  <c:v>1.1138593111243473E-2</c:v>
                </c:pt>
                <c:pt idx="1075">
                  <c:v>3.053152100676432E-3</c:v>
                </c:pt>
                <c:pt idx="1076">
                  <c:v>-5.317875718220815E-3</c:v>
                </c:pt>
                <c:pt idx="1077">
                  <c:v>1.037552182209126E-2</c:v>
                </c:pt>
                <c:pt idx="1078">
                  <c:v>-1.888661242554281E-2</c:v>
                </c:pt>
                <c:pt idx="1079">
                  <c:v>1.2646197259484267E-2</c:v>
                </c:pt>
                <c:pt idx="1080">
                  <c:v>1.8979765805866241E-3</c:v>
                </c:pt>
                <c:pt idx="1081">
                  <c:v>-1.9983868462917626E-2</c:v>
                </c:pt>
                <c:pt idx="1082">
                  <c:v>-5.5511940457568802E-4</c:v>
                </c:pt>
                <c:pt idx="1083">
                  <c:v>6.8933079284561553E-3</c:v>
                </c:pt>
                <c:pt idx="1084">
                  <c:v>-1.222224226761932E-2</c:v>
                </c:pt>
                <c:pt idx="1085">
                  <c:v>-1.0824438789821146E-2</c:v>
                </c:pt>
                <c:pt idx="1086">
                  <c:v>2.9301455446884219E-3</c:v>
                </c:pt>
                <c:pt idx="1087">
                  <c:v>-9.7087357067854718E-3</c:v>
                </c:pt>
                <c:pt idx="1088">
                  <c:v>-1.1805857098875223E-2</c:v>
                </c:pt>
                <c:pt idx="1089">
                  <c:v>2.9358962854212412E-3</c:v>
                </c:pt>
                <c:pt idx="1090">
                  <c:v>1.7835671152051393E-3</c:v>
                </c:pt>
                <c:pt idx="1091">
                  <c:v>4.1601808905364097E-3</c:v>
                </c:pt>
                <c:pt idx="1092">
                  <c:v>-3.7352123481573176E-3</c:v>
                </c:pt>
                <c:pt idx="1093">
                  <c:v>-2.9130206344985857E-3</c:v>
                </c:pt>
                <c:pt idx="1094">
                  <c:v>3.2724683959048408E-3</c:v>
                </c:pt>
                <c:pt idx="1095">
                  <c:v>1.7600985469291786E-2</c:v>
                </c:pt>
                <c:pt idx="1096">
                  <c:v>4.8140185146129574E-4</c:v>
                </c:pt>
                <c:pt idx="1097">
                  <c:v>1.1223705642051454E-3</c:v>
                </c:pt>
                <c:pt idx="1098">
                  <c:v>1.5755868598020101E-2</c:v>
                </c:pt>
                <c:pt idx="1099">
                  <c:v>7.8092866526473827E-3</c:v>
                </c:pt>
                <c:pt idx="1100">
                  <c:v>-1.3440787235446089E-2</c:v>
                </c:pt>
                <c:pt idx="1101">
                  <c:v>-7.5317028410038928E-3</c:v>
                </c:pt>
                <c:pt idx="1102">
                  <c:v>-5.7384827111308422E-3</c:v>
                </c:pt>
                <c:pt idx="1103">
                  <c:v>-1.1218999017645247E-2</c:v>
                </c:pt>
                <c:pt idx="1104">
                  <c:v>-2.1194195439063576E-2</c:v>
                </c:pt>
                <c:pt idx="1105">
                  <c:v>-8.6553193200922945E-3</c:v>
                </c:pt>
                <c:pt idx="1106">
                  <c:v>1.6033839378434903E-2</c:v>
                </c:pt>
                <c:pt idx="1107">
                  <c:v>-1.6452659484571263E-2</c:v>
                </c:pt>
                <c:pt idx="1108">
                  <c:v>-3.3737034441345686E-3</c:v>
                </c:pt>
                <c:pt idx="1109">
                  <c:v>-6.6801867850954412E-3</c:v>
                </c:pt>
                <c:pt idx="1110">
                  <c:v>6.2605225350870967E-4</c:v>
                </c:pt>
                <c:pt idx="1111">
                  <c:v>1.9149360916281069E-2</c:v>
                </c:pt>
                <c:pt idx="1112">
                  <c:v>1.3274483144303664E-4</c:v>
                </c:pt>
                <c:pt idx="1113">
                  <c:v>-1.5567704813370978E-2</c:v>
                </c:pt>
                <c:pt idx="1114">
                  <c:v>-1.7870522415373822E-2</c:v>
                </c:pt>
                <c:pt idx="1115">
                  <c:v>7.1797634827443762E-3</c:v>
                </c:pt>
                <c:pt idx="1116">
                  <c:v>-2.9511378173165607E-3</c:v>
                </c:pt>
                <c:pt idx="1117">
                  <c:v>-2.1149737367989696E-2</c:v>
                </c:pt>
                <c:pt idx="1118">
                  <c:v>-2.2819912468408431E-2</c:v>
                </c:pt>
                <c:pt idx="1119">
                  <c:v>-5.8935713748063862E-2</c:v>
                </c:pt>
                <c:pt idx="1120">
                  <c:v>2.6096837806383745E-3</c:v>
                </c:pt>
                <c:pt idx="1121">
                  <c:v>-8.4307456202609612E-2</c:v>
                </c:pt>
                <c:pt idx="1122">
                  <c:v>4.9740762472432823E-2</c:v>
                </c:pt>
                <c:pt idx="1123">
                  <c:v>4.7783990672499001E-3</c:v>
                </c:pt>
                <c:pt idx="1124">
                  <c:v>3.7201868677035191E-2</c:v>
                </c:pt>
                <c:pt idx="1125">
                  <c:v>2.4224752574880961E-2</c:v>
                </c:pt>
                <c:pt idx="1126">
                  <c:v>-6.0198027145082723E-3</c:v>
                </c:pt>
                <c:pt idx="1127">
                  <c:v>-2.2130685341559039E-2</c:v>
                </c:pt>
                <c:pt idx="1128">
                  <c:v>-1.3013888785048987E-2</c:v>
                </c:pt>
                <c:pt idx="1129">
                  <c:v>-1.3347698018613361E-4</c:v>
                </c:pt>
                <c:pt idx="1130">
                  <c:v>2.5343551360020134E-2</c:v>
                </c:pt>
                <c:pt idx="1131">
                  <c:v>-1.5608482589267605E-2</c:v>
                </c:pt>
                <c:pt idx="1132">
                  <c:v>7.4692500815108287E-3</c:v>
                </c:pt>
                <c:pt idx="1133">
                  <c:v>2.7910507761694861E-2</c:v>
                </c:pt>
                <c:pt idx="1134">
                  <c:v>9.5243134594390714E-3</c:v>
                </c:pt>
                <c:pt idx="1135">
                  <c:v>1.984333969231334E-2</c:v>
                </c:pt>
                <c:pt idx="1136">
                  <c:v>2.8323287886496282E-2</c:v>
                </c:pt>
                <c:pt idx="1137">
                  <c:v>-2.7686266294696293E-2</c:v>
                </c:pt>
                <c:pt idx="1138">
                  <c:v>-2.7492339318075234E-2</c:v>
                </c:pt>
                <c:pt idx="1139">
                  <c:v>2.8835831538752424E-2</c:v>
                </c:pt>
                <c:pt idx="1140">
                  <c:v>1.7789141082467177E-2</c:v>
                </c:pt>
                <c:pt idx="1141">
                  <c:v>-3.254226714483538E-2</c:v>
                </c:pt>
                <c:pt idx="1142">
                  <c:v>-1.6687155662549753E-3</c:v>
                </c:pt>
                <c:pt idx="1143">
                  <c:v>-2.5533153009395589E-3</c:v>
                </c:pt>
                <c:pt idx="1144">
                  <c:v>1.3288340827744872E-2</c:v>
                </c:pt>
                <c:pt idx="1145">
                  <c:v>1.6863859428968974E-3</c:v>
                </c:pt>
                <c:pt idx="1146">
                  <c:v>1.4596485965671438E-2</c:v>
                </c:pt>
                <c:pt idx="1147">
                  <c:v>-1.8895659621759868E-3</c:v>
                </c:pt>
                <c:pt idx="1148">
                  <c:v>-1.2760130833685613E-2</c:v>
                </c:pt>
                <c:pt idx="1149">
                  <c:v>-7.0666640341323968E-3</c:v>
                </c:pt>
                <c:pt idx="1150">
                  <c:v>-4.9451321218309564E-2</c:v>
                </c:pt>
                <c:pt idx="1151">
                  <c:v>-9.3887904746767508E-4</c:v>
                </c:pt>
                <c:pt idx="1152">
                  <c:v>1.2879319419385575E-2</c:v>
                </c:pt>
                <c:pt idx="1153">
                  <c:v>-1.2128145675143856E-2</c:v>
                </c:pt>
                <c:pt idx="1154">
                  <c:v>2.1377546723976995E-3</c:v>
                </c:pt>
                <c:pt idx="1155">
                  <c:v>-2.0055918775324866E-2</c:v>
                </c:pt>
                <c:pt idx="1156">
                  <c:v>-2.9735983291510344E-2</c:v>
                </c:pt>
                <c:pt idx="1157">
                  <c:v>4.3613286686547473E-3</c:v>
                </c:pt>
                <c:pt idx="1158">
                  <c:v>2.4724645996914322E-2</c:v>
                </c:pt>
                <c:pt idx="1159">
                  <c:v>-2.0226124876005842E-2</c:v>
                </c:pt>
                <c:pt idx="1160">
                  <c:v>3.8850612895429189E-2</c:v>
                </c:pt>
                <c:pt idx="1161">
                  <c:v>1.0549901324513045E-2</c:v>
                </c:pt>
                <c:pt idx="1162">
                  <c:v>1.407266005748092E-2</c:v>
                </c:pt>
                <c:pt idx="1163">
                  <c:v>7.8262934702109446E-3</c:v>
                </c:pt>
                <c:pt idx="1164">
                  <c:v>-2.0543952345886407E-2</c:v>
                </c:pt>
                <c:pt idx="1165">
                  <c:v>1.9380273535345667E-2</c:v>
                </c:pt>
                <c:pt idx="1166">
                  <c:v>-1.7564112917531398E-2</c:v>
                </c:pt>
                <c:pt idx="1167">
                  <c:v>2.2808134697150442E-2</c:v>
                </c:pt>
                <c:pt idx="1168">
                  <c:v>2.9178322349006927E-2</c:v>
                </c:pt>
                <c:pt idx="1169">
                  <c:v>-1.070908658298525E-2</c:v>
                </c:pt>
                <c:pt idx="1170">
                  <c:v>1.5128828242776338E-2</c:v>
                </c:pt>
                <c:pt idx="1171">
                  <c:v>3.6546377750203071E-2</c:v>
                </c:pt>
                <c:pt idx="1172">
                  <c:v>4.0915002819003664E-3</c:v>
                </c:pt>
                <c:pt idx="1173">
                  <c:v>-3.7510281895071544E-2</c:v>
                </c:pt>
                <c:pt idx="1174">
                  <c:v>1.5132129666566517E-2</c:v>
                </c:pt>
                <c:pt idx="1175">
                  <c:v>8.094854453258582E-3</c:v>
                </c:pt>
                <c:pt idx="1176">
                  <c:v>8.9762792290905211E-3</c:v>
                </c:pt>
                <c:pt idx="1177">
                  <c:v>-2.9097327336884229E-3</c:v>
                </c:pt>
                <c:pt idx="1178">
                  <c:v>-2.5341265979492517E-2</c:v>
                </c:pt>
                <c:pt idx="1179">
                  <c:v>1.7176011210458159E-2</c:v>
                </c:pt>
                <c:pt idx="1180">
                  <c:v>-4.9313479613093437E-3</c:v>
                </c:pt>
                <c:pt idx="1181">
                  <c:v>5.1533709330594613E-3</c:v>
                </c:pt>
                <c:pt idx="1182">
                  <c:v>-2.7194073649533596E-2</c:v>
                </c:pt>
                <c:pt idx="1183">
                  <c:v>-4.5199208142102159E-3</c:v>
                </c:pt>
                <c:pt idx="1184">
                  <c:v>-7.9104956147656395E-3</c:v>
                </c:pt>
                <c:pt idx="1185">
                  <c:v>-7.2395601584334659E-3</c:v>
                </c:pt>
                <c:pt idx="1186">
                  <c:v>-1.6346778074970366E-2</c:v>
                </c:pt>
                <c:pt idx="1187">
                  <c:v>5.5691248781519175E-3</c:v>
                </c:pt>
                <c:pt idx="1188">
                  <c:v>-6.9890366453040564E-3</c:v>
                </c:pt>
                <c:pt idx="1189">
                  <c:v>2.0251163169784564E-2</c:v>
                </c:pt>
                <c:pt idx="1190">
                  <c:v>-1.290039091309148E-2</c:v>
                </c:pt>
                <c:pt idx="1191">
                  <c:v>2.8083469516813366E-2</c:v>
                </c:pt>
                <c:pt idx="1192">
                  <c:v>2.2067198687760609E-2</c:v>
                </c:pt>
                <c:pt idx="1193">
                  <c:v>-4.4472097290284432E-3</c:v>
                </c:pt>
                <c:pt idx="1194">
                  <c:v>1.755257187590412E-2</c:v>
                </c:pt>
                <c:pt idx="1195">
                  <c:v>1.0570316070670797E-2</c:v>
                </c:pt>
                <c:pt idx="1196">
                  <c:v>-1.478901385267751E-2</c:v>
                </c:pt>
                <c:pt idx="1197">
                  <c:v>-7.2884375405097446E-3</c:v>
                </c:pt>
                <c:pt idx="1198">
                  <c:v>-1.2823125678474857E-2</c:v>
                </c:pt>
                <c:pt idx="1199">
                  <c:v>-1.4859218554170144E-2</c:v>
                </c:pt>
                <c:pt idx="1200">
                  <c:v>-5.5763706996506957E-3</c:v>
                </c:pt>
                <c:pt idx="1201">
                  <c:v>-4.1804965399597858E-3</c:v>
                </c:pt>
                <c:pt idx="1202">
                  <c:v>1.3597943233416928E-2</c:v>
                </c:pt>
                <c:pt idx="1203">
                  <c:v>-3.7175091483989367E-3</c:v>
                </c:pt>
                <c:pt idx="1204">
                  <c:v>1.2175589008411307E-2</c:v>
                </c:pt>
                <c:pt idx="1205">
                  <c:v>6.1539725541503608E-3</c:v>
                </c:pt>
                <c:pt idx="1206">
                  <c:v>-5.5473694757082878E-4</c:v>
                </c:pt>
                <c:pt idx="1207">
                  <c:v>5.8094462885370209E-3</c:v>
                </c:pt>
                <c:pt idx="1208">
                  <c:v>-2.570467528147494E-2</c:v>
                </c:pt>
                <c:pt idx="1209">
                  <c:v>3.901600013193359E-3</c:v>
                </c:pt>
                <c:pt idx="1210">
                  <c:v>1.8764241498585934E-2</c:v>
                </c:pt>
                <c:pt idx="1211">
                  <c:v>2.4511659066039852E-2</c:v>
                </c:pt>
                <c:pt idx="1212">
                  <c:v>1.6859430098576636E-3</c:v>
                </c:pt>
                <c:pt idx="1213">
                  <c:v>-1.387521200080323E-2</c:v>
                </c:pt>
                <c:pt idx="1214">
                  <c:v>9.2192655019845515E-4</c:v>
                </c:pt>
                <c:pt idx="1215">
                  <c:v>8.1916129107531422E-3</c:v>
                </c:pt>
                <c:pt idx="1216">
                  <c:v>1.2162960007708046E-2</c:v>
                </c:pt>
                <c:pt idx="1217">
                  <c:v>2.621758747064531E-3</c:v>
                </c:pt>
                <c:pt idx="1218">
                  <c:v>-7.0068903952845592E-4</c:v>
                </c:pt>
                <c:pt idx="1219">
                  <c:v>-1.3001375754229508E-2</c:v>
                </c:pt>
                <c:pt idx="1220">
                  <c:v>1.3601996413614722E-2</c:v>
                </c:pt>
                <c:pt idx="1221">
                  <c:v>2.9029471508598702E-2</c:v>
                </c:pt>
                <c:pt idx="1222">
                  <c:v>3.2996924349032253E-3</c:v>
                </c:pt>
                <c:pt idx="1223">
                  <c:v>6.213899805796225E-3</c:v>
                </c:pt>
                <c:pt idx="1224">
                  <c:v>1.1868676111357677E-3</c:v>
                </c:pt>
                <c:pt idx="1225">
                  <c:v>1.6016404218254792E-3</c:v>
                </c:pt>
                <c:pt idx="1226">
                  <c:v>7.4458845747270228E-3</c:v>
                </c:pt>
                <c:pt idx="1227">
                  <c:v>-7.786615361208936E-4</c:v>
                </c:pt>
                <c:pt idx="1228">
                  <c:v>-2.1325023597745046E-3</c:v>
                </c:pt>
                <c:pt idx="1229">
                  <c:v>4.7996786408694078E-3</c:v>
                </c:pt>
                <c:pt idx="1230">
                  <c:v>2.3426513383816714E-2</c:v>
                </c:pt>
                <c:pt idx="1231">
                  <c:v>4.0260143002767676E-4</c:v>
                </c:pt>
                <c:pt idx="1232">
                  <c:v>9.614125358997477E-3</c:v>
                </c:pt>
                <c:pt idx="1233">
                  <c:v>9.1996320212077887E-5</c:v>
                </c:pt>
                <c:pt idx="1234">
                  <c:v>1.0584207393516403E-2</c:v>
                </c:pt>
                <c:pt idx="1235">
                  <c:v>-1.3055228499072615E-3</c:v>
                </c:pt>
                <c:pt idx="1236">
                  <c:v>-4.5827989555673803E-3</c:v>
                </c:pt>
                <c:pt idx="1237">
                  <c:v>-2.3671845790400825E-2</c:v>
                </c:pt>
                <c:pt idx="1238">
                  <c:v>2.6125722544709983E-2</c:v>
                </c:pt>
                <c:pt idx="1239">
                  <c:v>-9.9902153464629818E-3</c:v>
                </c:pt>
                <c:pt idx="1240">
                  <c:v>5.0611276231546333E-3</c:v>
                </c:pt>
                <c:pt idx="1241">
                  <c:v>1.1755984800547264E-2</c:v>
                </c:pt>
                <c:pt idx="1242">
                  <c:v>9.369522537585166E-4</c:v>
                </c:pt>
                <c:pt idx="1243">
                  <c:v>-1.6780683479677273E-3</c:v>
                </c:pt>
                <c:pt idx="1244">
                  <c:v>-4.1391603394355147E-3</c:v>
                </c:pt>
                <c:pt idx="1245">
                  <c:v>1.8670173378917362E-3</c:v>
                </c:pt>
                <c:pt idx="1246">
                  <c:v>-1.0687462132240443E-2</c:v>
                </c:pt>
                <c:pt idx="1247">
                  <c:v>1.0930070169821561E-2</c:v>
                </c:pt>
                <c:pt idx="1248">
                  <c:v>-2.231178213121617E-3</c:v>
                </c:pt>
                <c:pt idx="1249">
                  <c:v>2.9494922073047193E-2</c:v>
                </c:pt>
                <c:pt idx="1250">
                  <c:v>-1.2126758131169006E-2</c:v>
                </c:pt>
                <c:pt idx="1251">
                  <c:v>-2.8015581696319757E-2</c:v>
                </c:pt>
                <c:pt idx="1252">
                  <c:v>2.7178961592543779E-2</c:v>
                </c:pt>
                <c:pt idx="1253">
                  <c:v>-3.0686120283977898E-3</c:v>
                </c:pt>
                <c:pt idx="1254">
                  <c:v>-4.7938658308524229E-3</c:v>
                </c:pt>
                <c:pt idx="1255">
                  <c:v>2.9829037892184482E-2</c:v>
                </c:pt>
                <c:pt idx="1256">
                  <c:v>-2.0051085744013028E-3</c:v>
                </c:pt>
                <c:pt idx="1257">
                  <c:v>-7.4702934050184956E-3</c:v>
                </c:pt>
                <c:pt idx="1258">
                  <c:v>-9.5988429689658993E-4</c:v>
                </c:pt>
                <c:pt idx="1259">
                  <c:v>-5.7638755207011991E-3</c:v>
                </c:pt>
                <c:pt idx="1260">
                  <c:v>-6.4850586937264653E-3</c:v>
                </c:pt>
                <c:pt idx="1261">
                  <c:v>-1.5798688467548908E-2</c:v>
                </c:pt>
                <c:pt idx="1262">
                  <c:v>1.3162851561380886E-2</c:v>
                </c:pt>
                <c:pt idx="1263">
                  <c:v>-9.7498530796262528E-3</c:v>
                </c:pt>
                <c:pt idx="1264">
                  <c:v>-1.4613274477124127E-2</c:v>
                </c:pt>
                <c:pt idx="1265">
                  <c:v>-3.2012339766097743E-3</c:v>
                </c:pt>
                <c:pt idx="1266">
                  <c:v>5.3041550478351305E-3</c:v>
                </c:pt>
                <c:pt idx="1267">
                  <c:v>-1.4394070913436051E-2</c:v>
                </c:pt>
                <c:pt idx="1268">
                  <c:v>-1.1830013093913806E-2</c:v>
                </c:pt>
                <c:pt idx="1269">
                  <c:v>2.5625117190749003E-3</c:v>
                </c:pt>
                <c:pt idx="1270">
                  <c:v>-1.213150866540913E-2</c:v>
                </c:pt>
                <c:pt idx="1271">
                  <c:v>-1.9012132007201313E-2</c:v>
                </c:pt>
                <c:pt idx="1272">
                  <c:v>-7.2339807135897031E-3</c:v>
                </c:pt>
                <c:pt idx="1273">
                  <c:v>2.8389293861975386E-2</c:v>
                </c:pt>
                <c:pt idx="1274">
                  <c:v>-1.5228436791602944E-2</c:v>
                </c:pt>
                <c:pt idx="1275">
                  <c:v>9.5030482073334421E-3</c:v>
                </c:pt>
                <c:pt idx="1276">
                  <c:v>4.9638947504736129E-3</c:v>
                </c:pt>
                <c:pt idx="1277">
                  <c:v>-6.2406672434936377E-3</c:v>
                </c:pt>
                <c:pt idx="1278">
                  <c:v>-1.9822245764096265E-3</c:v>
                </c:pt>
                <c:pt idx="1279">
                  <c:v>-1.5399431965951341E-2</c:v>
                </c:pt>
                <c:pt idx="1280">
                  <c:v>6.9954135161157576E-3</c:v>
                </c:pt>
                <c:pt idx="1281">
                  <c:v>-3.5725581761388218E-3</c:v>
                </c:pt>
                <c:pt idx="1282">
                  <c:v>7.2288693792492646E-3</c:v>
                </c:pt>
                <c:pt idx="1283">
                  <c:v>-8.184791714499106E-3</c:v>
                </c:pt>
                <c:pt idx="1284">
                  <c:v>2.0888835311334277E-3</c:v>
                </c:pt>
                <c:pt idx="1285">
                  <c:v>4.5834623994088644E-3</c:v>
                </c:pt>
                <c:pt idx="1286">
                  <c:v>-2.0891716854160611E-2</c:v>
                </c:pt>
                <c:pt idx="1287">
                  <c:v>6.5552512680478623E-3</c:v>
                </c:pt>
                <c:pt idx="1288">
                  <c:v>-1.4064466732915728E-2</c:v>
                </c:pt>
                <c:pt idx="1289">
                  <c:v>-9.6379469490323819E-3</c:v>
                </c:pt>
                <c:pt idx="1290">
                  <c:v>-1.4059991603815919E-3</c:v>
                </c:pt>
                <c:pt idx="1291">
                  <c:v>-3.6902541917014718E-2</c:v>
                </c:pt>
                <c:pt idx="1292">
                  <c:v>-2.2888075494791937E-2</c:v>
                </c:pt>
                <c:pt idx="1293">
                  <c:v>-6.2431082874488831E-3</c:v>
                </c:pt>
                <c:pt idx="1294">
                  <c:v>-3.364429219105796E-2</c:v>
                </c:pt>
                <c:pt idx="1295">
                  <c:v>8.7517025504063109E-3</c:v>
                </c:pt>
                <c:pt idx="1296">
                  <c:v>3.7393085819402913E-2</c:v>
                </c:pt>
                <c:pt idx="1297">
                  <c:v>-2.7808435398858959E-2</c:v>
                </c:pt>
                <c:pt idx="1298">
                  <c:v>-7.6420481895874371E-3</c:v>
                </c:pt>
                <c:pt idx="1299">
                  <c:v>-1.0231774361742416E-2</c:v>
                </c:pt>
                <c:pt idx="1300">
                  <c:v>7.3715388260481261E-3</c:v>
                </c:pt>
                <c:pt idx="1301">
                  <c:v>1.3658748931040044E-2</c:v>
                </c:pt>
                <c:pt idx="1302">
                  <c:v>-1.0542225179539459E-2</c:v>
                </c:pt>
                <c:pt idx="1303">
                  <c:v>-1.5420392250600715E-2</c:v>
                </c:pt>
                <c:pt idx="1304">
                  <c:v>-7.3695050828748816E-3</c:v>
                </c:pt>
                <c:pt idx="1305">
                  <c:v>2.6212810725086605E-4</c:v>
                </c:pt>
                <c:pt idx="1306">
                  <c:v>-1.765912722322719E-2</c:v>
                </c:pt>
                <c:pt idx="1307">
                  <c:v>3.141757130052393E-2</c:v>
                </c:pt>
                <c:pt idx="1308">
                  <c:v>5.0283294232713101E-3</c:v>
                </c:pt>
                <c:pt idx="1309">
                  <c:v>-7.8945351448085292E-3</c:v>
                </c:pt>
                <c:pt idx="1310">
                  <c:v>1.9221132788101804E-2</c:v>
                </c:pt>
                <c:pt idx="1311">
                  <c:v>1.0858380022124824E-2</c:v>
                </c:pt>
                <c:pt idx="1312">
                  <c:v>-5.3873518827763671E-3</c:v>
                </c:pt>
                <c:pt idx="1313">
                  <c:v>1.3512385395831739E-2</c:v>
                </c:pt>
                <c:pt idx="1314">
                  <c:v>1.6206737356211347E-3</c:v>
                </c:pt>
                <c:pt idx="1315">
                  <c:v>1.7638697007406345E-2</c:v>
                </c:pt>
                <c:pt idx="1316">
                  <c:v>-5.0716591533144222E-4</c:v>
                </c:pt>
                <c:pt idx="1317">
                  <c:v>-2.9486209277694925E-2</c:v>
                </c:pt>
                <c:pt idx="1318">
                  <c:v>-1.1897895836781428E-3</c:v>
                </c:pt>
                <c:pt idx="1319">
                  <c:v>-2.9916917548576696E-2</c:v>
                </c:pt>
                <c:pt idx="1320">
                  <c:v>5.7598871911369908E-4</c:v>
                </c:pt>
                <c:pt idx="1321">
                  <c:v>-1.3614812337813571E-2</c:v>
                </c:pt>
                <c:pt idx="1322">
                  <c:v>-8.6233514704943497E-3</c:v>
                </c:pt>
                <c:pt idx="1323">
                  <c:v>3.1813983352044446E-2</c:v>
                </c:pt>
                <c:pt idx="1324">
                  <c:v>6.1992385316294724E-3</c:v>
                </c:pt>
                <c:pt idx="1325">
                  <c:v>1.969793575250774E-2</c:v>
                </c:pt>
                <c:pt idx="1326">
                  <c:v>1.0681366543230517E-2</c:v>
                </c:pt>
                <c:pt idx="1327">
                  <c:v>-1.7625464103653215E-2</c:v>
                </c:pt>
                <c:pt idx="1328">
                  <c:v>-3.0965177588909962E-2</c:v>
                </c:pt>
                <c:pt idx="1329">
                  <c:v>-2.5355644958327643E-3</c:v>
                </c:pt>
                <c:pt idx="1330">
                  <c:v>-2.7853348723628065E-3</c:v>
                </c:pt>
                <c:pt idx="1331">
                  <c:v>1.689135288161699E-2</c:v>
                </c:pt>
                <c:pt idx="1332">
                  <c:v>-1.7247088180862687E-2</c:v>
                </c:pt>
                <c:pt idx="1333">
                  <c:v>9.4679674747231123E-3</c:v>
                </c:pt>
                <c:pt idx="1334">
                  <c:v>1.2425039101083406E-2</c:v>
                </c:pt>
                <c:pt idx="1335">
                  <c:v>1.3881910195516088E-2</c:v>
                </c:pt>
                <c:pt idx="1336">
                  <c:v>-2.1034187943122055E-2</c:v>
                </c:pt>
                <c:pt idx="1337">
                  <c:v>-2.1655839910013647E-2</c:v>
                </c:pt>
                <c:pt idx="1338">
                  <c:v>-7.4760689264541935E-3</c:v>
                </c:pt>
                <c:pt idx="1339">
                  <c:v>-5.8910163706631428E-4</c:v>
                </c:pt>
                <c:pt idx="1340">
                  <c:v>2.6171892178221707E-2</c:v>
                </c:pt>
                <c:pt idx="1341">
                  <c:v>4.6157168637427644E-2</c:v>
                </c:pt>
                <c:pt idx="1342">
                  <c:v>1.2074703135365386E-2</c:v>
                </c:pt>
                <c:pt idx="1343">
                  <c:v>-2.0170619525317263E-2</c:v>
                </c:pt>
                <c:pt idx="1344">
                  <c:v>3.4523292999899089E-3</c:v>
                </c:pt>
                <c:pt idx="1345">
                  <c:v>-1.3791348264373714E-2</c:v>
                </c:pt>
                <c:pt idx="1346">
                  <c:v>3.0771658666753687E-2</c:v>
                </c:pt>
                <c:pt idx="1347">
                  <c:v>1.8841550816629068E-2</c:v>
                </c:pt>
                <c:pt idx="1348">
                  <c:v>-1.0666170441372866E-2</c:v>
                </c:pt>
                <c:pt idx="1349">
                  <c:v>2.0999271742820805E-2</c:v>
                </c:pt>
                <c:pt idx="1350">
                  <c:v>-2.5987937885472655E-3</c:v>
                </c:pt>
                <c:pt idx="1351">
                  <c:v>5.5122723722325377E-3</c:v>
                </c:pt>
                <c:pt idx="1352">
                  <c:v>-1.7731460832200514E-2</c:v>
                </c:pt>
                <c:pt idx="1353">
                  <c:v>1.8295005971541536E-3</c:v>
                </c:pt>
                <c:pt idx="1354">
                  <c:v>2.1363659485607762E-2</c:v>
                </c:pt>
                <c:pt idx="1355">
                  <c:v>-6.1322328608644948E-3</c:v>
                </c:pt>
                <c:pt idx="1356">
                  <c:v>3.3915331786551748E-3</c:v>
                </c:pt>
                <c:pt idx="1357">
                  <c:v>-6.1820410991862947E-3</c:v>
                </c:pt>
                <c:pt idx="1358">
                  <c:v>7.8282041396733511E-3</c:v>
                </c:pt>
                <c:pt idx="1359">
                  <c:v>-1.4746097528559364E-2</c:v>
                </c:pt>
                <c:pt idx="1360">
                  <c:v>-1.4672821769470333E-3</c:v>
                </c:pt>
                <c:pt idx="1361">
                  <c:v>-5.3939979356255902E-3</c:v>
                </c:pt>
                <c:pt idx="1362">
                  <c:v>5.0625823360646209E-3</c:v>
                </c:pt>
                <c:pt idx="1363">
                  <c:v>-1.7918073234191603E-2</c:v>
                </c:pt>
                <c:pt idx="1364">
                  <c:v>-1.9674490986071763E-3</c:v>
                </c:pt>
                <c:pt idx="1365">
                  <c:v>-3.4111932283814733E-3</c:v>
                </c:pt>
                <c:pt idx="1366">
                  <c:v>3.8480792681433633E-3</c:v>
                </c:pt>
                <c:pt idx="1367">
                  <c:v>-7.3159673305033396E-3</c:v>
                </c:pt>
                <c:pt idx="1368">
                  <c:v>2.5305480229816112E-2</c:v>
                </c:pt>
                <c:pt idx="1369">
                  <c:v>1.4197433722309795E-3</c:v>
                </c:pt>
                <c:pt idx="1370">
                  <c:v>1.7287691107788952E-2</c:v>
                </c:pt>
                <c:pt idx="1371">
                  <c:v>8.3665948540420365E-3</c:v>
                </c:pt>
                <c:pt idx="1372">
                  <c:v>3.3418294120930371E-2</c:v>
                </c:pt>
                <c:pt idx="1373">
                  <c:v>2.3753958640928092E-3</c:v>
                </c:pt>
                <c:pt idx="1374">
                  <c:v>-4.8339452598181159E-3</c:v>
                </c:pt>
                <c:pt idx="1375">
                  <c:v>-2.6696802234391974E-5</c:v>
                </c:pt>
                <c:pt idx="1376">
                  <c:v>-2.4705138660481149E-3</c:v>
                </c:pt>
                <c:pt idx="1377">
                  <c:v>5.8602334419668686E-4</c:v>
                </c:pt>
                <c:pt idx="1378">
                  <c:v>-5.9817406568213813E-3</c:v>
                </c:pt>
                <c:pt idx="1379">
                  <c:v>9.57436045086036E-3</c:v>
                </c:pt>
                <c:pt idx="1380">
                  <c:v>-2.3020009316643334E-2</c:v>
                </c:pt>
                <c:pt idx="1381">
                  <c:v>-3.8105740169133191E-4</c:v>
                </c:pt>
                <c:pt idx="1382">
                  <c:v>-3.9473918582141341E-3</c:v>
                </c:pt>
                <c:pt idx="1383">
                  <c:v>-1.7819408970999637E-2</c:v>
                </c:pt>
                <c:pt idx="1384">
                  <c:v>6.6518326702818768E-3</c:v>
                </c:pt>
                <c:pt idx="1385">
                  <c:v>-5.8710758032635675E-3</c:v>
                </c:pt>
                <c:pt idx="1386">
                  <c:v>-1.0093475212676771E-2</c:v>
                </c:pt>
                <c:pt idx="1387">
                  <c:v>-2.8924224418675573E-3</c:v>
                </c:pt>
                <c:pt idx="1388">
                  <c:v>1.9412190655437812E-3</c:v>
                </c:pt>
                <c:pt idx="1389">
                  <c:v>1.2648704874371142E-2</c:v>
                </c:pt>
                <c:pt idx="1390">
                  <c:v>-6.3876562031137587E-3</c:v>
                </c:pt>
                <c:pt idx="1391">
                  <c:v>-8.2316910031485571E-3</c:v>
                </c:pt>
                <c:pt idx="1392">
                  <c:v>1.1995586713500322E-2</c:v>
                </c:pt>
                <c:pt idx="1393">
                  <c:v>7.4095538164728582E-3</c:v>
                </c:pt>
                <c:pt idx="1394">
                  <c:v>2.3823264713366964E-3</c:v>
                </c:pt>
                <c:pt idx="1395">
                  <c:v>5.7317469044842247E-3</c:v>
                </c:pt>
                <c:pt idx="1396">
                  <c:v>-5.8986398758401216E-3</c:v>
                </c:pt>
                <c:pt idx="1397">
                  <c:v>-1.3684484221883307E-2</c:v>
                </c:pt>
                <c:pt idx="1398">
                  <c:v>-3.7703766594530254E-3</c:v>
                </c:pt>
                <c:pt idx="1399">
                  <c:v>-1.7356829126978186E-2</c:v>
                </c:pt>
                <c:pt idx="1400">
                  <c:v>-9.2207093325197137E-3</c:v>
                </c:pt>
                <c:pt idx="1401">
                  <c:v>1.175760639075594E-2</c:v>
                </c:pt>
                <c:pt idx="1402">
                  <c:v>-9.7290757239999002E-3</c:v>
                </c:pt>
                <c:pt idx="1403">
                  <c:v>-1.7514557781486265E-3</c:v>
                </c:pt>
                <c:pt idx="1404">
                  <c:v>8.83130410940333E-3</c:v>
                </c:pt>
                <c:pt idx="1405">
                  <c:v>-1.0728984712535833E-2</c:v>
                </c:pt>
                <c:pt idx="1406">
                  <c:v>2.2772577125045056E-2</c:v>
                </c:pt>
                <c:pt idx="1407">
                  <c:v>-2.966232232327413E-3</c:v>
                </c:pt>
                <c:pt idx="1408">
                  <c:v>2.1227065595772678E-2</c:v>
                </c:pt>
                <c:pt idx="1409">
                  <c:v>-1.5956812405114092E-2</c:v>
                </c:pt>
                <c:pt idx="1410">
                  <c:v>-1.7113216647569013E-2</c:v>
                </c:pt>
                <c:pt idx="1411">
                  <c:v>-2.9028026123970405E-3</c:v>
                </c:pt>
                <c:pt idx="1412">
                  <c:v>-5.1283947450901455E-3</c:v>
                </c:pt>
                <c:pt idx="1413">
                  <c:v>7.3637801260081539E-3</c:v>
                </c:pt>
                <c:pt idx="1414">
                  <c:v>-2.1214797115169156E-2</c:v>
                </c:pt>
                <c:pt idx="1415">
                  <c:v>-6.3966816858728874E-6</c:v>
                </c:pt>
                <c:pt idx="1416">
                  <c:v>-1.5699813156411609E-2</c:v>
                </c:pt>
                <c:pt idx="1417">
                  <c:v>1.8748874570047803E-2</c:v>
                </c:pt>
                <c:pt idx="1418">
                  <c:v>-3.7045828183400677E-3</c:v>
                </c:pt>
                <c:pt idx="1419">
                  <c:v>3.4584978316750206E-3</c:v>
                </c:pt>
                <c:pt idx="1420">
                  <c:v>1.9947157760775783E-2</c:v>
                </c:pt>
                <c:pt idx="1421">
                  <c:v>-1.4643280228009873E-2</c:v>
                </c:pt>
                <c:pt idx="1422">
                  <c:v>-8.6562327942459327E-3</c:v>
                </c:pt>
                <c:pt idx="1423">
                  <c:v>5.1656553005288751E-3</c:v>
                </c:pt>
                <c:pt idx="1424">
                  <c:v>2.2959446224686705E-2</c:v>
                </c:pt>
                <c:pt idx="1425">
                  <c:v>-6.5545973701296402E-3</c:v>
                </c:pt>
                <c:pt idx="1426">
                  <c:v>1.258314282153828E-2</c:v>
                </c:pt>
                <c:pt idx="1427">
                  <c:v>-1.1041736126448423E-2</c:v>
                </c:pt>
                <c:pt idx="1428">
                  <c:v>2.0025717838149056E-3</c:v>
                </c:pt>
                <c:pt idx="1429">
                  <c:v>-3.8496540642234941E-4</c:v>
                </c:pt>
                <c:pt idx="1430">
                  <c:v>1.4308376426879958E-2</c:v>
                </c:pt>
                <c:pt idx="1431">
                  <c:v>1.2925927544380357E-2</c:v>
                </c:pt>
                <c:pt idx="1432">
                  <c:v>6.311201998787307E-3</c:v>
                </c:pt>
                <c:pt idx="1433">
                  <c:v>-2.5048393617020186E-3</c:v>
                </c:pt>
                <c:pt idx="1434">
                  <c:v>-2.6505406122661374E-3</c:v>
                </c:pt>
                <c:pt idx="1435">
                  <c:v>4.8463928236640724E-3</c:v>
                </c:pt>
                <c:pt idx="1436">
                  <c:v>-6.4444973273821533E-4</c:v>
                </c:pt>
                <c:pt idx="1437">
                  <c:v>1.490039210995335E-2</c:v>
                </c:pt>
                <c:pt idx="1438">
                  <c:v>8.8525873112752906E-3</c:v>
                </c:pt>
                <c:pt idx="1439">
                  <c:v>4.5435568126315279E-3</c:v>
                </c:pt>
                <c:pt idx="1440">
                  <c:v>-4.4011040662531907E-3</c:v>
                </c:pt>
                <c:pt idx="1441">
                  <c:v>-7.7463694408439246E-4</c:v>
                </c:pt>
                <c:pt idx="1442">
                  <c:v>-8.9613235632134795E-3</c:v>
                </c:pt>
                <c:pt idx="1443">
                  <c:v>8.8348387506963708E-3</c:v>
                </c:pt>
                <c:pt idx="1444">
                  <c:v>2.5879853954614999E-2</c:v>
                </c:pt>
                <c:pt idx="1445">
                  <c:v>1.2114314589265332E-2</c:v>
                </c:pt>
                <c:pt idx="1446">
                  <c:v>-1.2546701528577892E-2</c:v>
                </c:pt>
                <c:pt idx="1447">
                  <c:v>-9.4897205363173847E-3</c:v>
                </c:pt>
                <c:pt idx="1448">
                  <c:v>-1.3078319273643208E-2</c:v>
                </c:pt>
                <c:pt idx="1449">
                  <c:v>7.3466739122079539E-3</c:v>
                </c:pt>
                <c:pt idx="1450">
                  <c:v>1.6182466029080731E-3</c:v>
                </c:pt>
                <c:pt idx="1451">
                  <c:v>-2.9369440770907573E-3</c:v>
                </c:pt>
                <c:pt idx="1452">
                  <c:v>9.4412159880411881E-3</c:v>
                </c:pt>
                <c:pt idx="1453">
                  <c:v>-5.7052826465343182E-3</c:v>
                </c:pt>
                <c:pt idx="1454">
                  <c:v>9.6733229170594195E-4</c:v>
                </c:pt>
                <c:pt idx="1455">
                  <c:v>6.5608458379587198E-3</c:v>
                </c:pt>
                <c:pt idx="1456">
                  <c:v>-3.8327814414780121E-3</c:v>
                </c:pt>
                <c:pt idx="1457">
                  <c:v>-9.1122064730237275E-4</c:v>
                </c:pt>
                <c:pt idx="1458">
                  <c:v>-3.356531081914279E-3</c:v>
                </c:pt>
                <c:pt idx="1459">
                  <c:v>4.4310797477589182E-3</c:v>
                </c:pt>
                <c:pt idx="1460">
                  <c:v>-1.2935949259142763E-2</c:v>
                </c:pt>
                <c:pt idx="1461">
                  <c:v>-1.8858466966822071E-2</c:v>
                </c:pt>
                <c:pt idx="1462">
                  <c:v>6.2982736303092536E-3</c:v>
                </c:pt>
                <c:pt idx="1463">
                  <c:v>-1.7865899186730511E-2</c:v>
                </c:pt>
                <c:pt idx="1464">
                  <c:v>7.1334719920669526E-3</c:v>
                </c:pt>
                <c:pt idx="1465">
                  <c:v>9.8186949890922658E-3</c:v>
                </c:pt>
                <c:pt idx="1466">
                  <c:v>-1.2933067172472418E-2</c:v>
                </c:pt>
                <c:pt idx="1467">
                  <c:v>-2.1960907537537148E-3</c:v>
                </c:pt>
                <c:pt idx="1468">
                  <c:v>-8.3432328481442188E-3</c:v>
                </c:pt>
                <c:pt idx="1469">
                  <c:v>-9.8635745289612706E-3</c:v>
                </c:pt>
                <c:pt idx="1470">
                  <c:v>2.1454562676221233E-3</c:v>
                </c:pt>
                <c:pt idx="1471">
                  <c:v>-1.5754868572191948E-3</c:v>
                </c:pt>
                <c:pt idx="1472">
                  <c:v>-5.6391186585466905E-3</c:v>
                </c:pt>
                <c:pt idx="1473">
                  <c:v>-3.0006762434913558E-3</c:v>
                </c:pt>
                <c:pt idx="1474">
                  <c:v>-5.0105197400230426E-3</c:v>
                </c:pt>
                <c:pt idx="1475">
                  <c:v>-5.2119569850111605E-3</c:v>
                </c:pt>
                <c:pt idx="1476">
                  <c:v>-2.003380011396624E-2</c:v>
                </c:pt>
                <c:pt idx="1477">
                  <c:v>-4.0807504874038883E-4</c:v>
                </c:pt>
                <c:pt idx="1478">
                  <c:v>9.6123316517822133E-3</c:v>
                </c:pt>
                <c:pt idx="1479">
                  <c:v>-1.4031730952974622E-3</c:v>
                </c:pt>
                <c:pt idx="1480">
                  <c:v>5.8346632874961167E-3</c:v>
                </c:pt>
                <c:pt idx="1481">
                  <c:v>5.6908256390902677E-3</c:v>
                </c:pt>
                <c:pt idx="1482">
                  <c:v>2.6227111769558521E-3</c:v>
                </c:pt>
                <c:pt idx="1483">
                  <c:v>-9.4534538316686633E-3</c:v>
                </c:pt>
                <c:pt idx="1484">
                  <c:v>-6.787982935071382E-3</c:v>
                </c:pt>
                <c:pt idx="1485">
                  <c:v>-9.7544657424697249E-3</c:v>
                </c:pt>
                <c:pt idx="1486">
                  <c:v>3.4938926594465874E-2</c:v>
                </c:pt>
                <c:pt idx="1487">
                  <c:v>1.5527217998630402E-2</c:v>
                </c:pt>
                <c:pt idx="1488">
                  <c:v>-7.0611063068625963E-3</c:v>
                </c:pt>
                <c:pt idx="1489">
                  <c:v>1.9155819871143004E-3</c:v>
                </c:pt>
                <c:pt idx="1490">
                  <c:v>-5.7588203699298797E-3</c:v>
                </c:pt>
                <c:pt idx="1491">
                  <c:v>-1.4234653389312608E-2</c:v>
                </c:pt>
                <c:pt idx="1492">
                  <c:v>-1.8292987942287763E-3</c:v>
                </c:pt>
                <c:pt idx="1493">
                  <c:v>-7.2140289715147297E-3</c:v>
                </c:pt>
                <c:pt idx="1494">
                  <c:v>1.8214685281200216E-3</c:v>
                </c:pt>
                <c:pt idx="1495">
                  <c:v>-1.0795081105119583E-2</c:v>
                </c:pt>
                <c:pt idx="1496">
                  <c:v>-5.8938912033987927E-3</c:v>
                </c:pt>
                <c:pt idx="1497">
                  <c:v>-8.1242881230347494E-3</c:v>
                </c:pt>
                <c:pt idx="1498">
                  <c:v>-6.0146326327344046E-3</c:v>
                </c:pt>
                <c:pt idx="1499">
                  <c:v>-6.7252651213644951E-3</c:v>
                </c:pt>
                <c:pt idx="1500">
                  <c:v>1.4442759321097854E-2</c:v>
                </c:pt>
                <c:pt idx="1501">
                  <c:v>6.4974543229834565E-3</c:v>
                </c:pt>
                <c:pt idx="1502">
                  <c:v>5.6555046449912891E-3</c:v>
                </c:pt>
                <c:pt idx="1503">
                  <c:v>-8.0159518047041353E-3</c:v>
                </c:pt>
                <c:pt idx="1504">
                  <c:v>-1.8288591613581415E-2</c:v>
                </c:pt>
                <c:pt idx="1505">
                  <c:v>1.2198046726709185E-2</c:v>
                </c:pt>
                <c:pt idx="1506">
                  <c:v>-1.6597470459379406E-2</c:v>
                </c:pt>
                <c:pt idx="1507">
                  <c:v>7.3374000263720426E-3</c:v>
                </c:pt>
                <c:pt idx="1508">
                  <c:v>7.5737969868082389E-4</c:v>
                </c:pt>
                <c:pt idx="1509">
                  <c:v>1.4769599593966311E-2</c:v>
                </c:pt>
                <c:pt idx="1510">
                  <c:v>4.8978408077278227E-3</c:v>
                </c:pt>
                <c:pt idx="1511">
                  <c:v>-1.4081562781116844E-2</c:v>
                </c:pt>
                <c:pt idx="1512">
                  <c:v>-7.9421559744082357E-3</c:v>
                </c:pt>
                <c:pt idx="1513">
                  <c:v>-3.7307113592051529E-2</c:v>
                </c:pt>
                <c:pt idx="1514">
                  <c:v>1.9467467284638388E-2</c:v>
                </c:pt>
                <c:pt idx="1515">
                  <c:v>-2.0751957419802611E-2</c:v>
                </c:pt>
                <c:pt idx="1516">
                  <c:v>5.3551415711037709E-3</c:v>
                </c:pt>
                <c:pt idx="1517">
                  <c:v>1.4249481708443673E-2</c:v>
                </c:pt>
                <c:pt idx="1518">
                  <c:v>6.8155380887955277E-3</c:v>
                </c:pt>
                <c:pt idx="1519">
                  <c:v>1.0753110872482633E-2</c:v>
                </c:pt>
                <c:pt idx="1520">
                  <c:v>1.8108846953057659E-3</c:v>
                </c:pt>
                <c:pt idx="1521">
                  <c:v>-3.8036318684869108E-4</c:v>
                </c:pt>
                <c:pt idx="1522">
                  <c:v>-1.3025458258567407E-2</c:v>
                </c:pt>
                <c:pt idx="1523">
                  <c:v>1.164048570613615E-2</c:v>
                </c:pt>
                <c:pt idx="1524">
                  <c:v>1.8468791688889253E-2</c:v>
                </c:pt>
                <c:pt idx="1525">
                  <c:v>-1.0580478682440157E-2</c:v>
                </c:pt>
                <c:pt idx="1526">
                  <c:v>2.99882879742002E-3</c:v>
                </c:pt>
                <c:pt idx="1527">
                  <c:v>-1.0494243734967331E-3</c:v>
                </c:pt>
                <c:pt idx="1528">
                  <c:v>1.5125546478613991E-2</c:v>
                </c:pt>
                <c:pt idx="1529">
                  <c:v>-8.3844578223222447E-3</c:v>
                </c:pt>
                <c:pt idx="1530">
                  <c:v>-6.4221779716682678E-3</c:v>
                </c:pt>
                <c:pt idx="1531">
                  <c:v>-6.1464422827032647E-3</c:v>
                </c:pt>
                <c:pt idx="1532">
                  <c:v>-1.2049373402933623E-2</c:v>
                </c:pt>
                <c:pt idx="1533">
                  <c:v>4.0150504945048347E-3</c:v>
                </c:pt>
                <c:pt idx="1534">
                  <c:v>4.9193904902619092E-3</c:v>
                </c:pt>
                <c:pt idx="1535">
                  <c:v>-2.9859004621681853E-3</c:v>
                </c:pt>
                <c:pt idx="1536">
                  <c:v>7.1250270382263491E-3</c:v>
                </c:pt>
                <c:pt idx="1537">
                  <c:v>9.6785097986137065E-3</c:v>
                </c:pt>
                <c:pt idx="1538">
                  <c:v>1.0084388662906148E-2</c:v>
                </c:pt>
                <c:pt idx="1539">
                  <c:v>2.9096359579720162E-3</c:v>
                </c:pt>
                <c:pt idx="1540">
                  <c:v>-1.4073521921089999E-3</c:v>
                </c:pt>
                <c:pt idx="1541">
                  <c:v>9.9861550182249112E-4</c:v>
                </c:pt>
                <c:pt idx="1542">
                  <c:v>-1.8208872842184862E-4</c:v>
                </c:pt>
                <c:pt idx="1543">
                  <c:v>-6.3981888998374302E-3</c:v>
                </c:pt>
                <c:pt idx="1544">
                  <c:v>-2.5329952209344666E-2</c:v>
                </c:pt>
                <c:pt idx="1545">
                  <c:v>-2.0873736683439004E-2</c:v>
                </c:pt>
                <c:pt idx="1546">
                  <c:v>8.1578526927504492E-3</c:v>
                </c:pt>
                <c:pt idx="1547">
                  <c:v>1.3623281204711514E-3</c:v>
                </c:pt>
                <c:pt idx="1548">
                  <c:v>-2.2830229712017282E-2</c:v>
                </c:pt>
                <c:pt idx="1549">
                  <c:v>1.6312868468830826E-3</c:v>
                </c:pt>
                <c:pt idx="1550">
                  <c:v>-2.4233876415236576E-2</c:v>
                </c:pt>
                <c:pt idx="1551">
                  <c:v>-5.8673929159629061E-3</c:v>
                </c:pt>
                <c:pt idx="1552">
                  <c:v>-3.06042745218611E-2</c:v>
                </c:pt>
                <c:pt idx="1553">
                  <c:v>-1.1912156269252006E-2</c:v>
                </c:pt>
                <c:pt idx="1554">
                  <c:v>2.4787737822027103E-2</c:v>
                </c:pt>
                <c:pt idx="1555">
                  <c:v>-2.1706718194332286E-2</c:v>
                </c:pt>
                <c:pt idx="1556">
                  <c:v>-4.9520025756090982E-3</c:v>
                </c:pt>
                <c:pt idx="1557">
                  <c:v>7.6362886130297673E-3</c:v>
                </c:pt>
                <c:pt idx="1558">
                  <c:v>-3.2293527053031124E-2</c:v>
                </c:pt>
                <c:pt idx="1559">
                  <c:v>6.6877451028408731E-3</c:v>
                </c:pt>
                <c:pt idx="1560">
                  <c:v>-2.4319121983105006E-2</c:v>
                </c:pt>
                <c:pt idx="1561">
                  <c:v>-2.3457906762971038E-2</c:v>
                </c:pt>
                <c:pt idx="1562">
                  <c:v>1.998793848754921E-2</c:v>
                </c:pt>
                <c:pt idx="1563">
                  <c:v>5.9308086604473896E-3</c:v>
                </c:pt>
                <c:pt idx="1564">
                  <c:v>9.2314087397886366E-3</c:v>
                </c:pt>
                <c:pt idx="1565">
                  <c:v>-3.2047037843825933E-3</c:v>
                </c:pt>
                <c:pt idx="1566">
                  <c:v>-4.8061742555084424E-3</c:v>
                </c:pt>
                <c:pt idx="1567">
                  <c:v>-4.3283234407439135E-2</c:v>
                </c:pt>
                <c:pt idx="1568">
                  <c:v>-4.0969126897562151E-3</c:v>
                </c:pt>
                <c:pt idx="1569">
                  <c:v>1.5838944781337655E-2</c:v>
                </c:pt>
                <c:pt idx="1570">
                  <c:v>-1.2150261073458473E-2</c:v>
                </c:pt>
                <c:pt idx="1571">
                  <c:v>-2.9902779066243784E-3</c:v>
                </c:pt>
                <c:pt idx="1572">
                  <c:v>9.009222153345901E-3</c:v>
                </c:pt>
                <c:pt idx="1573">
                  <c:v>2.4815817922911251E-2</c:v>
                </c:pt>
                <c:pt idx="1574">
                  <c:v>-2.3721293041422328E-2</c:v>
                </c:pt>
                <c:pt idx="1575">
                  <c:v>2.6134185701803248E-2</c:v>
                </c:pt>
                <c:pt idx="1576">
                  <c:v>2.7858691494931855E-3</c:v>
                </c:pt>
                <c:pt idx="1577">
                  <c:v>1.1413772682328009E-2</c:v>
                </c:pt>
                <c:pt idx="1578">
                  <c:v>5.251408939628905E-3</c:v>
                </c:pt>
                <c:pt idx="1579">
                  <c:v>-5.4007641494182674E-3</c:v>
                </c:pt>
                <c:pt idx="1580">
                  <c:v>2.4463180161464305E-2</c:v>
                </c:pt>
                <c:pt idx="1581">
                  <c:v>5.0399717090303933E-3</c:v>
                </c:pt>
                <c:pt idx="1582">
                  <c:v>-9.1629989698256819E-3</c:v>
                </c:pt>
                <c:pt idx="1583">
                  <c:v>1.4214382084186581E-2</c:v>
                </c:pt>
                <c:pt idx="1584">
                  <c:v>7.2150648870622112E-3</c:v>
                </c:pt>
                <c:pt idx="1585">
                  <c:v>-4.252479024870812E-3</c:v>
                </c:pt>
                <c:pt idx="1586">
                  <c:v>-1.3307400093850778E-2</c:v>
                </c:pt>
                <c:pt idx="1587">
                  <c:v>-6.7624764317127236E-3</c:v>
                </c:pt>
                <c:pt idx="1588">
                  <c:v>1.8614914651513836E-2</c:v>
                </c:pt>
                <c:pt idx="1589">
                  <c:v>-1.3660843073009897E-2</c:v>
                </c:pt>
                <c:pt idx="1590">
                  <c:v>-7.7597390677849377E-4</c:v>
                </c:pt>
                <c:pt idx="1591">
                  <c:v>-2.1169330052221481E-2</c:v>
                </c:pt>
                <c:pt idx="1592">
                  <c:v>5.24093557845457E-4</c:v>
                </c:pt>
                <c:pt idx="1593">
                  <c:v>3.0759402417266136E-2</c:v>
                </c:pt>
                <c:pt idx="1594">
                  <c:v>1.9151281269453289E-2</c:v>
                </c:pt>
                <c:pt idx="1595">
                  <c:v>8.4770676937957271E-3</c:v>
                </c:pt>
                <c:pt idx="1596">
                  <c:v>5.9675079102820645E-3</c:v>
                </c:pt>
                <c:pt idx="1597">
                  <c:v>5.8203173732319317E-3</c:v>
                </c:pt>
                <c:pt idx="1598">
                  <c:v>2.4399764924594602E-4</c:v>
                </c:pt>
                <c:pt idx="1599">
                  <c:v>1.2307773186820036E-2</c:v>
                </c:pt>
                <c:pt idx="1600">
                  <c:v>6.8488058532771199E-4</c:v>
                </c:pt>
                <c:pt idx="1601">
                  <c:v>-2.0907078072866528E-2</c:v>
                </c:pt>
                <c:pt idx="1602">
                  <c:v>-2.0179921629590344E-3</c:v>
                </c:pt>
                <c:pt idx="1603">
                  <c:v>1.9498301774618896E-2</c:v>
                </c:pt>
                <c:pt idx="1604">
                  <c:v>1.5433525330395013E-2</c:v>
                </c:pt>
                <c:pt idx="1605">
                  <c:v>-1.4814622557922773E-2</c:v>
                </c:pt>
                <c:pt idx="1606">
                  <c:v>-2.6359217714435387E-2</c:v>
                </c:pt>
                <c:pt idx="1607">
                  <c:v>-4.494474117753413E-3</c:v>
                </c:pt>
                <c:pt idx="1608">
                  <c:v>1.1015265351860236E-3</c:v>
                </c:pt>
                <c:pt idx="1609">
                  <c:v>1.7312077763822235E-3</c:v>
                </c:pt>
                <c:pt idx="1610">
                  <c:v>3.5877899183680485E-2</c:v>
                </c:pt>
                <c:pt idx="1611">
                  <c:v>-4.0527541041959856E-3</c:v>
                </c:pt>
                <c:pt idx="1612">
                  <c:v>1.7545687432959816E-3</c:v>
                </c:pt>
                <c:pt idx="1613">
                  <c:v>1.2217161563711885E-2</c:v>
                </c:pt>
                <c:pt idx="1614">
                  <c:v>2.6345409480550433E-2</c:v>
                </c:pt>
                <c:pt idx="1615">
                  <c:v>9.3042169697407501E-3</c:v>
                </c:pt>
                <c:pt idx="1616">
                  <c:v>-5.0414554115926274E-3</c:v>
                </c:pt>
                <c:pt idx="1617">
                  <c:v>-7.5978410583735778E-3</c:v>
                </c:pt>
                <c:pt idx="1618">
                  <c:v>-4.9284537884154442E-3</c:v>
                </c:pt>
                <c:pt idx="1619">
                  <c:v>9.1578406055515486E-3</c:v>
                </c:pt>
                <c:pt idx="1620">
                  <c:v>4.482474103371534E-4</c:v>
                </c:pt>
                <c:pt idx="1621">
                  <c:v>8.3191898141646708E-3</c:v>
                </c:pt>
                <c:pt idx="1622">
                  <c:v>2.6037589416589096E-2</c:v>
                </c:pt>
                <c:pt idx="1623">
                  <c:v>-1.0960718526072935E-2</c:v>
                </c:pt>
                <c:pt idx="1624">
                  <c:v>-1.8051925603147296E-2</c:v>
                </c:pt>
                <c:pt idx="1625">
                  <c:v>9.0579054637847968E-3</c:v>
                </c:pt>
                <c:pt idx="1626">
                  <c:v>-3.1427084521391943E-3</c:v>
                </c:pt>
                <c:pt idx="1627">
                  <c:v>-3.1269990121549664E-3</c:v>
                </c:pt>
                <c:pt idx="1628">
                  <c:v>-8.8508897735717924E-3</c:v>
                </c:pt>
                <c:pt idx="1629">
                  <c:v>-8.1936808336360921E-4</c:v>
                </c:pt>
                <c:pt idx="1630">
                  <c:v>-2.6411191301135107E-2</c:v>
                </c:pt>
                <c:pt idx="1631">
                  <c:v>1.5945916647934665E-2</c:v>
                </c:pt>
                <c:pt idx="1632">
                  <c:v>-1.4919134973576144E-3</c:v>
                </c:pt>
                <c:pt idx="1633">
                  <c:v>-1.1560309986704632E-2</c:v>
                </c:pt>
                <c:pt idx="1634">
                  <c:v>6.8182149202283505E-3</c:v>
                </c:pt>
                <c:pt idx="1635">
                  <c:v>-8.2053490372918786E-3</c:v>
                </c:pt>
                <c:pt idx="1636">
                  <c:v>-1.998672673256663E-3</c:v>
                </c:pt>
                <c:pt idx="1637">
                  <c:v>4.4873175326048649E-3</c:v>
                </c:pt>
                <c:pt idx="1638">
                  <c:v>8.5069964878447413E-3</c:v>
                </c:pt>
                <c:pt idx="1639">
                  <c:v>2.8824398696478135E-3</c:v>
                </c:pt>
                <c:pt idx="1640">
                  <c:v>1.9027370664199534E-2</c:v>
                </c:pt>
                <c:pt idx="1641">
                  <c:v>1.4842797416000524E-2</c:v>
                </c:pt>
                <c:pt idx="1642">
                  <c:v>1.788884431639402E-2</c:v>
                </c:pt>
                <c:pt idx="1643">
                  <c:v>-1.1046435745162992E-2</c:v>
                </c:pt>
                <c:pt idx="1644">
                  <c:v>3.6717764613146587E-4</c:v>
                </c:pt>
                <c:pt idx="1645">
                  <c:v>1.2542704803492699E-2</c:v>
                </c:pt>
                <c:pt idx="1646">
                  <c:v>6.8057389445319114E-3</c:v>
                </c:pt>
                <c:pt idx="1647">
                  <c:v>-1.823725722427352E-2</c:v>
                </c:pt>
                <c:pt idx="1648">
                  <c:v>-1.0204845424779511E-2</c:v>
                </c:pt>
                <c:pt idx="1649">
                  <c:v>-1.3262441106043181E-2</c:v>
                </c:pt>
                <c:pt idx="1650">
                  <c:v>1.6831686768769588E-2</c:v>
                </c:pt>
                <c:pt idx="1651">
                  <c:v>-9.7539212698188171E-3</c:v>
                </c:pt>
                <c:pt idx="1652">
                  <c:v>-6.7330683254794264E-3</c:v>
                </c:pt>
                <c:pt idx="1653">
                  <c:v>1.537964955048674E-3</c:v>
                </c:pt>
                <c:pt idx="1654">
                  <c:v>-4.4880699082555514E-3</c:v>
                </c:pt>
                <c:pt idx="1655">
                  <c:v>7.813398439271875E-3</c:v>
                </c:pt>
                <c:pt idx="1656">
                  <c:v>-1.1177300700344592E-2</c:v>
                </c:pt>
                <c:pt idx="1657">
                  <c:v>-8.3429845746234438E-3</c:v>
                </c:pt>
                <c:pt idx="1658">
                  <c:v>-1.2133154904868281E-2</c:v>
                </c:pt>
                <c:pt idx="1659">
                  <c:v>-9.371087530837683E-3</c:v>
                </c:pt>
                <c:pt idx="1660">
                  <c:v>7.1517466628364442E-3</c:v>
                </c:pt>
                <c:pt idx="1661">
                  <c:v>-1.5696082582401238E-2</c:v>
                </c:pt>
                <c:pt idx="1662">
                  <c:v>8.1888582918170135E-3</c:v>
                </c:pt>
                <c:pt idx="1663">
                  <c:v>2.3113976743932365E-2</c:v>
                </c:pt>
                <c:pt idx="1664">
                  <c:v>1.5877297086857159E-2</c:v>
                </c:pt>
                <c:pt idx="1665">
                  <c:v>-2.3741204385357616E-2</c:v>
                </c:pt>
                <c:pt idx="1666">
                  <c:v>-6.5245590157538107E-3</c:v>
                </c:pt>
                <c:pt idx="1667">
                  <c:v>2.1371005385069503E-3</c:v>
                </c:pt>
                <c:pt idx="1668">
                  <c:v>-1.0226783749361087E-2</c:v>
                </c:pt>
                <c:pt idx="1669">
                  <c:v>-1.5748019848710142E-2</c:v>
                </c:pt>
                <c:pt idx="1670">
                  <c:v>8.0207097187030528E-3</c:v>
                </c:pt>
                <c:pt idx="1671">
                  <c:v>-2.7731697739455098E-4</c:v>
                </c:pt>
                <c:pt idx="1672">
                  <c:v>1.2185795247861567E-2</c:v>
                </c:pt>
                <c:pt idx="1673">
                  <c:v>-2.3864074709171644E-2</c:v>
                </c:pt>
                <c:pt idx="1674">
                  <c:v>-1.7638942206123404E-2</c:v>
                </c:pt>
                <c:pt idx="1675">
                  <c:v>-2.6470541688819603E-3</c:v>
                </c:pt>
                <c:pt idx="1676">
                  <c:v>1.1323301923089519E-2</c:v>
                </c:pt>
                <c:pt idx="1677">
                  <c:v>3.0794691495281512E-3</c:v>
                </c:pt>
                <c:pt idx="1678">
                  <c:v>4.3308413180980134E-3</c:v>
                </c:pt>
                <c:pt idx="1679">
                  <c:v>-3.3743708504894174E-3</c:v>
                </c:pt>
                <c:pt idx="1680">
                  <c:v>-1.8306878875279899E-2</c:v>
                </c:pt>
                <c:pt idx="1681">
                  <c:v>1.0703706795783781E-3</c:v>
                </c:pt>
                <c:pt idx="1682">
                  <c:v>-1.4061705100795185E-3</c:v>
                </c:pt>
                <c:pt idx="1683">
                  <c:v>4.5535452218320796E-3</c:v>
                </c:pt>
                <c:pt idx="1684">
                  <c:v>-3.7712523609658498E-3</c:v>
                </c:pt>
                <c:pt idx="1685">
                  <c:v>9.4002129596811035E-3</c:v>
                </c:pt>
                <c:pt idx="1686">
                  <c:v>2.0940743201124216E-2</c:v>
                </c:pt>
                <c:pt idx="1687">
                  <c:v>-8.7083533007756096E-3</c:v>
                </c:pt>
                <c:pt idx="1688">
                  <c:v>3.3227442913079629E-3</c:v>
                </c:pt>
                <c:pt idx="1689">
                  <c:v>-2.6339224823048852E-3</c:v>
                </c:pt>
                <c:pt idx="1690">
                  <c:v>8.8888834029661533E-4</c:v>
                </c:pt>
                <c:pt idx="1691">
                  <c:v>4.6821393551686897E-3</c:v>
                </c:pt>
                <c:pt idx="1692">
                  <c:v>-2.2896006585176598E-2</c:v>
                </c:pt>
                <c:pt idx="1693">
                  <c:v>1.2629959106025651E-2</c:v>
                </c:pt>
                <c:pt idx="1694">
                  <c:v>-1.4653565320053012E-4</c:v>
                </c:pt>
                <c:pt idx="1695">
                  <c:v>-1.0721611322012405E-2</c:v>
                </c:pt>
                <c:pt idx="1696">
                  <c:v>2.9031769386579772E-3</c:v>
                </c:pt>
                <c:pt idx="1697">
                  <c:v>-2.5126068640200405E-2</c:v>
                </c:pt>
                <c:pt idx="1698">
                  <c:v>7.5697610036680229E-3</c:v>
                </c:pt>
                <c:pt idx="1699">
                  <c:v>-5.4386915782442423E-3</c:v>
                </c:pt>
                <c:pt idx="1700">
                  <c:v>5.5724950010951234E-3</c:v>
                </c:pt>
                <c:pt idx="1701">
                  <c:v>8.0608825727291958E-3</c:v>
                </c:pt>
                <c:pt idx="1702">
                  <c:v>-8.1981067689102741E-3</c:v>
                </c:pt>
                <c:pt idx="1703">
                  <c:v>-1.040522488166854E-2</c:v>
                </c:pt>
                <c:pt idx="1704">
                  <c:v>-9.6731512072622469E-3</c:v>
                </c:pt>
                <c:pt idx="1705">
                  <c:v>-3.4208604875403661E-3</c:v>
                </c:pt>
                <c:pt idx="1706">
                  <c:v>1.5486339842927742E-2</c:v>
                </c:pt>
                <c:pt idx="1707">
                  <c:v>-2.0058385901181659E-2</c:v>
                </c:pt>
                <c:pt idx="1708">
                  <c:v>-1.1097210669503052E-2</c:v>
                </c:pt>
                <c:pt idx="1709">
                  <c:v>-1.8081776718157183E-3</c:v>
                </c:pt>
                <c:pt idx="1710">
                  <c:v>2.9281390221183455E-3</c:v>
                </c:pt>
                <c:pt idx="1711">
                  <c:v>-5.9571836750936073E-3</c:v>
                </c:pt>
                <c:pt idx="1712">
                  <c:v>-6.5932004988658753E-3</c:v>
                </c:pt>
                <c:pt idx="1713">
                  <c:v>8.320378511859846E-3</c:v>
                </c:pt>
                <c:pt idx="1714">
                  <c:v>-3.1808321897208586E-2</c:v>
                </c:pt>
                <c:pt idx="1715">
                  <c:v>1.7542813502689492E-2</c:v>
                </c:pt>
                <c:pt idx="1716">
                  <c:v>-7.2622404276629785E-3</c:v>
                </c:pt>
                <c:pt idx="1717">
                  <c:v>2.3605816963134081E-2</c:v>
                </c:pt>
                <c:pt idx="1718">
                  <c:v>7.0035581543581599E-3</c:v>
                </c:pt>
                <c:pt idx="1719">
                  <c:v>-7.5749633331490219E-3</c:v>
                </c:pt>
                <c:pt idx="1720">
                  <c:v>1.5638080434578892E-2</c:v>
                </c:pt>
                <c:pt idx="1721">
                  <c:v>-5.0869123740587838E-3</c:v>
                </c:pt>
                <c:pt idx="1722">
                  <c:v>-8.4153610896179516E-3</c:v>
                </c:pt>
                <c:pt idx="1723">
                  <c:v>8.0880363133128356E-3</c:v>
                </c:pt>
                <c:pt idx="1724">
                  <c:v>-1.3046681186408188E-2</c:v>
                </c:pt>
                <c:pt idx="1725">
                  <c:v>-2.0739977746879648E-2</c:v>
                </c:pt>
                <c:pt idx="1726">
                  <c:v>1.1756221414208359E-2</c:v>
                </c:pt>
                <c:pt idx="1727">
                  <c:v>2.91785079947969E-3</c:v>
                </c:pt>
                <c:pt idx="1728">
                  <c:v>1.9358010288273244E-3</c:v>
                </c:pt>
                <c:pt idx="1729">
                  <c:v>2.7982434979414403E-4</c:v>
                </c:pt>
                <c:pt idx="1730">
                  <c:v>-1.440029661639774E-2</c:v>
                </c:pt>
                <c:pt idx="1731">
                  <c:v>-2.5012036814567843E-3</c:v>
                </c:pt>
                <c:pt idx="1732">
                  <c:v>2.139096970824007E-2</c:v>
                </c:pt>
                <c:pt idx="1733">
                  <c:v>-1.0820459918783835E-2</c:v>
                </c:pt>
                <c:pt idx="1734">
                  <c:v>-1.0789636222743367E-2</c:v>
                </c:pt>
                <c:pt idx="1735">
                  <c:v>1.0762668746261507E-2</c:v>
                </c:pt>
                <c:pt idx="1736">
                  <c:v>-1.819389098935861E-2</c:v>
                </c:pt>
                <c:pt idx="1737">
                  <c:v>-1.5491509315210412E-2</c:v>
                </c:pt>
                <c:pt idx="1738">
                  <c:v>3.6044875627896595E-3</c:v>
                </c:pt>
                <c:pt idx="1739">
                  <c:v>3.5865268274463506E-3</c:v>
                </c:pt>
                <c:pt idx="1740">
                  <c:v>-9.1556867640620997E-3</c:v>
                </c:pt>
                <c:pt idx="1741">
                  <c:v>-1.0577970491069438E-2</c:v>
                </c:pt>
                <c:pt idx="1742">
                  <c:v>3.377759794093025E-3</c:v>
                </c:pt>
                <c:pt idx="1743">
                  <c:v>2.264091533018274E-2</c:v>
                </c:pt>
                <c:pt idx="1744">
                  <c:v>8.9793124071156204E-3</c:v>
                </c:pt>
                <c:pt idx="1745">
                  <c:v>1.5158148807785004E-2</c:v>
                </c:pt>
                <c:pt idx="1746">
                  <c:v>2.1648144477163216E-3</c:v>
                </c:pt>
                <c:pt idx="1747">
                  <c:v>1.2843880049175537E-2</c:v>
                </c:pt>
                <c:pt idx="1748">
                  <c:v>3.8829847747539458E-3</c:v>
                </c:pt>
                <c:pt idx="1749">
                  <c:v>-4.4626071569015911E-3</c:v>
                </c:pt>
                <c:pt idx="1750">
                  <c:v>3.4449440037507488E-2</c:v>
                </c:pt>
                <c:pt idx="1751">
                  <c:v>2.4396769728094072E-3</c:v>
                </c:pt>
                <c:pt idx="1752">
                  <c:v>1.2913750208655083E-2</c:v>
                </c:pt>
                <c:pt idx="1753">
                  <c:v>-2.8713250825805042E-3</c:v>
                </c:pt>
                <c:pt idx="1754">
                  <c:v>2.8062252853882669E-2</c:v>
                </c:pt>
                <c:pt idx="1755">
                  <c:v>-5.6802034534257266E-3</c:v>
                </c:pt>
                <c:pt idx="1756">
                  <c:v>-6.370009476938404E-3</c:v>
                </c:pt>
                <c:pt idx="1757">
                  <c:v>2.079754487077122E-2</c:v>
                </c:pt>
                <c:pt idx="1758">
                  <c:v>-1.0140536780252148E-2</c:v>
                </c:pt>
                <c:pt idx="1759">
                  <c:v>-8.6305508153721247E-3</c:v>
                </c:pt>
                <c:pt idx="1760">
                  <c:v>-1.1322133867669221E-3</c:v>
                </c:pt>
                <c:pt idx="1761">
                  <c:v>1.4366219254903468E-2</c:v>
                </c:pt>
                <c:pt idx="1762">
                  <c:v>-5.2335312116842999E-3</c:v>
                </c:pt>
                <c:pt idx="1763">
                  <c:v>-2.2385842720453714E-2</c:v>
                </c:pt>
                <c:pt idx="1764">
                  <c:v>1.4681502418961474E-2</c:v>
                </c:pt>
                <c:pt idx="1765">
                  <c:v>1.7641900628366954E-2</c:v>
                </c:pt>
                <c:pt idx="1766">
                  <c:v>-2.5937505744711843E-3</c:v>
                </c:pt>
                <c:pt idx="1767">
                  <c:v>-7.8645227415927426E-3</c:v>
                </c:pt>
                <c:pt idx="1768">
                  <c:v>4.7928683255288908E-3</c:v>
                </c:pt>
                <c:pt idx="1769">
                  <c:v>-8.1014386567176688E-3</c:v>
                </c:pt>
                <c:pt idx="1770">
                  <c:v>-3.0491415015503526E-4</c:v>
                </c:pt>
                <c:pt idx="1771">
                  <c:v>8.8146260963248083E-3</c:v>
                </c:pt>
                <c:pt idx="1772">
                  <c:v>-4.0964515900670934E-3</c:v>
                </c:pt>
                <c:pt idx="1773">
                  <c:v>2.5881548268568162E-2</c:v>
                </c:pt>
                <c:pt idx="1774">
                  <c:v>8.7546440591846179E-3</c:v>
                </c:pt>
                <c:pt idx="1775">
                  <c:v>6.2218371674437421E-3</c:v>
                </c:pt>
                <c:pt idx="1776">
                  <c:v>5.063420284303316E-3</c:v>
                </c:pt>
                <c:pt idx="1777">
                  <c:v>-1.1730664498450753E-2</c:v>
                </c:pt>
                <c:pt idx="1778">
                  <c:v>-6.0462408633376909E-3</c:v>
                </c:pt>
                <c:pt idx="1779">
                  <c:v>1.7779865429366968E-2</c:v>
                </c:pt>
                <c:pt idx="1780">
                  <c:v>-2.6943238793144101E-3</c:v>
                </c:pt>
                <c:pt idx="1781">
                  <c:v>9.3257692127176241E-3</c:v>
                </c:pt>
                <c:pt idx="1782">
                  <c:v>-1.028936532673432E-2</c:v>
                </c:pt>
                <c:pt idx="1783">
                  <c:v>2.2297802179951794E-3</c:v>
                </c:pt>
                <c:pt idx="1784">
                  <c:v>-1.1602973993370269E-2</c:v>
                </c:pt>
                <c:pt idx="1785">
                  <c:v>-1.8670928831694415E-2</c:v>
                </c:pt>
                <c:pt idx="1786">
                  <c:v>-3.1141018778440581E-3</c:v>
                </c:pt>
                <c:pt idx="1787">
                  <c:v>1.1481934612588042E-2</c:v>
                </c:pt>
                <c:pt idx="1788">
                  <c:v>-3.4109018115078943E-3</c:v>
                </c:pt>
                <c:pt idx="1789">
                  <c:v>5.8071776390586265E-3</c:v>
                </c:pt>
                <c:pt idx="1790">
                  <c:v>-1.447240989459809E-2</c:v>
                </c:pt>
                <c:pt idx="1791">
                  <c:v>8.9186850284232368E-3</c:v>
                </c:pt>
                <c:pt idx="1792">
                  <c:v>-7.635686874233721E-3</c:v>
                </c:pt>
                <c:pt idx="1793">
                  <c:v>-1.9328254507911397E-2</c:v>
                </c:pt>
                <c:pt idx="1794">
                  <c:v>7.1270542178561679E-3</c:v>
                </c:pt>
                <c:pt idx="1795">
                  <c:v>8.2315664953354056E-3</c:v>
                </c:pt>
                <c:pt idx="1796">
                  <c:v>-3.8395908890210455E-3</c:v>
                </c:pt>
                <c:pt idx="1797">
                  <c:v>-5.3039162165742374E-3</c:v>
                </c:pt>
                <c:pt idx="1798">
                  <c:v>2.9993808998023577E-2</c:v>
                </c:pt>
                <c:pt idx="1799">
                  <c:v>2.1313294772638488E-2</c:v>
                </c:pt>
                <c:pt idx="1800">
                  <c:v>6.0835530096322744E-3</c:v>
                </c:pt>
                <c:pt idx="1801">
                  <c:v>9.0806315285895146E-3</c:v>
                </c:pt>
                <c:pt idx="1802">
                  <c:v>-5.3826438030510002E-3</c:v>
                </c:pt>
                <c:pt idx="1803">
                  <c:v>-3.2364093555362753E-3</c:v>
                </c:pt>
                <c:pt idx="1804">
                  <c:v>-6.0516390122575224E-3</c:v>
                </c:pt>
                <c:pt idx="1805">
                  <c:v>1.6485660588016187E-2</c:v>
                </c:pt>
                <c:pt idx="1806">
                  <c:v>-1.0275877918390039E-2</c:v>
                </c:pt>
                <c:pt idx="1807">
                  <c:v>-7.8667731879055267E-3</c:v>
                </c:pt>
                <c:pt idx="1808">
                  <c:v>1.3038891862256735E-3</c:v>
                </c:pt>
                <c:pt idx="1809">
                  <c:v>-1.5877552494553072E-2</c:v>
                </c:pt>
                <c:pt idx="1810">
                  <c:v>1.5151618651728881E-3</c:v>
                </c:pt>
                <c:pt idx="1811">
                  <c:v>-6.552371680253577E-3</c:v>
                </c:pt>
                <c:pt idx="1812">
                  <c:v>2.0540694347689166E-4</c:v>
                </c:pt>
                <c:pt idx="1813">
                  <c:v>6.1501014080683511E-5</c:v>
                </c:pt>
                <c:pt idx="1814">
                  <c:v>-2.6875654063705824E-3</c:v>
                </c:pt>
                <c:pt idx="1815">
                  <c:v>1.5823967531206063E-2</c:v>
                </c:pt>
                <c:pt idx="1816">
                  <c:v>3.359943744901664E-3</c:v>
                </c:pt>
                <c:pt idx="1817">
                  <c:v>-4.7112148556253328E-3</c:v>
                </c:pt>
                <c:pt idx="1818">
                  <c:v>-3.1114212344064396E-3</c:v>
                </c:pt>
                <c:pt idx="1819">
                  <c:v>1.7705029826787035E-2</c:v>
                </c:pt>
                <c:pt idx="1820">
                  <c:v>3.5323191112444294E-3</c:v>
                </c:pt>
                <c:pt idx="1821">
                  <c:v>1.7336013284205573E-2</c:v>
                </c:pt>
                <c:pt idx="1822">
                  <c:v>4.1109072150058096E-3</c:v>
                </c:pt>
                <c:pt idx="1823">
                  <c:v>-4.5885616287447495E-3</c:v>
                </c:pt>
                <c:pt idx="1824">
                  <c:v>-1.4341539563787838E-3</c:v>
                </c:pt>
                <c:pt idx="1825">
                  <c:v>2.44199439416211E-2</c:v>
                </c:pt>
                <c:pt idx="1826">
                  <c:v>1.0833725245247488E-2</c:v>
                </c:pt>
                <c:pt idx="1827">
                  <c:v>6.0440997149632412E-3</c:v>
                </c:pt>
                <c:pt idx="1828">
                  <c:v>-9.763404907390574E-3</c:v>
                </c:pt>
                <c:pt idx="1829">
                  <c:v>9.6640610596249715E-3</c:v>
                </c:pt>
                <c:pt idx="1830">
                  <c:v>-2.7026240592540321E-3</c:v>
                </c:pt>
                <c:pt idx="1831">
                  <c:v>-2.1704210852689127E-3</c:v>
                </c:pt>
                <c:pt idx="1832">
                  <c:v>-1.004950950541234E-2</c:v>
                </c:pt>
                <c:pt idx="1833">
                  <c:v>-4.225388793049685E-3</c:v>
                </c:pt>
                <c:pt idx="1834">
                  <c:v>-1.8607304216591663E-2</c:v>
                </c:pt>
                <c:pt idx="1835">
                  <c:v>1.3149290533514418E-3</c:v>
                </c:pt>
                <c:pt idx="1836">
                  <c:v>1.2681738972799821E-2</c:v>
                </c:pt>
                <c:pt idx="1837">
                  <c:v>-7.3433367479125078E-3</c:v>
                </c:pt>
                <c:pt idx="1838">
                  <c:v>5.0595870016499804E-3</c:v>
                </c:pt>
                <c:pt idx="1839">
                  <c:v>-5.3096089132353332E-3</c:v>
                </c:pt>
                <c:pt idx="1840">
                  <c:v>-1.1007888644978474E-2</c:v>
                </c:pt>
                <c:pt idx="1841">
                  <c:v>1.8548081018071476E-2</c:v>
                </c:pt>
                <c:pt idx="1842">
                  <c:v>-3.0247071284337486E-3</c:v>
                </c:pt>
                <c:pt idx="1843">
                  <c:v>-1.5374751418150295E-2</c:v>
                </c:pt>
                <c:pt idx="1844">
                  <c:v>3.5778978125987721E-3</c:v>
                </c:pt>
                <c:pt idx="1845">
                  <c:v>2.0990612629762626E-2</c:v>
                </c:pt>
                <c:pt idx="1846">
                  <c:v>1.0427045520660939E-2</c:v>
                </c:pt>
                <c:pt idx="1847">
                  <c:v>1.5319150082475461E-2</c:v>
                </c:pt>
                <c:pt idx="1848">
                  <c:v>7.3120419595214866E-3</c:v>
                </c:pt>
                <c:pt idx="1849">
                  <c:v>1.9321234801461863E-3</c:v>
                </c:pt>
                <c:pt idx="1850">
                  <c:v>-9.9624817044408742E-3</c:v>
                </c:pt>
                <c:pt idx="1851">
                  <c:v>2.2479734722650403E-2</c:v>
                </c:pt>
                <c:pt idx="1852">
                  <c:v>1.4433331249792312E-3</c:v>
                </c:pt>
                <c:pt idx="1853">
                  <c:v>1.8698915518507355E-2</c:v>
                </c:pt>
                <c:pt idx="1854">
                  <c:v>-1.0882525160388673E-2</c:v>
                </c:pt>
                <c:pt idx="1855">
                  <c:v>1.6405830021719078E-2</c:v>
                </c:pt>
                <c:pt idx="1856">
                  <c:v>-2.3994244270468517E-3</c:v>
                </c:pt>
                <c:pt idx="1857">
                  <c:v>1.2268145878798887E-2</c:v>
                </c:pt>
                <c:pt idx="1858">
                  <c:v>-9.5269645011463963E-4</c:v>
                </c:pt>
                <c:pt idx="1859">
                  <c:v>-1.6912419754893639E-2</c:v>
                </c:pt>
                <c:pt idx="1860">
                  <c:v>-1.9433337802903454E-3</c:v>
                </c:pt>
                <c:pt idx="1861">
                  <c:v>-2.4847715965000829E-2</c:v>
                </c:pt>
                <c:pt idx="1862">
                  <c:v>-8.7624890327284138E-3</c:v>
                </c:pt>
                <c:pt idx="1863">
                  <c:v>-8.1742487240642984E-3</c:v>
                </c:pt>
                <c:pt idx="1864">
                  <c:v>2.3791811092275569E-3</c:v>
                </c:pt>
                <c:pt idx="1865">
                  <c:v>-2.4457537597909432E-2</c:v>
                </c:pt>
                <c:pt idx="1866">
                  <c:v>1.777519787146856E-2</c:v>
                </c:pt>
                <c:pt idx="1867">
                  <c:v>1.9919775997087039E-2</c:v>
                </c:pt>
                <c:pt idx="1868">
                  <c:v>-1.094543061085396E-4</c:v>
                </c:pt>
                <c:pt idx="1869">
                  <c:v>-1.2490685464643797E-2</c:v>
                </c:pt>
                <c:pt idx="1870">
                  <c:v>-1.0085553191199831E-2</c:v>
                </c:pt>
                <c:pt idx="1871">
                  <c:v>-1.6938141898041516E-2</c:v>
                </c:pt>
                <c:pt idx="1872">
                  <c:v>-4.8979174141085277E-3</c:v>
                </c:pt>
                <c:pt idx="1873">
                  <c:v>5.0089673882067857E-3</c:v>
                </c:pt>
                <c:pt idx="1874">
                  <c:v>-1.5291844398096131E-2</c:v>
                </c:pt>
                <c:pt idx="1875">
                  <c:v>2.2095990020586032E-2</c:v>
                </c:pt>
                <c:pt idx="1876">
                  <c:v>-4.6272247815938541E-2</c:v>
                </c:pt>
                <c:pt idx="1877">
                  <c:v>-9.3685395533016184E-3</c:v>
                </c:pt>
                <c:pt idx="1878">
                  <c:v>-2.3512313526761346E-2</c:v>
                </c:pt>
                <c:pt idx="1879">
                  <c:v>1.2411488841638249E-2</c:v>
                </c:pt>
                <c:pt idx="1880">
                  <c:v>1.8897430078864613E-2</c:v>
                </c:pt>
                <c:pt idx="1881">
                  <c:v>4.6156410185307681E-2</c:v>
                </c:pt>
                <c:pt idx="1882">
                  <c:v>5.5944931974500189E-3</c:v>
                </c:pt>
                <c:pt idx="1883">
                  <c:v>-6.6003231365476672E-3</c:v>
                </c:pt>
                <c:pt idx="1884">
                  <c:v>3.6570896332597893E-3</c:v>
                </c:pt>
                <c:pt idx="1885">
                  <c:v>-3.4751325782379702E-2</c:v>
                </c:pt>
                <c:pt idx="1886">
                  <c:v>4.6710776129770953E-2</c:v>
                </c:pt>
                <c:pt idx="1887">
                  <c:v>1.016279966775358E-3</c:v>
                </c:pt>
                <c:pt idx="1888">
                  <c:v>-3.2945213019345172E-2</c:v>
                </c:pt>
                <c:pt idx="1889">
                  <c:v>-3.3270842330126456E-2</c:v>
                </c:pt>
                <c:pt idx="1890">
                  <c:v>2.5913693860706456E-2</c:v>
                </c:pt>
                <c:pt idx="1891">
                  <c:v>-2.5835609793223566E-2</c:v>
                </c:pt>
                <c:pt idx="1892">
                  <c:v>-3.5046262448573527E-2</c:v>
                </c:pt>
                <c:pt idx="1893">
                  <c:v>-4.0822766240634098E-4</c:v>
                </c:pt>
                <c:pt idx="1894">
                  <c:v>-3.2929650495534736E-2</c:v>
                </c:pt>
                <c:pt idx="1895">
                  <c:v>2.3915845950856926E-2</c:v>
                </c:pt>
                <c:pt idx="1896">
                  <c:v>-2.8057451911676481E-2</c:v>
                </c:pt>
                <c:pt idx="1897">
                  <c:v>3.5524584766239521E-2</c:v>
                </c:pt>
                <c:pt idx="1898">
                  <c:v>-2.4778169421156782E-2</c:v>
                </c:pt>
                <c:pt idx="1899">
                  <c:v>2.4908105487062699E-2</c:v>
                </c:pt>
                <c:pt idx="1900">
                  <c:v>4.2857225399567614E-2</c:v>
                </c:pt>
                <c:pt idx="1901">
                  <c:v>-1.2551579317958016E-2</c:v>
                </c:pt>
                <c:pt idx="1902">
                  <c:v>8.0564781268978678E-3</c:v>
                </c:pt>
                <c:pt idx="1903">
                  <c:v>-1.2678875580134164E-2</c:v>
                </c:pt>
                <c:pt idx="1904">
                  <c:v>-1.996314396965089E-2</c:v>
                </c:pt>
                <c:pt idx="1905">
                  <c:v>1.1067381018725599E-2</c:v>
                </c:pt>
                <c:pt idx="1906">
                  <c:v>-9.3908818661550628E-3</c:v>
                </c:pt>
                <c:pt idx="1907">
                  <c:v>-4.7739793225157149E-3</c:v>
                </c:pt>
                <c:pt idx="1908">
                  <c:v>9.5705780985059236E-3</c:v>
                </c:pt>
                <c:pt idx="1909">
                  <c:v>-2.1615167598182067E-2</c:v>
                </c:pt>
                <c:pt idx="1910">
                  <c:v>-1.4211759894990506E-3</c:v>
                </c:pt>
                <c:pt idx="1911">
                  <c:v>-1.000518977226636E-2</c:v>
                </c:pt>
                <c:pt idx="1912">
                  <c:v>1.5580627972219886E-2</c:v>
                </c:pt>
                <c:pt idx="1913">
                  <c:v>2.5430739370185119E-2</c:v>
                </c:pt>
                <c:pt idx="1914">
                  <c:v>4.8987913769999898E-2</c:v>
                </c:pt>
                <c:pt idx="1915">
                  <c:v>-1.2146964857450924E-2</c:v>
                </c:pt>
                <c:pt idx="1916">
                  <c:v>2.7737813964958907E-3</c:v>
                </c:pt>
                <c:pt idx="1917">
                  <c:v>-8.3561485353267212E-3</c:v>
                </c:pt>
                <c:pt idx="1918">
                  <c:v>-6.8685522478771259E-3</c:v>
                </c:pt>
                <c:pt idx="1919">
                  <c:v>-1.0414526864639896E-3</c:v>
                </c:pt>
                <c:pt idx="1920">
                  <c:v>-4.466347351312433E-2</c:v>
                </c:pt>
                <c:pt idx="1921">
                  <c:v>-1.2785159673275353E-2</c:v>
                </c:pt>
                <c:pt idx="1922">
                  <c:v>1.3624571461287618E-2</c:v>
                </c:pt>
                <c:pt idx="1923">
                  <c:v>-1.7227082904542595E-2</c:v>
                </c:pt>
                <c:pt idx="1924">
                  <c:v>1.0946179949449209E-2</c:v>
                </c:pt>
                <c:pt idx="1925">
                  <c:v>-3.3617541235644283E-2</c:v>
                </c:pt>
                <c:pt idx="1926">
                  <c:v>-1.604498672735336E-3</c:v>
                </c:pt>
                <c:pt idx="1927">
                  <c:v>-1.2941427268715689E-2</c:v>
                </c:pt>
                <c:pt idx="1928">
                  <c:v>6.3118677945305417E-3</c:v>
                </c:pt>
                <c:pt idx="1929">
                  <c:v>-3.801311902399479E-2</c:v>
                </c:pt>
                <c:pt idx="1930">
                  <c:v>-2.0697290499625556E-2</c:v>
                </c:pt>
                <c:pt idx="1931">
                  <c:v>-2.3759337802682439E-4</c:v>
                </c:pt>
                <c:pt idx="1932">
                  <c:v>3.5651696828907689E-2</c:v>
                </c:pt>
                <c:pt idx="1933">
                  <c:v>-4.4839387892774071E-3</c:v>
                </c:pt>
                <c:pt idx="1934">
                  <c:v>2.3542994244445604E-2</c:v>
                </c:pt>
                <c:pt idx="1935">
                  <c:v>9.4191602359346878E-3</c:v>
                </c:pt>
                <c:pt idx="1936">
                  <c:v>1.5225418351344309E-2</c:v>
                </c:pt>
                <c:pt idx="1937">
                  <c:v>-1.4751277139940297E-2</c:v>
                </c:pt>
                <c:pt idx="1938">
                  <c:v>8.9180045361610238E-3</c:v>
                </c:pt>
                <c:pt idx="1939">
                  <c:v>-1.1658239999445472E-2</c:v>
                </c:pt>
                <c:pt idx="1940">
                  <c:v>-3.0355469477565254E-2</c:v>
                </c:pt>
                <c:pt idx="1941">
                  <c:v>-2.0731971346764449E-2</c:v>
                </c:pt>
                <c:pt idx="1942">
                  <c:v>1.0136423767597989E-2</c:v>
                </c:pt>
                <c:pt idx="1943">
                  <c:v>3.9668184572761597E-2</c:v>
                </c:pt>
                <c:pt idx="1944">
                  <c:v>-2.2333593979119E-2</c:v>
                </c:pt>
                <c:pt idx="1945">
                  <c:v>-1.4446736558181919E-2</c:v>
                </c:pt>
                <c:pt idx="1946">
                  <c:v>-2.0392721210140291E-3</c:v>
                </c:pt>
                <c:pt idx="1947">
                  <c:v>-8.2728066236133994E-3</c:v>
                </c:pt>
                <c:pt idx="1948">
                  <c:v>7.953033060540975E-3</c:v>
                </c:pt>
                <c:pt idx="1949">
                  <c:v>2.0408398405633237E-2</c:v>
                </c:pt>
                <c:pt idx="1950">
                  <c:v>-2.6010582598286602E-2</c:v>
                </c:pt>
                <c:pt idx="1951">
                  <c:v>2.4813189793361735E-3</c:v>
                </c:pt>
                <c:pt idx="1952">
                  <c:v>2.7754814131400109E-2</c:v>
                </c:pt>
                <c:pt idx="1953">
                  <c:v>-9.1588974781243813E-3</c:v>
                </c:pt>
                <c:pt idx="1954">
                  <c:v>-4.0831330093780384E-3</c:v>
                </c:pt>
                <c:pt idx="1955">
                  <c:v>3.0215777517373868E-4</c:v>
                </c:pt>
                <c:pt idx="1956">
                  <c:v>-1.8626136014182473E-2</c:v>
                </c:pt>
                <c:pt idx="1957">
                  <c:v>1.4184432232246089E-3</c:v>
                </c:pt>
                <c:pt idx="1958">
                  <c:v>-1.8053954445575612E-2</c:v>
                </c:pt>
                <c:pt idx="1959">
                  <c:v>1.5716535313358534E-2</c:v>
                </c:pt>
                <c:pt idx="1960">
                  <c:v>2.7180440287189776E-2</c:v>
                </c:pt>
                <c:pt idx="1961">
                  <c:v>6.8669886842607905E-3</c:v>
                </c:pt>
                <c:pt idx="1962">
                  <c:v>-1.3639839370322151E-3</c:v>
                </c:pt>
                <c:pt idx="1963">
                  <c:v>-9.0094963863591119E-3</c:v>
                </c:pt>
                <c:pt idx="1964">
                  <c:v>1.2025831752901514E-2</c:v>
                </c:pt>
                <c:pt idx="1965">
                  <c:v>-1.7821996179554725E-2</c:v>
                </c:pt>
                <c:pt idx="1966">
                  <c:v>-5.5940226467274413E-3</c:v>
                </c:pt>
                <c:pt idx="1967">
                  <c:v>2.6451749705191138E-2</c:v>
                </c:pt>
                <c:pt idx="1968">
                  <c:v>2.2027744565004975E-2</c:v>
                </c:pt>
                <c:pt idx="1969">
                  <c:v>1.2646626998875971E-2</c:v>
                </c:pt>
                <c:pt idx="1970">
                  <c:v>2.6653826712360202E-4</c:v>
                </c:pt>
                <c:pt idx="1971">
                  <c:v>-1.0987819217986956E-3</c:v>
                </c:pt>
                <c:pt idx="1972">
                  <c:v>8.3770381984510389E-4</c:v>
                </c:pt>
                <c:pt idx="1973">
                  <c:v>1.1507685389107118E-2</c:v>
                </c:pt>
                <c:pt idx="1974">
                  <c:v>-1.2181104709064535E-3</c:v>
                </c:pt>
                <c:pt idx="1975">
                  <c:v>-9.7478504711513985E-4</c:v>
                </c:pt>
                <c:pt idx="1976">
                  <c:v>-3.4341773053151443E-3</c:v>
                </c:pt>
                <c:pt idx="1977">
                  <c:v>-1.0960316884874272E-2</c:v>
                </c:pt>
                <c:pt idx="1978">
                  <c:v>5.5370822957691952E-3</c:v>
                </c:pt>
                <c:pt idx="1979">
                  <c:v>-1.6430208218617976E-2</c:v>
                </c:pt>
                <c:pt idx="1980">
                  <c:v>-2.0400023934261115E-3</c:v>
                </c:pt>
                <c:pt idx="1981">
                  <c:v>-7.6537257512015126E-3</c:v>
                </c:pt>
                <c:pt idx="1982">
                  <c:v>-1.6139161266425651E-2</c:v>
                </c:pt>
                <c:pt idx="1983">
                  <c:v>-1.8212668021863981E-2</c:v>
                </c:pt>
                <c:pt idx="1984">
                  <c:v>1.2596595041290371E-2</c:v>
                </c:pt>
                <c:pt idx="1985">
                  <c:v>-5.150022642619246E-4</c:v>
                </c:pt>
                <c:pt idx="1986">
                  <c:v>-5.8391849378738193E-3</c:v>
                </c:pt>
                <c:pt idx="1987">
                  <c:v>5.180421835357169E-3</c:v>
                </c:pt>
                <c:pt idx="1988">
                  <c:v>2.899147325773466E-2</c:v>
                </c:pt>
                <c:pt idx="1989">
                  <c:v>2.4381013803361124E-2</c:v>
                </c:pt>
                <c:pt idx="1990">
                  <c:v>-1.1176181214372565E-2</c:v>
                </c:pt>
                <c:pt idx="1991">
                  <c:v>1.968677877838345E-2</c:v>
                </c:pt>
                <c:pt idx="1992">
                  <c:v>-1.1190369903113396E-3</c:v>
                </c:pt>
                <c:pt idx="1993">
                  <c:v>-7.7821178662554648E-3</c:v>
                </c:pt>
                <c:pt idx="1994">
                  <c:v>6.8153342082339381E-3</c:v>
                </c:pt>
                <c:pt idx="1995">
                  <c:v>-2.4961723371798937E-2</c:v>
                </c:pt>
                <c:pt idx="1996">
                  <c:v>-9.6388600546782281E-3</c:v>
                </c:pt>
                <c:pt idx="1997">
                  <c:v>2.2673389389037013E-2</c:v>
                </c:pt>
                <c:pt idx="1998">
                  <c:v>-1.8221845252452307E-3</c:v>
                </c:pt>
                <c:pt idx="1999">
                  <c:v>2.264672527940665E-2</c:v>
                </c:pt>
                <c:pt idx="2000">
                  <c:v>1.5198010234888967E-2</c:v>
                </c:pt>
                <c:pt idx="2001">
                  <c:v>1.1496259695726914E-2</c:v>
                </c:pt>
                <c:pt idx="2002">
                  <c:v>-1.5074476316112218E-4</c:v>
                </c:pt>
                <c:pt idx="2003">
                  <c:v>-1.2673403113376716E-3</c:v>
                </c:pt>
                <c:pt idx="2004">
                  <c:v>2.6343777416787213E-3</c:v>
                </c:pt>
                <c:pt idx="2005">
                  <c:v>7.6182983437128229E-3</c:v>
                </c:pt>
                <c:pt idx="2006">
                  <c:v>4.7319654177055691E-4</c:v>
                </c:pt>
                <c:pt idx="2007">
                  <c:v>-4.7652275237048246E-3</c:v>
                </c:pt>
                <c:pt idx="2008">
                  <c:v>1.7205462488360058E-2</c:v>
                </c:pt>
                <c:pt idx="2009">
                  <c:v>-4.4625207333001344E-3</c:v>
                </c:pt>
                <c:pt idx="2010">
                  <c:v>-1.3245643765735242E-2</c:v>
                </c:pt>
                <c:pt idx="2011">
                  <c:v>-3.5931542280220833E-3</c:v>
                </c:pt>
                <c:pt idx="2012">
                  <c:v>1.5798461486057871E-2</c:v>
                </c:pt>
                <c:pt idx="2013">
                  <c:v>1.9356336183985592E-2</c:v>
                </c:pt>
                <c:pt idx="2014">
                  <c:v>1.6198742735366447E-2</c:v>
                </c:pt>
                <c:pt idx="2015">
                  <c:v>-1.8902410605857366E-2</c:v>
                </c:pt>
                <c:pt idx="2016">
                  <c:v>4.9849883013082987E-3</c:v>
                </c:pt>
                <c:pt idx="2017">
                  <c:v>-8.759309871977412E-3</c:v>
                </c:pt>
                <c:pt idx="2018">
                  <c:v>1.6209268424042019E-2</c:v>
                </c:pt>
                <c:pt idx="2019">
                  <c:v>1.9802843497415432E-2</c:v>
                </c:pt>
                <c:pt idx="2020">
                  <c:v>1.2090202872647319E-2</c:v>
                </c:pt>
                <c:pt idx="2021">
                  <c:v>-1.6473336077322105E-2</c:v>
                </c:pt>
                <c:pt idx="2022">
                  <c:v>-3.1879132310198388E-3</c:v>
                </c:pt>
                <c:pt idx="2023">
                  <c:v>3.9964734751261445E-3</c:v>
                </c:pt>
                <c:pt idx="2024">
                  <c:v>8.3553116225954785E-4</c:v>
                </c:pt>
                <c:pt idx="2025">
                  <c:v>-7.1068466574116624E-3</c:v>
                </c:pt>
                <c:pt idx="2026">
                  <c:v>-7.4230602412472535E-3</c:v>
                </c:pt>
                <c:pt idx="2027">
                  <c:v>5.0346651351099187E-3</c:v>
                </c:pt>
                <c:pt idx="2028">
                  <c:v>1.0395755980763784E-2</c:v>
                </c:pt>
                <c:pt idx="2029">
                  <c:v>-1.8411691045865743E-2</c:v>
                </c:pt>
                <c:pt idx="2030">
                  <c:v>-1.2630261706045025E-2</c:v>
                </c:pt>
                <c:pt idx="2031">
                  <c:v>-1.0829831687237989E-2</c:v>
                </c:pt>
                <c:pt idx="2032">
                  <c:v>3.8364579560490977E-3</c:v>
                </c:pt>
                <c:pt idx="2033">
                  <c:v>-1.3421782069347153E-2</c:v>
                </c:pt>
                <c:pt idx="2034">
                  <c:v>4.2568619759317181E-3</c:v>
                </c:pt>
                <c:pt idx="2035">
                  <c:v>-1.8098954635694185E-2</c:v>
                </c:pt>
                <c:pt idx="2036">
                  <c:v>1.1244993269109355E-2</c:v>
                </c:pt>
                <c:pt idx="2037">
                  <c:v>-4.8048132715085004E-3</c:v>
                </c:pt>
                <c:pt idx="2038">
                  <c:v>-2.2782265193312057E-2</c:v>
                </c:pt>
                <c:pt idx="2039">
                  <c:v>5.1202568009637277E-3</c:v>
                </c:pt>
                <c:pt idx="2040">
                  <c:v>2.2470324849773963E-2</c:v>
                </c:pt>
                <c:pt idx="2041">
                  <c:v>-1.3243220720663433E-2</c:v>
                </c:pt>
                <c:pt idx="2042">
                  <c:v>-1.0320263314879658E-2</c:v>
                </c:pt>
                <c:pt idx="2043">
                  <c:v>-3.095773419422276E-3</c:v>
                </c:pt>
                <c:pt idx="2044">
                  <c:v>1.2023596938818468E-4</c:v>
                </c:pt>
                <c:pt idx="2045">
                  <c:v>1.9879476440610208E-2</c:v>
                </c:pt>
                <c:pt idx="2046">
                  <c:v>-3.4942638150106142E-3</c:v>
                </c:pt>
                <c:pt idx="2047">
                  <c:v>-6.3715197557437583E-3</c:v>
                </c:pt>
                <c:pt idx="2048">
                  <c:v>-3.9442203863196352E-3</c:v>
                </c:pt>
                <c:pt idx="2049">
                  <c:v>1.0569579699507083E-2</c:v>
                </c:pt>
                <c:pt idx="2050">
                  <c:v>-8.4826515840147991E-3</c:v>
                </c:pt>
                <c:pt idx="2051">
                  <c:v>1.8422261345745043E-2</c:v>
                </c:pt>
                <c:pt idx="2052">
                  <c:v>-9.0597714671502867E-3</c:v>
                </c:pt>
                <c:pt idx="2053">
                  <c:v>2.1235340852920601E-3</c:v>
                </c:pt>
                <c:pt idx="2054">
                  <c:v>-1.6955280502160888E-3</c:v>
                </c:pt>
                <c:pt idx="2055">
                  <c:v>1.3027930301675408E-3</c:v>
                </c:pt>
                <c:pt idx="2056">
                  <c:v>-1.2462714404227731E-2</c:v>
                </c:pt>
                <c:pt idx="2057">
                  <c:v>1.5697295541542058E-2</c:v>
                </c:pt>
                <c:pt idx="2058">
                  <c:v>-1.8738265630689466E-2</c:v>
                </c:pt>
                <c:pt idx="2059">
                  <c:v>1.2567972518926242E-3</c:v>
                </c:pt>
                <c:pt idx="2060">
                  <c:v>-6.1100875455553996E-3</c:v>
                </c:pt>
                <c:pt idx="2061">
                  <c:v>6.5867934284714724E-3</c:v>
                </c:pt>
                <c:pt idx="2062">
                  <c:v>-1.1110678402748425E-2</c:v>
                </c:pt>
                <c:pt idx="2063">
                  <c:v>-7.0707147189079762E-3</c:v>
                </c:pt>
                <c:pt idx="2064">
                  <c:v>3.7198674880492819E-3</c:v>
                </c:pt>
                <c:pt idx="2065">
                  <c:v>-1.0794197739902195E-2</c:v>
                </c:pt>
                <c:pt idx="2066">
                  <c:v>1.5501907738233518E-2</c:v>
                </c:pt>
                <c:pt idx="2067">
                  <c:v>1.0003849385486348E-2</c:v>
                </c:pt>
                <c:pt idx="2068">
                  <c:v>2.2510637461159873E-3</c:v>
                </c:pt>
                <c:pt idx="2069">
                  <c:v>-6.3481533303779659E-3</c:v>
                </c:pt>
                <c:pt idx="2070">
                  <c:v>3.1606479448302899E-3</c:v>
                </c:pt>
                <c:pt idx="2071">
                  <c:v>-1.3811799035173924E-2</c:v>
                </c:pt>
                <c:pt idx="2072">
                  <c:v>-1.427206416024741E-2</c:v>
                </c:pt>
                <c:pt idx="2073">
                  <c:v>-2.4409574303941957E-3</c:v>
                </c:pt>
                <c:pt idx="2074">
                  <c:v>-1.0909173884089934E-2</c:v>
                </c:pt>
                <c:pt idx="2075">
                  <c:v>-2.2024983860049224E-2</c:v>
                </c:pt>
                <c:pt idx="2076">
                  <c:v>-1.1323007591078781E-2</c:v>
                </c:pt>
                <c:pt idx="2077">
                  <c:v>-1.0416562048103229E-2</c:v>
                </c:pt>
                <c:pt idx="2078">
                  <c:v>1.7614553214920937E-2</c:v>
                </c:pt>
                <c:pt idx="2079">
                  <c:v>1.2890933593026893E-2</c:v>
                </c:pt>
                <c:pt idx="2080">
                  <c:v>-6.9451276765598851E-3</c:v>
                </c:pt>
                <c:pt idx="2081">
                  <c:v>1.9201645270582032E-2</c:v>
                </c:pt>
                <c:pt idx="2082">
                  <c:v>-1.4390341593204301E-2</c:v>
                </c:pt>
                <c:pt idx="2083">
                  <c:v>-1.5880791237069584E-3</c:v>
                </c:pt>
                <c:pt idx="2084">
                  <c:v>4.5598418189736296E-3</c:v>
                </c:pt>
                <c:pt idx="2085">
                  <c:v>-5.5025837606955509E-3</c:v>
                </c:pt>
                <c:pt idx="2086">
                  <c:v>-2.909262448652947E-2</c:v>
                </c:pt>
                <c:pt idx="2087">
                  <c:v>1.5841798988389E-2</c:v>
                </c:pt>
                <c:pt idx="2088">
                  <c:v>-5.7030183627820568E-3</c:v>
                </c:pt>
                <c:pt idx="2089">
                  <c:v>-1.4042653531498238E-2</c:v>
                </c:pt>
                <c:pt idx="2090">
                  <c:v>-7.8525163757758639E-3</c:v>
                </c:pt>
                <c:pt idx="2091">
                  <c:v>-1.0493618035129732E-2</c:v>
                </c:pt>
                <c:pt idx="2092">
                  <c:v>-6.1436439146333021E-3</c:v>
                </c:pt>
                <c:pt idx="2093">
                  <c:v>4.9256442887032365E-3</c:v>
                </c:pt>
                <c:pt idx="2094">
                  <c:v>-1.8337379914510229E-2</c:v>
                </c:pt>
                <c:pt idx="2095">
                  <c:v>1.3050528023996466E-3</c:v>
                </c:pt>
                <c:pt idx="2096">
                  <c:v>-2.0128456382304989E-2</c:v>
                </c:pt>
                <c:pt idx="2097">
                  <c:v>-3.0720375949314455E-2</c:v>
                </c:pt>
                <c:pt idx="2098">
                  <c:v>4.6889578550904374E-3</c:v>
                </c:pt>
                <c:pt idx="2099">
                  <c:v>3.2972333331383538E-2</c:v>
                </c:pt>
                <c:pt idx="2100">
                  <c:v>3.5782592334111331E-2</c:v>
                </c:pt>
                <c:pt idx="2101">
                  <c:v>-1.1835388266960798E-2</c:v>
                </c:pt>
                <c:pt idx="2102">
                  <c:v>-1.1268053467370852E-2</c:v>
                </c:pt>
                <c:pt idx="2103">
                  <c:v>-2.4940007723438243E-2</c:v>
                </c:pt>
                <c:pt idx="2104">
                  <c:v>2.1468935327055159E-2</c:v>
                </c:pt>
                <c:pt idx="2105">
                  <c:v>1.922496883163476E-2</c:v>
                </c:pt>
                <c:pt idx="2106">
                  <c:v>-1.8498648018926613E-2</c:v>
                </c:pt>
                <c:pt idx="2107">
                  <c:v>5.6691250965619933E-3</c:v>
                </c:pt>
                <c:pt idx="2108">
                  <c:v>-2.2472913038652791E-3</c:v>
                </c:pt>
                <c:pt idx="2109">
                  <c:v>-3.2869975620619233E-3</c:v>
                </c:pt>
                <c:pt idx="2110">
                  <c:v>-2.2276648126452426E-3</c:v>
                </c:pt>
                <c:pt idx="2111">
                  <c:v>1.8809070930131944E-2</c:v>
                </c:pt>
                <c:pt idx="2112">
                  <c:v>1.7444029020878351E-3</c:v>
                </c:pt>
                <c:pt idx="2113">
                  <c:v>2.4794120014845281E-2</c:v>
                </c:pt>
                <c:pt idx="2114">
                  <c:v>-4.1604800128821743E-5</c:v>
                </c:pt>
                <c:pt idx="2115">
                  <c:v>-2.6865840630338214E-2</c:v>
                </c:pt>
                <c:pt idx="2116">
                  <c:v>-1.4360380381533375E-2</c:v>
                </c:pt>
                <c:pt idx="2117">
                  <c:v>-7.0129126191923012E-3</c:v>
                </c:pt>
                <c:pt idx="2118">
                  <c:v>-2.0185234776740543E-2</c:v>
                </c:pt>
                <c:pt idx="2119">
                  <c:v>-1.0623171073032118E-3</c:v>
                </c:pt>
                <c:pt idx="2120">
                  <c:v>-1.0219628968768378E-2</c:v>
                </c:pt>
                <c:pt idx="2121">
                  <c:v>-1.9706659117874656E-2</c:v>
                </c:pt>
                <c:pt idx="2122">
                  <c:v>3.9775982203695322E-3</c:v>
                </c:pt>
                <c:pt idx="2123">
                  <c:v>2.079944547255376E-2</c:v>
                </c:pt>
                <c:pt idx="2124">
                  <c:v>5.6194158847366607E-3</c:v>
                </c:pt>
                <c:pt idx="2125">
                  <c:v>3.7259337738514399E-2</c:v>
                </c:pt>
                <c:pt idx="2126">
                  <c:v>1.1932950884391684E-2</c:v>
                </c:pt>
                <c:pt idx="2127">
                  <c:v>2.8749716392878306E-3</c:v>
                </c:pt>
                <c:pt idx="2128">
                  <c:v>2.440301031045285E-2</c:v>
                </c:pt>
                <c:pt idx="2129">
                  <c:v>3.922434617512802E-3</c:v>
                </c:pt>
                <c:pt idx="2130">
                  <c:v>4.7102544428923527E-3</c:v>
                </c:pt>
                <c:pt idx="2131">
                  <c:v>-4.0869152941616173E-2</c:v>
                </c:pt>
                <c:pt idx="2132">
                  <c:v>-1.3866037971297441E-2</c:v>
                </c:pt>
                <c:pt idx="2133">
                  <c:v>9.6027661498550819E-3</c:v>
                </c:pt>
                <c:pt idx="2134">
                  <c:v>1.5879703222243613E-3</c:v>
                </c:pt>
                <c:pt idx="2135">
                  <c:v>4.4614014287968065E-3</c:v>
                </c:pt>
                <c:pt idx="2136">
                  <c:v>-7.8448320121889681E-3</c:v>
                </c:pt>
                <c:pt idx="2137">
                  <c:v>-1.0771243693817468E-3</c:v>
                </c:pt>
                <c:pt idx="2138">
                  <c:v>1.5744748575436372E-2</c:v>
                </c:pt>
                <c:pt idx="2139">
                  <c:v>-3.6815043730999771E-3</c:v>
                </c:pt>
                <c:pt idx="2140">
                  <c:v>-8.1697892893040289E-3</c:v>
                </c:pt>
                <c:pt idx="2141">
                  <c:v>-3.5303165173834949E-3</c:v>
                </c:pt>
                <c:pt idx="2142">
                  <c:v>-6.4424995555267357E-3</c:v>
                </c:pt>
                <c:pt idx="2143">
                  <c:v>-2.4089280788795218E-2</c:v>
                </c:pt>
                <c:pt idx="2144">
                  <c:v>5.2563495388129799E-3</c:v>
                </c:pt>
                <c:pt idx="2145">
                  <c:v>4.6532927868159372E-2</c:v>
                </c:pt>
                <c:pt idx="2146">
                  <c:v>-7.1753957492385178E-3</c:v>
                </c:pt>
                <c:pt idx="2147">
                  <c:v>7.0315878596816797E-3</c:v>
                </c:pt>
                <c:pt idx="2148">
                  <c:v>-2.3762223146368344E-2</c:v>
                </c:pt>
                <c:pt idx="2149">
                  <c:v>-1.5542644903724518E-2</c:v>
                </c:pt>
                <c:pt idx="2150">
                  <c:v>2.5216043727709179E-4</c:v>
                </c:pt>
                <c:pt idx="2151">
                  <c:v>1.8407841701942564E-2</c:v>
                </c:pt>
                <c:pt idx="2152">
                  <c:v>-3.8623299304760281E-3</c:v>
                </c:pt>
                <c:pt idx="2153">
                  <c:v>-7.8488104615777269E-3</c:v>
                </c:pt>
                <c:pt idx="2154">
                  <c:v>7.0655004086114526E-3</c:v>
                </c:pt>
                <c:pt idx="2155">
                  <c:v>8.5218945213693664E-3</c:v>
                </c:pt>
                <c:pt idx="2156">
                  <c:v>3.9664880192403921E-3</c:v>
                </c:pt>
                <c:pt idx="2157">
                  <c:v>1.4717794312416283E-2</c:v>
                </c:pt>
                <c:pt idx="2158">
                  <c:v>2.3637136419051686E-4</c:v>
                </c:pt>
                <c:pt idx="2159">
                  <c:v>2.7774321770388825E-3</c:v>
                </c:pt>
                <c:pt idx="2160">
                  <c:v>-2.9798056163836725E-2</c:v>
                </c:pt>
                <c:pt idx="2161">
                  <c:v>5.9352001390590653E-3</c:v>
                </c:pt>
                <c:pt idx="2162">
                  <c:v>-2.7366357109946105E-2</c:v>
                </c:pt>
                <c:pt idx="2163">
                  <c:v>-1.6541378865985345E-2</c:v>
                </c:pt>
                <c:pt idx="2164">
                  <c:v>-1.6327464937678001E-3</c:v>
                </c:pt>
                <c:pt idx="2165">
                  <c:v>-2.9394889713651655E-3</c:v>
                </c:pt>
                <c:pt idx="2166">
                  <c:v>3.2392839644219837E-2</c:v>
                </c:pt>
                <c:pt idx="2167">
                  <c:v>-2.2506775931240803E-2</c:v>
                </c:pt>
                <c:pt idx="2168">
                  <c:v>-3.0482409680937022E-3</c:v>
                </c:pt>
                <c:pt idx="2169">
                  <c:v>-1.7385853744485119E-2</c:v>
                </c:pt>
                <c:pt idx="2170">
                  <c:v>3.6773801968217966E-2</c:v>
                </c:pt>
                <c:pt idx="2171">
                  <c:v>-1.0406166627969636E-2</c:v>
                </c:pt>
                <c:pt idx="2172">
                  <c:v>-8.0972191411825649E-3</c:v>
                </c:pt>
                <c:pt idx="2173">
                  <c:v>-1.1452404433472703E-2</c:v>
                </c:pt>
                <c:pt idx="2174">
                  <c:v>2.7931352067753208E-3</c:v>
                </c:pt>
                <c:pt idx="2175">
                  <c:v>3.1901835878432876E-3</c:v>
                </c:pt>
                <c:pt idx="2176">
                  <c:v>5.441689649713523E-3</c:v>
                </c:pt>
                <c:pt idx="2177">
                  <c:v>-3.030059083293199E-2</c:v>
                </c:pt>
                <c:pt idx="2178">
                  <c:v>-1.6316410951651091E-2</c:v>
                </c:pt>
                <c:pt idx="2179">
                  <c:v>6.2206649997502634E-3</c:v>
                </c:pt>
                <c:pt idx="2180">
                  <c:v>1.2468891702946848E-2</c:v>
                </c:pt>
                <c:pt idx="2181">
                  <c:v>-5.7095640178093446E-3</c:v>
                </c:pt>
                <c:pt idx="2182">
                  <c:v>-2.5251016324731295E-3</c:v>
                </c:pt>
                <c:pt idx="2183">
                  <c:v>-6.9884483903069174E-3</c:v>
                </c:pt>
                <c:pt idx="2184">
                  <c:v>-2.8283692793291886E-2</c:v>
                </c:pt>
                <c:pt idx="2185">
                  <c:v>6.5818311228024303E-3</c:v>
                </c:pt>
                <c:pt idx="2186">
                  <c:v>-1.5350369580365415E-2</c:v>
                </c:pt>
                <c:pt idx="2187">
                  <c:v>-2.6155194950049941E-2</c:v>
                </c:pt>
                <c:pt idx="2188">
                  <c:v>-2.0295939921304972E-3</c:v>
                </c:pt>
                <c:pt idx="2189">
                  <c:v>-1.6427822842330238E-2</c:v>
                </c:pt>
                <c:pt idx="2190">
                  <c:v>-1.0990200259383265E-2</c:v>
                </c:pt>
                <c:pt idx="2191">
                  <c:v>-1.4514722193609289E-2</c:v>
                </c:pt>
                <c:pt idx="2192">
                  <c:v>1.4167441697588124E-2</c:v>
                </c:pt>
                <c:pt idx="2193">
                  <c:v>-2.3851241138565554E-2</c:v>
                </c:pt>
                <c:pt idx="2194">
                  <c:v>-1.6518209376385869E-2</c:v>
                </c:pt>
                <c:pt idx="2195">
                  <c:v>3.151292415462362E-3</c:v>
                </c:pt>
                <c:pt idx="2196">
                  <c:v>-1.0872404695736285E-2</c:v>
                </c:pt>
                <c:pt idx="2197">
                  <c:v>1.9009437326954282E-3</c:v>
                </c:pt>
                <c:pt idx="2198">
                  <c:v>8.2935637117146788E-3</c:v>
                </c:pt>
                <c:pt idx="2199">
                  <c:v>-1.4133670644165975E-2</c:v>
                </c:pt>
                <c:pt idx="2200">
                  <c:v>2.3168174877508697E-2</c:v>
                </c:pt>
                <c:pt idx="2201">
                  <c:v>6.5921895273994124E-3</c:v>
                </c:pt>
                <c:pt idx="2202">
                  <c:v>4.4943946180071082E-2</c:v>
                </c:pt>
                <c:pt idx="2203">
                  <c:v>4.0518218647560989E-3</c:v>
                </c:pt>
                <c:pt idx="2204">
                  <c:v>-4.9876814418129155E-2</c:v>
                </c:pt>
                <c:pt idx="2205">
                  <c:v>2.5393706417455128E-2</c:v>
                </c:pt>
                <c:pt idx="2206">
                  <c:v>3.0668027469469571E-2</c:v>
                </c:pt>
                <c:pt idx="2207">
                  <c:v>-5.6415625967544967E-3</c:v>
                </c:pt>
                <c:pt idx="2208">
                  <c:v>-5.3233061360456043E-3</c:v>
                </c:pt>
                <c:pt idx="2209">
                  <c:v>-2.655985455468176E-2</c:v>
                </c:pt>
                <c:pt idx="2210">
                  <c:v>1.2379093795471377E-2</c:v>
                </c:pt>
                <c:pt idx="2211">
                  <c:v>7.1298587137948854E-3</c:v>
                </c:pt>
                <c:pt idx="2212">
                  <c:v>2.1096630806880925E-2</c:v>
                </c:pt>
                <c:pt idx="2213">
                  <c:v>1.6545115681007406E-2</c:v>
                </c:pt>
                <c:pt idx="2214">
                  <c:v>-3.6865125866846335E-3</c:v>
                </c:pt>
                <c:pt idx="2215">
                  <c:v>1.5846588711791931E-3</c:v>
                </c:pt>
                <c:pt idx="2216">
                  <c:v>3.9907978363976353E-2</c:v>
                </c:pt>
                <c:pt idx="2217">
                  <c:v>-1.8620133067647589E-2</c:v>
                </c:pt>
                <c:pt idx="2218">
                  <c:v>-8.3458223499697261E-3</c:v>
                </c:pt>
                <c:pt idx="2219">
                  <c:v>-4.6839251713251791E-3</c:v>
                </c:pt>
                <c:pt idx="2220">
                  <c:v>-7.0631951297605283E-3</c:v>
                </c:pt>
                <c:pt idx="2221">
                  <c:v>2.8460827076435234E-2</c:v>
                </c:pt>
                <c:pt idx="2222">
                  <c:v>3.0559130379100942E-2</c:v>
                </c:pt>
                <c:pt idx="2223">
                  <c:v>1.7338807890842675E-2</c:v>
                </c:pt>
                <c:pt idx="2224">
                  <c:v>4.9961267789085162E-2</c:v>
                </c:pt>
                <c:pt idx="2225">
                  <c:v>3.929700026225294E-2</c:v>
                </c:pt>
                <c:pt idx="2226">
                  <c:v>3.2793359912858689E-3</c:v>
                </c:pt>
                <c:pt idx="2227">
                  <c:v>-2.9275582932360464E-3</c:v>
                </c:pt>
                <c:pt idx="2228">
                  <c:v>-8.9406831169320401E-3</c:v>
                </c:pt>
                <c:pt idx="2229">
                  <c:v>1.8446269102777427E-2</c:v>
                </c:pt>
                <c:pt idx="2230">
                  <c:v>1.3621641664186787E-3</c:v>
                </c:pt>
                <c:pt idx="2231">
                  <c:v>-1.5661293480057223E-2</c:v>
                </c:pt>
                <c:pt idx="2232">
                  <c:v>-3.6198909750581328E-2</c:v>
                </c:pt>
                <c:pt idx="2233">
                  <c:v>1.3350118632326966E-2</c:v>
                </c:pt>
                <c:pt idx="2234">
                  <c:v>6.387352631650571E-2</c:v>
                </c:pt>
                <c:pt idx="2235">
                  <c:v>-1.9489146129103158E-3</c:v>
                </c:pt>
                <c:pt idx="2236">
                  <c:v>6.9988179148434493E-3</c:v>
                </c:pt>
                <c:pt idx="2237">
                  <c:v>-3.1582968567243452E-3</c:v>
                </c:pt>
                <c:pt idx="2238">
                  <c:v>-2.622070483534656E-2</c:v>
                </c:pt>
                <c:pt idx="2239">
                  <c:v>-6.5749054382408792E-4</c:v>
                </c:pt>
                <c:pt idx="2240">
                  <c:v>2.3501409300399193E-2</c:v>
                </c:pt>
                <c:pt idx="2241">
                  <c:v>6.2114132375939209E-3</c:v>
                </c:pt>
                <c:pt idx="2242">
                  <c:v>1.834500779171682E-3</c:v>
                </c:pt>
                <c:pt idx="2243">
                  <c:v>-2.3566749702317542E-2</c:v>
                </c:pt>
                <c:pt idx="2244">
                  <c:v>1.0063215533268414E-2</c:v>
                </c:pt>
                <c:pt idx="2245">
                  <c:v>-3.5870822670991051E-2</c:v>
                </c:pt>
                <c:pt idx="2246">
                  <c:v>5.5937977450271625E-3</c:v>
                </c:pt>
                <c:pt idx="2247">
                  <c:v>-1.9709981952656268E-2</c:v>
                </c:pt>
                <c:pt idx="2248">
                  <c:v>8.6298609868739554E-3</c:v>
                </c:pt>
                <c:pt idx="2249">
                  <c:v>3.3493276191051399E-2</c:v>
                </c:pt>
                <c:pt idx="2250">
                  <c:v>3.5952346416493614E-2</c:v>
                </c:pt>
                <c:pt idx="2251">
                  <c:v>2.1835607262861455E-2</c:v>
                </c:pt>
                <c:pt idx="2252">
                  <c:v>-1.3998219875915128E-2</c:v>
                </c:pt>
                <c:pt idx="2253">
                  <c:v>1.5462814462948744E-2</c:v>
                </c:pt>
                <c:pt idx="2254">
                  <c:v>-6.2882656832028757E-3</c:v>
                </c:pt>
                <c:pt idx="2255">
                  <c:v>1.5308711503089469E-2</c:v>
                </c:pt>
                <c:pt idx="2256">
                  <c:v>-1.4741809573323758E-3</c:v>
                </c:pt>
                <c:pt idx="2257">
                  <c:v>-1.3573665811715223E-2</c:v>
                </c:pt>
                <c:pt idx="2258">
                  <c:v>-1.9971535116422977E-2</c:v>
                </c:pt>
                <c:pt idx="2259">
                  <c:v>2.3266554117007923E-2</c:v>
                </c:pt>
                <c:pt idx="2260">
                  <c:v>2.5945605038507874E-2</c:v>
                </c:pt>
                <c:pt idx="2261">
                  <c:v>-3.0482674772446022E-3</c:v>
                </c:pt>
                <c:pt idx="2262">
                  <c:v>-7.4191950047815735E-3</c:v>
                </c:pt>
                <c:pt idx="2263">
                  <c:v>-6.4943631212247025E-3</c:v>
                </c:pt>
                <c:pt idx="2264">
                  <c:v>-2.4596190755396451E-2</c:v>
                </c:pt>
                <c:pt idx="2265">
                  <c:v>5.5834827378327713E-3</c:v>
                </c:pt>
                <c:pt idx="2266">
                  <c:v>-1.6920908661277174E-2</c:v>
                </c:pt>
                <c:pt idx="2267">
                  <c:v>9.05126503354022E-4</c:v>
                </c:pt>
                <c:pt idx="2268">
                  <c:v>-1.4171688449259966E-2</c:v>
                </c:pt>
                <c:pt idx="2269">
                  <c:v>3.9998035972593826E-2</c:v>
                </c:pt>
                <c:pt idx="2270">
                  <c:v>-5.7910858428967477E-3</c:v>
                </c:pt>
                <c:pt idx="2271">
                  <c:v>8.9969285939707662E-3</c:v>
                </c:pt>
                <c:pt idx="2272">
                  <c:v>-2.7361436170661179E-2</c:v>
                </c:pt>
                <c:pt idx="2273">
                  <c:v>-2.6832104286199207E-5</c:v>
                </c:pt>
                <c:pt idx="2274">
                  <c:v>-1.8774087021313106E-2</c:v>
                </c:pt>
                <c:pt idx="2275">
                  <c:v>-5.4780586206602203E-3</c:v>
                </c:pt>
                <c:pt idx="2276">
                  <c:v>-8.5242739079940885E-3</c:v>
                </c:pt>
                <c:pt idx="2277">
                  <c:v>-8.2075239355781909E-3</c:v>
                </c:pt>
                <c:pt idx="2278">
                  <c:v>-7.9216455493046813E-3</c:v>
                </c:pt>
                <c:pt idx="2279">
                  <c:v>2.9936475913983274E-4</c:v>
                </c:pt>
                <c:pt idx="2280">
                  <c:v>2.7860529283047467E-3</c:v>
                </c:pt>
                <c:pt idx="2281">
                  <c:v>-8.7557842694842621E-3</c:v>
                </c:pt>
                <c:pt idx="2282">
                  <c:v>-1.7782846498607171E-3</c:v>
                </c:pt>
                <c:pt idx="2283">
                  <c:v>-1.0111949276952321E-2</c:v>
                </c:pt>
                <c:pt idx="2284">
                  <c:v>1.1098099268192031E-2</c:v>
                </c:pt>
                <c:pt idx="2285">
                  <c:v>1.7686830577355497E-2</c:v>
                </c:pt>
                <c:pt idx="2286">
                  <c:v>1.4571618914540908E-2</c:v>
                </c:pt>
                <c:pt idx="2287">
                  <c:v>-3.7149490579178328E-3</c:v>
                </c:pt>
                <c:pt idx="2288">
                  <c:v>1.1109828504408347E-3</c:v>
                </c:pt>
                <c:pt idx="2289">
                  <c:v>2.2356235760300682E-2</c:v>
                </c:pt>
                <c:pt idx="2290">
                  <c:v>-9.9434626823627931E-3</c:v>
                </c:pt>
                <c:pt idx="2291">
                  <c:v>-3.3746777813333316E-2</c:v>
                </c:pt>
                <c:pt idx="2292">
                  <c:v>4.8167815225258958E-3</c:v>
                </c:pt>
                <c:pt idx="2293">
                  <c:v>-2.0598823581396582E-2</c:v>
                </c:pt>
                <c:pt idx="2294">
                  <c:v>5.4619180046394751E-3</c:v>
                </c:pt>
                <c:pt idx="2295">
                  <c:v>1.0106836653102693E-2</c:v>
                </c:pt>
                <c:pt idx="2296">
                  <c:v>2.470453159962107E-3</c:v>
                </c:pt>
                <c:pt idx="2297">
                  <c:v>1.5932532268117951E-2</c:v>
                </c:pt>
                <c:pt idx="2298">
                  <c:v>1.0051764442075473E-2</c:v>
                </c:pt>
                <c:pt idx="2299">
                  <c:v>-1.3496239426953979E-2</c:v>
                </c:pt>
                <c:pt idx="2300">
                  <c:v>2.7598557337909412E-2</c:v>
                </c:pt>
                <c:pt idx="2301">
                  <c:v>-2.8616694386824675E-2</c:v>
                </c:pt>
                <c:pt idx="2302">
                  <c:v>-1.7307390522001819E-2</c:v>
                </c:pt>
                <c:pt idx="2303">
                  <c:v>1.5335594744467773E-2</c:v>
                </c:pt>
                <c:pt idx="2304">
                  <c:v>1.9708886181268846E-2</c:v>
                </c:pt>
                <c:pt idx="2305">
                  <c:v>1.0241500616440016E-2</c:v>
                </c:pt>
                <c:pt idx="2306">
                  <c:v>1.3610661231789162E-2</c:v>
                </c:pt>
                <c:pt idx="2307">
                  <c:v>6.4048798317159388E-3</c:v>
                </c:pt>
                <c:pt idx="2308">
                  <c:v>-1.3914285017818481E-2</c:v>
                </c:pt>
                <c:pt idx="2309">
                  <c:v>1.1478246573105551E-3</c:v>
                </c:pt>
                <c:pt idx="2310">
                  <c:v>2.1719376026226602E-3</c:v>
                </c:pt>
                <c:pt idx="2311">
                  <c:v>2.1418263789065941E-2</c:v>
                </c:pt>
                <c:pt idx="2312">
                  <c:v>1.5301389492042123E-2</c:v>
                </c:pt>
                <c:pt idx="2313">
                  <c:v>5.4758869160303082E-3</c:v>
                </c:pt>
                <c:pt idx="2314">
                  <c:v>6.2814214564547556E-3</c:v>
                </c:pt>
                <c:pt idx="2315">
                  <c:v>1.603571307118384E-2</c:v>
                </c:pt>
                <c:pt idx="2316">
                  <c:v>1.7534810957623205E-3</c:v>
                </c:pt>
                <c:pt idx="2317">
                  <c:v>1.6169549361666365E-2</c:v>
                </c:pt>
                <c:pt idx="2318">
                  <c:v>3.7786878730926006E-3</c:v>
                </c:pt>
                <c:pt idx="2319">
                  <c:v>-2.118894176377653E-3</c:v>
                </c:pt>
                <c:pt idx="2320">
                  <c:v>1.1206547322016088E-3</c:v>
                </c:pt>
                <c:pt idx="2321">
                  <c:v>6.3460028602020015E-3</c:v>
                </c:pt>
                <c:pt idx="2322">
                  <c:v>-2.271794010137856E-3</c:v>
                </c:pt>
                <c:pt idx="2323">
                  <c:v>-1.5833819680152663E-3</c:v>
                </c:pt>
                <c:pt idx="2324">
                  <c:v>1.233592554731875E-3</c:v>
                </c:pt>
                <c:pt idx="2325">
                  <c:v>-3.2720266232582891E-3</c:v>
                </c:pt>
                <c:pt idx="2326">
                  <c:v>1.1249746084115105E-2</c:v>
                </c:pt>
                <c:pt idx="2327">
                  <c:v>-9.6867454259514148E-3</c:v>
                </c:pt>
                <c:pt idx="2328">
                  <c:v>-1.0510011271342368E-2</c:v>
                </c:pt>
                <c:pt idx="2329">
                  <c:v>1.61525188583319E-2</c:v>
                </c:pt>
                <c:pt idx="2330">
                  <c:v>9.0170027206672929E-3</c:v>
                </c:pt>
                <c:pt idx="2331">
                  <c:v>1.1668037706386203E-3</c:v>
                </c:pt>
                <c:pt idx="2332">
                  <c:v>-4.4598031712719225E-4</c:v>
                </c:pt>
                <c:pt idx="2333">
                  <c:v>9.3631171329217066E-4</c:v>
                </c:pt>
                <c:pt idx="2334">
                  <c:v>-1.3430886342381699E-2</c:v>
                </c:pt>
                <c:pt idx="2335">
                  <c:v>2.3951809545627412E-2</c:v>
                </c:pt>
                <c:pt idx="2336">
                  <c:v>-1.9897428755390379E-5</c:v>
                </c:pt>
                <c:pt idx="2337">
                  <c:v>1.4433805051128974E-2</c:v>
                </c:pt>
                <c:pt idx="2338">
                  <c:v>-4.9245273793995003E-3</c:v>
                </c:pt>
                <c:pt idx="2339">
                  <c:v>7.9269823273035358E-3</c:v>
                </c:pt>
                <c:pt idx="2340">
                  <c:v>-2.6636896461316828E-3</c:v>
                </c:pt>
                <c:pt idx="2341">
                  <c:v>-1.1347404767639646E-3</c:v>
                </c:pt>
                <c:pt idx="2342">
                  <c:v>-2.2548494612542901E-2</c:v>
                </c:pt>
                <c:pt idx="2343">
                  <c:v>4.1241402353450769E-3</c:v>
                </c:pt>
                <c:pt idx="2344">
                  <c:v>-5.2212915617925442E-3</c:v>
                </c:pt>
                <c:pt idx="2345">
                  <c:v>7.380456105147725E-5</c:v>
                </c:pt>
                <c:pt idx="2346">
                  <c:v>-1.0204577532847814E-4</c:v>
                </c:pt>
                <c:pt idx="2347">
                  <c:v>1.5373221640643742E-2</c:v>
                </c:pt>
                <c:pt idx="2348">
                  <c:v>-5.9682995813303114E-4</c:v>
                </c:pt>
                <c:pt idx="2349">
                  <c:v>-1.1578599283002556E-2</c:v>
                </c:pt>
                <c:pt idx="2350">
                  <c:v>5.771801128125904E-3</c:v>
                </c:pt>
                <c:pt idx="2351">
                  <c:v>2.3422347497057103E-2</c:v>
                </c:pt>
                <c:pt idx="2352">
                  <c:v>-8.3988669404169139E-4</c:v>
                </c:pt>
                <c:pt idx="2353">
                  <c:v>9.4087545424925718E-3</c:v>
                </c:pt>
                <c:pt idx="2354">
                  <c:v>1.6985558386583928E-3</c:v>
                </c:pt>
                <c:pt idx="2355">
                  <c:v>-3.7759772328766678E-2</c:v>
                </c:pt>
                <c:pt idx="2356">
                  <c:v>1.0059282406852877E-2</c:v>
                </c:pt>
                <c:pt idx="2357">
                  <c:v>-3.0595709869453196E-2</c:v>
                </c:pt>
                <c:pt idx="2358">
                  <c:v>4.1919541176049843E-3</c:v>
                </c:pt>
                <c:pt idx="2359">
                  <c:v>1.4787392411619003E-2</c:v>
                </c:pt>
                <c:pt idx="2360">
                  <c:v>-1.4431686455085435E-2</c:v>
                </c:pt>
                <c:pt idx="2361">
                  <c:v>4.7298815595388788E-3</c:v>
                </c:pt>
                <c:pt idx="2362">
                  <c:v>6.7093935034178709E-3</c:v>
                </c:pt>
                <c:pt idx="2363">
                  <c:v>1.1322911787695534E-2</c:v>
                </c:pt>
                <c:pt idx="2364">
                  <c:v>1.0226850638655138E-2</c:v>
                </c:pt>
                <c:pt idx="2365">
                  <c:v>-5.05000726137236E-3</c:v>
                </c:pt>
                <c:pt idx="2366">
                  <c:v>-1.1023102260718547E-2</c:v>
                </c:pt>
                <c:pt idx="2367">
                  <c:v>5.6505001675016958E-3</c:v>
                </c:pt>
                <c:pt idx="2368">
                  <c:v>1.6533320102759586E-2</c:v>
                </c:pt>
                <c:pt idx="2369">
                  <c:v>-1.7080208889801871E-2</c:v>
                </c:pt>
                <c:pt idx="2370">
                  <c:v>2.8239095535912426E-4</c:v>
                </c:pt>
                <c:pt idx="2371">
                  <c:v>1.8572985253832559E-2</c:v>
                </c:pt>
                <c:pt idx="2372">
                  <c:v>-2.0538648231945137E-3</c:v>
                </c:pt>
                <c:pt idx="2373">
                  <c:v>1.5303964263137742E-2</c:v>
                </c:pt>
                <c:pt idx="2374">
                  <c:v>6.4500567625759148E-3</c:v>
                </c:pt>
                <c:pt idx="2375">
                  <c:v>7.6341678208617439E-3</c:v>
                </c:pt>
                <c:pt idx="2376">
                  <c:v>9.1116814644671626E-3</c:v>
                </c:pt>
                <c:pt idx="2377">
                  <c:v>-1.0538512261931587E-2</c:v>
                </c:pt>
                <c:pt idx="2378">
                  <c:v>1.5839148465895145E-3</c:v>
                </c:pt>
                <c:pt idx="2379">
                  <c:v>1.0556891424759535E-2</c:v>
                </c:pt>
                <c:pt idx="2380">
                  <c:v>1.4926601218077437E-2</c:v>
                </c:pt>
                <c:pt idx="2381">
                  <c:v>1.7174907095297263E-2</c:v>
                </c:pt>
                <c:pt idx="2382">
                  <c:v>-4.3460628891957998E-3</c:v>
                </c:pt>
                <c:pt idx="2383">
                  <c:v>5.2180261765558443E-3</c:v>
                </c:pt>
                <c:pt idx="2384">
                  <c:v>4.2241343951523892E-3</c:v>
                </c:pt>
                <c:pt idx="2385">
                  <c:v>-7.5198198537226391E-4</c:v>
                </c:pt>
                <c:pt idx="2386">
                  <c:v>-3.0281570867545476E-3</c:v>
                </c:pt>
                <c:pt idx="2387">
                  <c:v>-6.3449607268020421E-4</c:v>
                </c:pt>
                <c:pt idx="2388">
                  <c:v>6.6183234071815885E-3</c:v>
                </c:pt>
                <c:pt idx="2389">
                  <c:v>9.0418943607029013E-4</c:v>
                </c:pt>
                <c:pt idx="2390">
                  <c:v>9.5470776523711547E-3</c:v>
                </c:pt>
                <c:pt idx="2391">
                  <c:v>-2.4922744736062038E-2</c:v>
                </c:pt>
                <c:pt idx="2392">
                  <c:v>-2.520589109874875E-2</c:v>
                </c:pt>
                <c:pt idx="2393">
                  <c:v>-2.4609947064572119E-3</c:v>
                </c:pt>
                <c:pt idx="2394">
                  <c:v>3.9054055300776012E-2</c:v>
                </c:pt>
                <c:pt idx="2395">
                  <c:v>1.6540141684344486E-3</c:v>
                </c:pt>
                <c:pt idx="2396">
                  <c:v>-1.4117933254880982E-2</c:v>
                </c:pt>
                <c:pt idx="2397">
                  <c:v>-3.3062994378844586E-2</c:v>
                </c:pt>
                <c:pt idx="2398">
                  <c:v>-3.3519919878603102E-2</c:v>
                </c:pt>
                <c:pt idx="2399">
                  <c:v>7.9764154233965198E-3</c:v>
                </c:pt>
                <c:pt idx="2400">
                  <c:v>1.8301114876987129E-2</c:v>
                </c:pt>
                <c:pt idx="2401">
                  <c:v>-1.6408759809636055E-2</c:v>
                </c:pt>
                <c:pt idx="2402">
                  <c:v>3.1952994236371436E-3</c:v>
                </c:pt>
                <c:pt idx="2403">
                  <c:v>1.8318142675776812E-2</c:v>
                </c:pt>
                <c:pt idx="2404">
                  <c:v>1.437459205446719E-2</c:v>
                </c:pt>
                <c:pt idx="2405">
                  <c:v>5.0734071776093988E-4</c:v>
                </c:pt>
                <c:pt idx="2406">
                  <c:v>-9.5700699535267962E-3</c:v>
                </c:pt>
                <c:pt idx="2407">
                  <c:v>2.6603328896519359E-3</c:v>
                </c:pt>
                <c:pt idx="2408">
                  <c:v>2.084107706212289E-2</c:v>
                </c:pt>
                <c:pt idx="2409">
                  <c:v>-3.0185585005517591E-2</c:v>
                </c:pt>
                <c:pt idx="2410">
                  <c:v>1.497006463133033E-2</c:v>
                </c:pt>
                <c:pt idx="2411">
                  <c:v>-3.953669829995575E-2</c:v>
                </c:pt>
                <c:pt idx="2412">
                  <c:v>1.351334133891227E-2</c:v>
                </c:pt>
                <c:pt idx="2413">
                  <c:v>-8.0634415727601286E-3</c:v>
                </c:pt>
                <c:pt idx="2414">
                  <c:v>2.0783417747941322E-2</c:v>
                </c:pt>
                <c:pt idx="2415">
                  <c:v>5.3247953513277223E-3</c:v>
                </c:pt>
                <c:pt idx="2416">
                  <c:v>-1.208670849863293E-2</c:v>
                </c:pt>
                <c:pt idx="2417">
                  <c:v>-2.9040139262710828E-3</c:v>
                </c:pt>
                <c:pt idx="2418">
                  <c:v>-2.2093284906737773E-2</c:v>
                </c:pt>
                <c:pt idx="2419">
                  <c:v>1.7212683147866845E-3</c:v>
                </c:pt>
                <c:pt idx="2420">
                  <c:v>-1.818801584663135E-2</c:v>
                </c:pt>
                <c:pt idx="2421">
                  <c:v>3.1565537680846695E-3</c:v>
                </c:pt>
                <c:pt idx="2422">
                  <c:v>-1.2193325881749486E-4</c:v>
                </c:pt>
                <c:pt idx="2423">
                  <c:v>-2.2131458397093851E-2</c:v>
                </c:pt>
                <c:pt idx="2424">
                  <c:v>8.2287323712955471E-3</c:v>
                </c:pt>
                <c:pt idx="2425">
                  <c:v>1.1044056628862773E-3</c:v>
                </c:pt>
                <c:pt idx="2426">
                  <c:v>-6.811063308848655E-3</c:v>
                </c:pt>
                <c:pt idx="2427">
                  <c:v>1.1839294594737827E-2</c:v>
                </c:pt>
                <c:pt idx="2428">
                  <c:v>1.172225870737632E-2</c:v>
                </c:pt>
                <c:pt idx="2429">
                  <c:v>1.302966209282951E-3</c:v>
                </c:pt>
                <c:pt idx="2430">
                  <c:v>1.8315086299934783E-2</c:v>
                </c:pt>
                <c:pt idx="2431">
                  <c:v>7.427148725992181E-3</c:v>
                </c:pt>
                <c:pt idx="2432">
                  <c:v>-1.0659613074393798E-2</c:v>
                </c:pt>
                <c:pt idx="2433">
                  <c:v>3.6661167054944398E-2</c:v>
                </c:pt>
                <c:pt idx="2434">
                  <c:v>-3.6428684703786155E-3</c:v>
                </c:pt>
                <c:pt idx="2435">
                  <c:v>7.7943115620770064E-3</c:v>
                </c:pt>
                <c:pt idx="2436">
                  <c:v>-6.556059764550393E-3</c:v>
                </c:pt>
                <c:pt idx="2437">
                  <c:v>5.6612190025395422E-4</c:v>
                </c:pt>
                <c:pt idx="2438">
                  <c:v>6.9693041049125682E-3</c:v>
                </c:pt>
                <c:pt idx="2439">
                  <c:v>5.0484117006224247E-3</c:v>
                </c:pt>
                <c:pt idx="2440">
                  <c:v>2.3856633529851585E-2</c:v>
                </c:pt>
                <c:pt idx="2441">
                  <c:v>-4.7397750824639973E-3</c:v>
                </c:pt>
                <c:pt idx="2442">
                  <c:v>2.8201470180974687E-3</c:v>
                </c:pt>
                <c:pt idx="2443">
                  <c:v>8.1610231019663207E-3</c:v>
                </c:pt>
                <c:pt idx="2444">
                  <c:v>-3.1868315502498242E-3</c:v>
                </c:pt>
                <c:pt idx="2445">
                  <c:v>-3.1025679444245729E-3</c:v>
                </c:pt>
                <c:pt idx="2446">
                  <c:v>8.878566051751113E-3</c:v>
                </c:pt>
                <c:pt idx="2447">
                  <c:v>1.8845292346455995E-2</c:v>
                </c:pt>
                <c:pt idx="2448">
                  <c:v>1.3900889791724205E-3</c:v>
                </c:pt>
                <c:pt idx="2449">
                  <c:v>5.3098377427623512E-3</c:v>
                </c:pt>
                <c:pt idx="2450">
                  <c:v>-2.3691516013862775E-3</c:v>
                </c:pt>
                <c:pt idx="2451">
                  <c:v>-2.6583073445608341E-2</c:v>
                </c:pt>
                <c:pt idx="2452">
                  <c:v>5.7229406058923876E-3</c:v>
                </c:pt>
                <c:pt idx="2453">
                  <c:v>2.5535330871145033E-3</c:v>
                </c:pt>
                <c:pt idx="2454">
                  <c:v>-3.9858074694803635E-3</c:v>
                </c:pt>
                <c:pt idx="2455">
                  <c:v>5.8010471318527936E-3</c:v>
                </c:pt>
                <c:pt idx="2456">
                  <c:v>-1.4905484594408658E-2</c:v>
                </c:pt>
                <c:pt idx="2457">
                  <c:v>3.2133118179407758E-3</c:v>
                </c:pt>
                <c:pt idx="2458">
                  <c:v>9.8656738962856604E-3</c:v>
                </c:pt>
                <c:pt idx="2459">
                  <c:v>1.9952196248135146E-3</c:v>
                </c:pt>
                <c:pt idx="2460">
                  <c:v>1.7692812288890424E-2</c:v>
                </c:pt>
                <c:pt idx="2461">
                  <c:v>1.2669735238747792E-2</c:v>
                </c:pt>
                <c:pt idx="2462">
                  <c:v>-3.8114799136954392E-3</c:v>
                </c:pt>
                <c:pt idx="2463">
                  <c:v>1.8750485303080662E-2</c:v>
                </c:pt>
                <c:pt idx="2464">
                  <c:v>-2.3763206390958825E-3</c:v>
                </c:pt>
                <c:pt idx="2465">
                  <c:v>-9.7106393710730265E-4</c:v>
                </c:pt>
                <c:pt idx="2466">
                  <c:v>1.1512199819603107E-2</c:v>
                </c:pt>
                <c:pt idx="2467">
                  <c:v>7.5469401351375516E-3</c:v>
                </c:pt>
                <c:pt idx="2468">
                  <c:v>-6.7202334376450946E-3</c:v>
                </c:pt>
                <c:pt idx="2469">
                  <c:v>-1.6584610747681899E-2</c:v>
                </c:pt>
                <c:pt idx="2470">
                  <c:v>-1.1918708680114944E-2</c:v>
                </c:pt>
                <c:pt idx="2471">
                  <c:v>4.8899099231836368E-3</c:v>
                </c:pt>
                <c:pt idx="2472">
                  <c:v>-1.7072342958008652E-2</c:v>
                </c:pt>
                <c:pt idx="2473">
                  <c:v>1.4032147802198273E-2</c:v>
                </c:pt>
                <c:pt idx="2474">
                  <c:v>-6.6727558148240987E-3</c:v>
                </c:pt>
                <c:pt idx="2475">
                  <c:v>-9.0706742356360965E-3</c:v>
                </c:pt>
                <c:pt idx="2476">
                  <c:v>-1.5703331303714124E-2</c:v>
                </c:pt>
                <c:pt idx="2477">
                  <c:v>-2.053777246949173E-3</c:v>
                </c:pt>
                <c:pt idx="2478">
                  <c:v>1.3959388220945647E-3</c:v>
                </c:pt>
                <c:pt idx="2479">
                  <c:v>1.3191829166831889E-2</c:v>
                </c:pt>
                <c:pt idx="2480">
                  <c:v>-1.2820814440402716E-2</c:v>
                </c:pt>
                <c:pt idx="2481">
                  <c:v>2.3454357144892867E-2</c:v>
                </c:pt>
                <c:pt idx="2482">
                  <c:v>-6.8480463422907192E-3</c:v>
                </c:pt>
                <c:pt idx="2483">
                  <c:v>-2.420113868970333E-2</c:v>
                </c:pt>
                <c:pt idx="2484">
                  <c:v>1.0447194080002956E-2</c:v>
                </c:pt>
                <c:pt idx="2485">
                  <c:v>-2.9782130915098497E-2</c:v>
                </c:pt>
                <c:pt idx="2486">
                  <c:v>8.5526644702949989E-3</c:v>
                </c:pt>
                <c:pt idx="2487">
                  <c:v>1.4891526434170237E-4</c:v>
                </c:pt>
                <c:pt idx="2488">
                  <c:v>5.0709551001748635E-3</c:v>
                </c:pt>
                <c:pt idx="2489">
                  <c:v>7.0944794752608184E-3</c:v>
                </c:pt>
                <c:pt idx="2490">
                  <c:v>5.1502709756628172E-3</c:v>
                </c:pt>
                <c:pt idx="2491">
                  <c:v>1.3641581970297904E-2</c:v>
                </c:pt>
                <c:pt idx="2492">
                  <c:v>-4.0110373593487628E-3</c:v>
                </c:pt>
                <c:pt idx="2493">
                  <c:v>-4.3287574969169199E-3</c:v>
                </c:pt>
                <c:pt idx="2494">
                  <c:v>3.4933641167951891E-3</c:v>
                </c:pt>
                <c:pt idx="2495">
                  <c:v>8.5117072172488407E-3</c:v>
                </c:pt>
                <c:pt idx="2496">
                  <c:v>-1.5231058581083064E-2</c:v>
                </c:pt>
                <c:pt idx="2497">
                  <c:v>-8.5591335180922722E-3</c:v>
                </c:pt>
                <c:pt idx="2498">
                  <c:v>5.7507065824420221E-3</c:v>
                </c:pt>
                <c:pt idx="2499">
                  <c:v>8.775722376384254E-4</c:v>
                </c:pt>
                <c:pt idx="2500">
                  <c:v>-4.4962617686023342E-3</c:v>
                </c:pt>
                <c:pt idx="2501">
                  <c:v>-7.2999097592449224E-3</c:v>
                </c:pt>
                <c:pt idx="2502">
                  <c:v>-1.6815692186383454E-2</c:v>
                </c:pt>
                <c:pt idx="2503">
                  <c:v>2.3729261304625861E-2</c:v>
                </c:pt>
                <c:pt idx="2504">
                  <c:v>-2.740834987329297E-3</c:v>
                </c:pt>
                <c:pt idx="2505">
                  <c:v>-1.1788091285240145E-2</c:v>
                </c:pt>
                <c:pt idx="2506">
                  <c:v>5.5619660904718685E-3</c:v>
                </c:pt>
                <c:pt idx="2507">
                  <c:v>9.8073632800997103E-3</c:v>
                </c:pt>
                <c:pt idx="2508">
                  <c:v>1.172385540011509E-2</c:v>
                </c:pt>
                <c:pt idx="2509">
                  <c:v>-4.4062744185638311E-3</c:v>
                </c:pt>
                <c:pt idx="2510">
                  <c:v>-2.8620088925230833E-3</c:v>
                </c:pt>
                <c:pt idx="2511">
                  <c:v>1.1173257649361945E-2</c:v>
                </c:pt>
                <c:pt idx="2512">
                  <c:v>1.9959035305263134E-2</c:v>
                </c:pt>
                <c:pt idx="2513">
                  <c:v>-9.4563441420453063E-3</c:v>
                </c:pt>
                <c:pt idx="2514">
                  <c:v>-1.8803301993675192E-2</c:v>
                </c:pt>
                <c:pt idx="2515">
                  <c:v>1.2975823534575598E-2</c:v>
                </c:pt>
                <c:pt idx="2516">
                  <c:v>-2.7993906229170553E-3</c:v>
                </c:pt>
                <c:pt idx="2517">
                  <c:v>1.140526454863105E-2</c:v>
                </c:pt>
                <c:pt idx="2518">
                  <c:v>1.6045855891778631E-2</c:v>
                </c:pt>
                <c:pt idx="2519">
                  <c:v>2.7857339539890226E-3</c:v>
                </c:pt>
                <c:pt idx="2520">
                  <c:v>1.0081586100908603E-2</c:v>
                </c:pt>
                <c:pt idx="2521">
                  <c:v>3.6906719499074101E-3</c:v>
                </c:pt>
                <c:pt idx="2522">
                  <c:v>3.0666691964025355E-3</c:v>
                </c:pt>
                <c:pt idx="2523">
                  <c:v>-1.6799838680071785E-2</c:v>
                </c:pt>
                <c:pt idx="2524">
                  <c:v>-9.210957433302297E-2</c:v>
                </c:pt>
                <c:pt idx="2525">
                  <c:v>1.6778894168443758E-2</c:v>
                </c:pt>
                <c:pt idx="2526">
                  <c:v>-1.5538857358454396E-2</c:v>
                </c:pt>
                <c:pt idx="2527">
                  <c:v>1.5908684481659795E-2</c:v>
                </c:pt>
                <c:pt idx="2528">
                  <c:v>9.4486210548570936E-3</c:v>
                </c:pt>
                <c:pt idx="2529">
                  <c:v>-4.8338073340008187E-4</c:v>
                </c:pt>
                <c:pt idx="2530">
                  <c:v>1.3488621173435701E-2</c:v>
                </c:pt>
                <c:pt idx="2531">
                  <c:v>-5.0759477555748804E-3</c:v>
                </c:pt>
                <c:pt idx="2532">
                  <c:v>3.1524447668856621E-3</c:v>
                </c:pt>
                <c:pt idx="2533">
                  <c:v>-1.9748856407986726E-2</c:v>
                </c:pt>
                <c:pt idx="2534">
                  <c:v>-6.7672263668843626E-3</c:v>
                </c:pt>
                <c:pt idx="2535">
                  <c:v>3.560442965936978E-3</c:v>
                </c:pt>
                <c:pt idx="2536">
                  <c:v>-9.641398064457687E-4</c:v>
                </c:pt>
                <c:pt idx="2537">
                  <c:v>8.0418189791311104E-3</c:v>
                </c:pt>
                <c:pt idx="2538">
                  <c:v>3.4257996728802114E-3</c:v>
                </c:pt>
                <c:pt idx="2539">
                  <c:v>-6.593562601097577E-3</c:v>
                </c:pt>
                <c:pt idx="2540">
                  <c:v>-8.7227381065334928E-3</c:v>
                </c:pt>
                <c:pt idx="2541">
                  <c:v>-8.237101635474085E-3</c:v>
                </c:pt>
                <c:pt idx="2542">
                  <c:v>2.0846897055099047E-3</c:v>
                </c:pt>
                <c:pt idx="2543">
                  <c:v>1.5181989587514781E-3</c:v>
                </c:pt>
                <c:pt idx="2544">
                  <c:v>-4.8000348577572228E-3</c:v>
                </c:pt>
                <c:pt idx="2545">
                  <c:v>6.2701373422318959E-3</c:v>
                </c:pt>
                <c:pt idx="2546">
                  <c:v>-2.0327594690684798E-2</c:v>
                </c:pt>
                <c:pt idx="2547">
                  <c:v>-7.2740498304626699E-5</c:v>
                </c:pt>
                <c:pt idx="2548">
                  <c:v>8.3662445690254276E-3</c:v>
                </c:pt>
                <c:pt idx="2549">
                  <c:v>-3.0251897550105915E-3</c:v>
                </c:pt>
                <c:pt idx="2550">
                  <c:v>1.7862132918087227E-2</c:v>
                </c:pt>
                <c:pt idx="2551">
                  <c:v>-8.2773814718250915E-3</c:v>
                </c:pt>
                <c:pt idx="2552">
                  <c:v>5.5380609204776629E-3</c:v>
                </c:pt>
                <c:pt idx="2553">
                  <c:v>3.5569884593179548E-3</c:v>
                </c:pt>
                <c:pt idx="2554">
                  <c:v>1.0564516539782669E-2</c:v>
                </c:pt>
                <c:pt idx="2555">
                  <c:v>6.0169995104853193E-3</c:v>
                </c:pt>
                <c:pt idx="2556">
                  <c:v>-7.5866822355427285E-4</c:v>
                </c:pt>
                <c:pt idx="2557">
                  <c:v>-1.2251381751189699E-3</c:v>
                </c:pt>
                <c:pt idx="2558">
                  <c:v>-1.0887155843414398E-2</c:v>
                </c:pt>
                <c:pt idx="2559">
                  <c:v>-2.3708122947514406E-3</c:v>
                </c:pt>
                <c:pt idx="2560">
                  <c:v>1.1218018671977057E-2</c:v>
                </c:pt>
                <c:pt idx="2561">
                  <c:v>1.2718051517386197E-2</c:v>
                </c:pt>
                <c:pt idx="2562">
                  <c:v>1.5597082115526325E-2</c:v>
                </c:pt>
                <c:pt idx="2563">
                  <c:v>5.2732945380621456E-3</c:v>
                </c:pt>
                <c:pt idx="2564">
                  <c:v>3.9479579321856509E-3</c:v>
                </c:pt>
                <c:pt idx="2565">
                  <c:v>-3.4270617151120151E-3</c:v>
                </c:pt>
                <c:pt idx="2566">
                  <c:v>1.9204911181187848E-3</c:v>
                </c:pt>
                <c:pt idx="2567">
                  <c:v>-2.4172998722325279E-3</c:v>
                </c:pt>
                <c:pt idx="2568">
                  <c:v>-3.7181695112073277E-3</c:v>
                </c:pt>
                <c:pt idx="2569">
                  <c:v>-3.9166180560099798E-3</c:v>
                </c:pt>
                <c:pt idx="2570">
                  <c:v>6.4009782771502679E-3</c:v>
                </c:pt>
                <c:pt idx="2571">
                  <c:v>8.6884732647999757E-3</c:v>
                </c:pt>
                <c:pt idx="2572">
                  <c:v>-1.0056237953232147E-2</c:v>
                </c:pt>
                <c:pt idx="2573">
                  <c:v>4.0957029867030297E-3</c:v>
                </c:pt>
                <c:pt idx="2574">
                  <c:v>3.3607498408222258E-3</c:v>
                </c:pt>
                <c:pt idx="2575">
                  <c:v>6.4410218640233398E-3</c:v>
                </c:pt>
                <c:pt idx="2576">
                  <c:v>8.998781622234971E-3</c:v>
                </c:pt>
                <c:pt idx="2577">
                  <c:v>9.2741354488510078E-3</c:v>
                </c:pt>
                <c:pt idx="2578">
                  <c:v>-5.3596071696686244E-3</c:v>
                </c:pt>
                <c:pt idx="2579">
                  <c:v>1.8082651870080556E-3</c:v>
                </c:pt>
                <c:pt idx="2580">
                  <c:v>1.5451036464476736E-2</c:v>
                </c:pt>
                <c:pt idx="2581">
                  <c:v>-5.9953505439117722E-4</c:v>
                </c:pt>
                <c:pt idx="2582">
                  <c:v>-3.3616611017742116E-3</c:v>
                </c:pt>
                <c:pt idx="2583">
                  <c:v>-1.0084209428211187E-2</c:v>
                </c:pt>
                <c:pt idx="2584">
                  <c:v>5.4558846910710349E-3</c:v>
                </c:pt>
                <c:pt idx="2585">
                  <c:v>1.3654706575461684E-2</c:v>
                </c:pt>
                <c:pt idx="2586">
                  <c:v>1.0313249369294304E-3</c:v>
                </c:pt>
                <c:pt idx="2587">
                  <c:v>3.492826192574711E-3</c:v>
                </c:pt>
                <c:pt idx="2588">
                  <c:v>-9.0428246243299364E-3</c:v>
                </c:pt>
                <c:pt idx="2589">
                  <c:v>1.0796097529474953E-2</c:v>
                </c:pt>
                <c:pt idx="2590">
                  <c:v>-1.1650587695012495E-3</c:v>
                </c:pt>
                <c:pt idx="2591">
                  <c:v>1.9858434170357105E-2</c:v>
                </c:pt>
                <c:pt idx="2592">
                  <c:v>6.6394110798962125E-3</c:v>
                </c:pt>
                <c:pt idx="2593">
                  <c:v>9.2531980126413921E-3</c:v>
                </c:pt>
                <c:pt idx="2594">
                  <c:v>-8.3188917817986013E-4</c:v>
                </c:pt>
                <c:pt idx="2595">
                  <c:v>-8.0315161783420675E-4</c:v>
                </c:pt>
                <c:pt idx="2596">
                  <c:v>4.4013816672913405E-3</c:v>
                </c:pt>
                <c:pt idx="2597">
                  <c:v>-6.2382727043111619E-3</c:v>
                </c:pt>
                <c:pt idx="2598">
                  <c:v>-7.2268598461025968E-4</c:v>
                </c:pt>
                <c:pt idx="2599">
                  <c:v>1.5243697023283051E-2</c:v>
                </c:pt>
                <c:pt idx="2600">
                  <c:v>2.8561939513292835E-3</c:v>
                </c:pt>
                <c:pt idx="2601">
                  <c:v>3.05656286274462E-4</c:v>
                </c:pt>
                <c:pt idx="2602">
                  <c:v>1.7333512940930815E-2</c:v>
                </c:pt>
                <c:pt idx="2603">
                  <c:v>-4.5539996921653532E-3</c:v>
                </c:pt>
                <c:pt idx="2604">
                  <c:v>1.6830604087965006E-2</c:v>
                </c:pt>
                <c:pt idx="2605">
                  <c:v>2.9468419246042928E-3</c:v>
                </c:pt>
                <c:pt idx="2606">
                  <c:v>3.3352534819730034E-3</c:v>
                </c:pt>
                <c:pt idx="2607">
                  <c:v>-1.7516904594027235E-3</c:v>
                </c:pt>
                <c:pt idx="2608">
                  <c:v>1.4624509051103863E-2</c:v>
                </c:pt>
                <c:pt idx="2609">
                  <c:v>3.0826348212025095E-3</c:v>
                </c:pt>
                <c:pt idx="2610">
                  <c:v>-2.1360239331700642E-4</c:v>
                </c:pt>
                <c:pt idx="2611">
                  <c:v>3.9439833808532136E-4</c:v>
                </c:pt>
                <c:pt idx="2612">
                  <c:v>-5.2742551135232293E-3</c:v>
                </c:pt>
                <c:pt idx="2613">
                  <c:v>-2.8423648167072851E-3</c:v>
                </c:pt>
                <c:pt idx="2614">
                  <c:v>-1.2631278717560604E-2</c:v>
                </c:pt>
                <c:pt idx="2615">
                  <c:v>-1.6771738738528472E-3</c:v>
                </c:pt>
                <c:pt idx="2616">
                  <c:v>-7.0487208701197155E-3</c:v>
                </c:pt>
                <c:pt idx="2617">
                  <c:v>-3.1141967879546291E-3</c:v>
                </c:pt>
                <c:pt idx="2618">
                  <c:v>9.8236454428357635E-3</c:v>
                </c:pt>
                <c:pt idx="2619">
                  <c:v>8.922773534737195E-4</c:v>
                </c:pt>
                <c:pt idx="2620">
                  <c:v>3.1805704115636754E-2</c:v>
                </c:pt>
                <c:pt idx="2621">
                  <c:v>-2.236259636040001E-3</c:v>
                </c:pt>
                <c:pt idx="2622">
                  <c:v>3.4058058418110567E-4</c:v>
                </c:pt>
                <c:pt idx="2623">
                  <c:v>-7.3728205283647994E-3</c:v>
                </c:pt>
                <c:pt idx="2624">
                  <c:v>-4.3208223050543561E-3</c:v>
                </c:pt>
                <c:pt idx="2625">
                  <c:v>1.5337336063540388E-2</c:v>
                </c:pt>
                <c:pt idx="2626">
                  <c:v>-3.0921439426751193E-3</c:v>
                </c:pt>
                <c:pt idx="2627">
                  <c:v>4.2953646327826703E-3</c:v>
                </c:pt>
                <c:pt idx="2628">
                  <c:v>-1.2730566114843036E-3</c:v>
                </c:pt>
                <c:pt idx="2629">
                  <c:v>-9.0218922902610445E-3</c:v>
                </c:pt>
                <c:pt idx="2630">
                  <c:v>5.10288468563244E-3</c:v>
                </c:pt>
                <c:pt idx="2631">
                  <c:v>-4.0285452449196372E-3</c:v>
                </c:pt>
                <c:pt idx="2632">
                  <c:v>1.4062675992680515E-3</c:v>
                </c:pt>
                <c:pt idx="2633">
                  <c:v>-1.2877076012813697E-2</c:v>
                </c:pt>
                <c:pt idx="2634">
                  <c:v>1.2349122416469765E-2</c:v>
                </c:pt>
                <c:pt idx="2635">
                  <c:v>4.1947157506583461E-3</c:v>
                </c:pt>
                <c:pt idx="2636">
                  <c:v>-1.0156642298148543E-2</c:v>
                </c:pt>
                <c:pt idx="2637">
                  <c:v>1.0450902848512958E-3</c:v>
                </c:pt>
                <c:pt idx="2638">
                  <c:v>-1.559138720312063E-2</c:v>
                </c:pt>
                <c:pt idx="2639">
                  <c:v>-6.5970850523958749E-3</c:v>
                </c:pt>
                <c:pt idx="2640">
                  <c:v>-6.5448515877687382E-3</c:v>
                </c:pt>
                <c:pt idx="2641">
                  <c:v>1.2412417339567612E-3</c:v>
                </c:pt>
                <c:pt idx="2642">
                  <c:v>5.3345614234894811E-3</c:v>
                </c:pt>
                <c:pt idx="2643">
                  <c:v>-2.5844360116479198E-2</c:v>
                </c:pt>
                <c:pt idx="2644">
                  <c:v>2.6548451354031589E-2</c:v>
                </c:pt>
                <c:pt idx="2645">
                  <c:v>-1.9450716411745932E-2</c:v>
                </c:pt>
                <c:pt idx="2646">
                  <c:v>-1.0545505733198591E-2</c:v>
                </c:pt>
                <c:pt idx="2647">
                  <c:v>4.2799880960994541E-3</c:v>
                </c:pt>
                <c:pt idx="2648">
                  <c:v>-2.3009525276840369E-2</c:v>
                </c:pt>
                <c:pt idx="2649">
                  <c:v>2.3514674164419092E-2</c:v>
                </c:pt>
                <c:pt idx="2650">
                  <c:v>1.2682539260336901E-2</c:v>
                </c:pt>
                <c:pt idx="2651">
                  <c:v>1.5636543999379075E-2</c:v>
                </c:pt>
                <c:pt idx="2652">
                  <c:v>-1.0169442388715724E-3</c:v>
                </c:pt>
                <c:pt idx="2653">
                  <c:v>-4.3233341861033159E-4</c:v>
                </c:pt>
                <c:pt idx="2654">
                  <c:v>-4.4295181643853503E-3</c:v>
                </c:pt>
                <c:pt idx="2655">
                  <c:v>-1.3284641584113384E-3</c:v>
                </c:pt>
                <c:pt idx="2656">
                  <c:v>1.0904284682527454E-3</c:v>
                </c:pt>
                <c:pt idx="2657">
                  <c:v>-1.9603846735163494E-2</c:v>
                </c:pt>
                <c:pt idx="2658">
                  <c:v>-1.008445318484117E-2</c:v>
                </c:pt>
                <c:pt idx="2659">
                  <c:v>4.0691858385492434E-3</c:v>
                </c:pt>
                <c:pt idx="2660">
                  <c:v>1.1361577393963613E-2</c:v>
                </c:pt>
                <c:pt idx="2661">
                  <c:v>-7.4706976309753077E-3</c:v>
                </c:pt>
                <c:pt idx="2662">
                  <c:v>9.9055417114953075E-3</c:v>
                </c:pt>
                <c:pt idx="2663">
                  <c:v>-1.0715147086563665E-2</c:v>
                </c:pt>
                <c:pt idx="2664">
                  <c:v>3.3656715145917422E-3</c:v>
                </c:pt>
                <c:pt idx="2665">
                  <c:v>9.3725175531950741E-4</c:v>
                </c:pt>
                <c:pt idx="2666">
                  <c:v>1.3825543483219639E-2</c:v>
                </c:pt>
                <c:pt idx="2667">
                  <c:v>-1.2256857794404694E-2</c:v>
                </c:pt>
                <c:pt idx="2668">
                  <c:v>-6.6793851279030774E-3</c:v>
                </c:pt>
                <c:pt idx="2669">
                  <c:v>2.4651715988321535E-3</c:v>
                </c:pt>
                <c:pt idx="2670">
                  <c:v>6.9687219199404378E-3</c:v>
                </c:pt>
                <c:pt idx="2671">
                  <c:v>-5.9683644086848059E-3</c:v>
                </c:pt>
                <c:pt idx="2672">
                  <c:v>9.4033178224171461E-3</c:v>
                </c:pt>
                <c:pt idx="2673">
                  <c:v>2.3790947391880226E-2</c:v>
                </c:pt>
                <c:pt idx="2674">
                  <c:v>7.0649303271060277E-4</c:v>
                </c:pt>
                <c:pt idx="2675">
                  <c:v>6.9081762654583066E-3</c:v>
                </c:pt>
                <c:pt idx="2676">
                  <c:v>4.8070899136711167E-3</c:v>
                </c:pt>
                <c:pt idx="2677">
                  <c:v>4.3225621825922975E-3</c:v>
                </c:pt>
                <c:pt idx="2678">
                  <c:v>1.9301006073257153E-2</c:v>
                </c:pt>
                <c:pt idx="2679">
                  <c:v>1.3358464762550856E-3</c:v>
                </c:pt>
                <c:pt idx="2680">
                  <c:v>8.3280519238820259E-3</c:v>
                </c:pt>
                <c:pt idx="2681">
                  <c:v>5.377301625651679E-3</c:v>
                </c:pt>
                <c:pt idx="2682">
                  <c:v>3.8759276117584941E-3</c:v>
                </c:pt>
                <c:pt idx="2683">
                  <c:v>-6.5090375236925195E-3</c:v>
                </c:pt>
                <c:pt idx="2684">
                  <c:v>-8.4420805926214339E-3</c:v>
                </c:pt>
                <c:pt idx="2685">
                  <c:v>1.4786072487122461E-2</c:v>
                </c:pt>
                <c:pt idx="2686">
                  <c:v>-2.0565221057888497E-4</c:v>
                </c:pt>
                <c:pt idx="2687">
                  <c:v>5.0691022879233915E-3</c:v>
                </c:pt>
                <c:pt idx="2688">
                  <c:v>9.9496117250923448E-4</c:v>
                </c:pt>
                <c:pt idx="2689">
                  <c:v>1.6860320454862677E-2</c:v>
                </c:pt>
                <c:pt idx="2690">
                  <c:v>-2.7938035021903528E-3</c:v>
                </c:pt>
                <c:pt idx="2691">
                  <c:v>3.1674289031133071E-3</c:v>
                </c:pt>
                <c:pt idx="2692">
                  <c:v>5.5977336863068401E-3</c:v>
                </c:pt>
                <c:pt idx="2693">
                  <c:v>-1.2715761665622161E-2</c:v>
                </c:pt>
                <c:pt idx="2694">
                  <c:v>3.69626621759079E-2</c:v>
                </c:pt>
                <c:pt idx="2695">
                  <c:v>2.1877012343248778E-2</c:v>
                </c:pt>
                <c:pt idx="2696">
                  <c:v>-9.784905964988393E-3</c:v>
                </c:pt>
                <c:pt idx="2697">
                  <c:v>-2.5481678426989727E-3</c:v>
                </c:pt>
                <c:pt idx="2698">
                  <c:v>5.0797310282900974E-3</c:v>
                </c:pt>
                <c:pt idx="2699">
                  <c:v>6.8370319978585904E-3</c:v>
                </c:pt>
                <c:pt idx="2700">
                  <c:v>-1.7151881240443825E-2</c:v>
                </c:pt>
                <c:pt idx="2701">
                  <c:v>-2.6285034245706568E-2</c:v>
                </c:pt>
                <c:pt idx="2702">
                  <c:v>2.4530787608995866E-2</c:v>
                </c:pt>
                <c:pt idx="2703">
                  <c:v>-1.3528404952066985E-2</c:v>
                </c:pt>
                <c:pt idx="2704">
                  <c:v>-1.5024087333610658E-2</c:v>
                </c:pt>
                <c:pt idx="2705">
                  <c:v>-7.804327001416974E-3</c:v>
                </c:pt>
                <c:pt idx="2706">
                  <c:v>3.2161799467802184E-2</c:v>
                </c:pt>
                <c:pt idx="2707">
                  <c:v>8.9104421726654125E-3</c:v>
                </c:pt>
                <c:pt idx="2708">
                  <c:v>2.7723832829636922E-3</c:v>
                </c:pt>
                <c:pt idx="2709">
                  <c:v>3.1671924838476864E-3</c:v>
                </c:pt>
                <c:pt idx="2710">
                  <c:v>1.1855587153661949E-2</c:v>
                </c:pt>
                <c:pt idx="2711">
                  <c:v>2.8845136527644272E-3</c:v>
                </c:pt>
                <c:pt idx="2712">
                  <c:v>7.3479126009517301E-3</c:v>
                </c:pt>
                <c:pt idx="2713">
                  <c:v>6.9754401834825593E-3</c:v>
                </c:pt>
                <c:pt idx="2714">
                  <c:v>4.108704996076345E-3</c:v>
                </c:pt>
                <c:pt idx="2715">
                  <c:v>-8.2159564886843083E-3</c:v>
                </c:pt>
                <c:pt idx="2716">
                  <c:v>-1.8363146606812517E-2</c:v>
                </c:pt>
                <c:pt idx="2717">
                  <c:v>2.8336909998633378E-4</c:v>
                </c:pt>
                <c:pt idx="2718">
                  <c:v>4.482325487643944E-3</c:v>
                </c:pt>
                <c:pt idx="2719">
                  <c:v>3.0444039397346588E-3</c:v>
                </c:pt>
                <c:pt idx="2720">
                  <c:v>-4.3082422134730208E-3</c:v>
                </c:pt>
                <c:pt idx="2721">
                  <c:v>-1.9805241555930133E-3</c:v>
                </c:pt>
                <c:pt idx="2722">
                  <c:v>-5.8537784974321515E-3</c:v>
                </c:pt>
                <c:pt idx="2723">
                  <c:v>1.6186536998168025E-2</c:v>
                </c:pt>
                <c:pt idx="2724">
                  <c:v>6.1062622036170341E-3</c:v>
                </c:pt>
                <c:pt idx="2725">
                  <c:v>-5.9622434336935584E-3</c:v>
                </c:pt>
                <c:pt idx="2726">
                  <c:v>-3.8610581419594018E-3</c:v>
                </c:pt>
                <c:pt idx="2727">
                  <c:v>-1.3133485256876326E-2</c:v>
                </c:pt>
                <c:pt idx="2728">
                  <c:v>-4.912413742153563E-4</c:v>
                </c:pt>
                <c:pt idx="2729">
                  <c:v>-1.1533689407745988E-2</c:v>
                </c:pt>
                <c:pt idx="2730">
                  <c:v>2.9836372003756409E-3</c:v>
                </c:pt>
                <c:pt idx="2731">
                  <c:v>9.6109067314960189E-3</c:v>
                </c:pt>
                <c:pt idx="2732">
                  <c:v>-2.4591093327073692E-3</c:v>
                </c:pt>
                <c:pt idx="2733">
                  <c:v>-4.6195930487082778E-3</c:v>
                </c:pt>
                <c:pt idx="2734">
                  <c:v>8.387265292449023E-3</c:v>
                </c:pt>
                <c:pt idx="2735">
                  <c:v>-1.5155185456706157E-2</c:v>
                </c:pt>
                <c:pt idx="2736">
                  <c:v>7.8815763892291061E-4</c:v>
                </c:pt>
                <c:pt idx="2737">
                  <c:v>1.7625398881204807E-2</c:v>
                </c:pt>
                <c:pt idx="2738">
                  <c:v>-8.2234395857914734E-3</c:v>
                </c:pt>
                <c:pt idx="2739">
                  <c:v>-5.0776804668739876E-4</c:v>
                </c:pt>
                <c:pt idx="2740">
                  <c:v>-3.121852258338529E-3</c:v>
                </c:pt>
                <c:pt idx="2741">
                  <c:v>1.0025126813438812E-2</c:v>
                </c:pt>
                <c:pt idx="2742">
                  <c:v>-4.5784919933729443E-3</c:v>
                </c:pt>
                <c:pt idx="2743">
                  <c:v>-1.800097557228849E-2</c:v>
                </c:pt>
                <c:pt idx="2744">
                  <c:v>1.4338790273982575E-2</c:v>
                </c:pt>
                <c:pt idx="2745">
                  <c:v>8.6622542220714041E-3</c:v>
                </c:pt>
                <c:pt idx="2746">
                  <c:v>2.3193052811980009E-3</c:v>
                </c:pt>
                <c:pt idx="2747">
                  <c:v>-1.3065723125157667E-2</c:v>
                </c:pt>
                <c:pt idx="2748">
                  <c:v>-1.7618462000887451E-2</c:v>
                </c:pt>
                <c:pt idx="2749">
                  <c:v>1.4670125891151123E-2</c:v>
                </c:pt>
                <c:pt idx="2750">
                  <c:v>1.990297920965052E-2</c:v>
                </c:pt>
                <c:pt idx="2751">
                  <c:v>5.57107234005698E-4</c:v>
                </c:pt>
                <c:pt idx="2752">
                  <c:v>-3.1996647562408491E-3</c:v>
                </c:pt>
                <c:pt idx="2753">
                  <c:v>6.1243597468380625E-4</c:v>
                </c:pt>
                <c:pt idx="2754">
                  <c:v>-1.5598152194673169E-3</c:v>
                </c:pt>
                <c:pt idx="2755">
                  <c:v>-4.9813176421895401E-3</c:v>
                </c:pt>
                <c:pt idx="2756">
                  <c:v>1.5619856991752905E-2</c:v>
                </c:pt>
                <c:pt idx="2757">
                  <c:v>7.1122795353447332E-4</c:v>
                </c:pt>
                <c:pt idx="2758">
                  <c:v>-3.8150219520762581E-3</c:v>
                </c:pt>
                <c:pt idx="2759">
                  <c:v>-1.8380761212393713E-2</c:v>
                </c:pt>
                <c:pt idx="2760">
                  <c:v>-1.5002495162401694E-2</c:v>
                </c:pt>
                <c:pt idx="2761">
                  <c:v>-2.0445162490746686E-3</c:v>
                </c:pt>
                <c:pt idx="2762">
                  <c:v>-4.8675729333474268E-3</c:v>
                </c:pt>
                <c:pt idx="2763">
                  <c:v>2.9168765770700177E-3</c:v>
                </c:pt>
                <c:pt idx="2764">
                  <c:v>1.5661460419401356E-2</c:v>
                </c:pt>
                <c:pt idx="2765">
                  <c:v>1.8759629039633338E-2</c:v>
                </c:pt>
                <c:pt idx="2766">
                  <c:v>-7.4930746310194708E-3</c:v>
                </c:pt>
                <c:pt idx="2767">
                  <c:v>1.4009774715442947E-4</c:v>
                </c:pt>
                <c:pt idx="2768">
                  <c:v>-1.194628540561331E-3</c:v>
                </c:pt>
                <c:pt idx="2769">
                  <c:v>1.6387287958181628E-2</c:v>
                </c:pt>
                <c:pt idx="2770">
                  <c:v>-3.4265676036420334E-2</c:v>
                </c:pt>
                <c:pt idx="2771">
                  <c:v>-6.4794178930633632E-3</c:v>
                </c:pt>
                <c:pt idx="2772">
                  <c:v>-1.5362115406984825E-2</c:v>
                </c:pt>
                <c:pt idx="2773">
                  <c:v>1.1225112426203498E-2</c:v>
                </c:pt>
                <c:pt idx="2774">
                  <c:v>-2.2880208588914142E-2</c:v>
                </c:pt>
                <c:pt idx="2775">
                  <c:v>-9.255073839353211E-3</c:v>
                </c:pt>
                <c:pt idx="2776">
                  <c:v>-1.5402772517011208E-2</c:v>
                </c:pt>
                <c:pt idx="2777">
                  <c:v>-4.5930142571426739E-2</c:v>
                </c:pt>
                <c:pt idx="2778">
                  <c:v>9.4584388279065641E-3</c:v>
                </c:pt>
                <c:pt idx="2779">
                  <c:v>8.9205553179449726E-3</c:v>
                </c:pt>
                <c:pt idx="2780">
                  <c:v>6.3137996983598302E-3</c:v>
                </c:pt>
                <c:pt idx="2781">
                  <c:v>1.7407350062151043E-2</c:v>
                </c:pt>
                <c:pt idx="2782">
                  <c:v>-2.5179994952785851E-2</c:v>
                </c:pt>
                <c:pt idx="2783">
                  <c:v>-6.8670555206559987E-3</c:v>
                </c:pt>
                <c:pt idx="2784">
                  <c:v>-3.0218741893219533E-2</c:v>
                </c:pt>
                <c:pt idx="2785">
                  <c:v>-1.2390214117789049E-2</c:v>
                </c:pt>
                <c:pt idx="2786">
                  <c:v>-8.7339721978151527E-3</c:v>
                </c:pt>
                <c:pt idx="2787">
                  <c:v>6.1540819296894622E-3</c:v>
                </c:pt>
                <c:pt idx="2788">
                  <c:v>-8.7246035372120778E-3</c:v>
                </c:pt>
                <c:pt idx="2789">
                  <c:v>-9.7664666355654229E-3</c:v>
                </c:pt>
                <c:pt idx="2790">
                  <c:v>-9.3328155212709391E-3</c:v>
                </c:pt>
                <c:pt idx="2791">
                  <c:v>-1.3416626246490973E-2</c:v>
                </c:pt>
                <c:pt idx="2792">
                  <c:v>2.2373432235516376E-2</c:v>
                </c:pt>
                <c:pt idx="2793">
                  <c:v>1.0160085029922043E-2</c:v>
                </c:pt>
                <c:pt idx="2794">
                  <c:v>-2.8814009517230052E-2</c:v>
                </c:pt>
                <c:pt idx="2795">
                  <c:v>8.0410878314950366E-3</c:v>
                </c:pt>
                <c:pt idx="2796">
                  <c:v>4.4115053561689941E-3</c:v>
                </c:pt>
                <c:pt idx="2797">
                  <c:v>6.3448897985431997E-3</c:v>
                </c:pt>
                <c:pt idx="2798">
                  <c:v>-1.1204537865574703E-2</c:v>
                </c:pt>
                <c:pt idx="2799">
                  <c:v>1.6260456912098573E-2</c:v>
                </c:pt>
                <c:pt idx="2800">
                  <c:v>1.3782777991164868E-2</c:v>
                </c:pt>
                <c:pt idx="2801">
                  <c:v>1.0608353544360192E-3</c:v>
                </c:pt>
                <c:pt idx="2802">
                  <c:v>1.1303433238154579E-2</c:v>
                </c:pt>
                <c:pt idx="2803">
                  <c:v>1.4491915485610482E-2</c:v>
                </c:pt>
                <c:pt idx="2804">
                  <c:v>-2.5459474634382112E-3</c:v>
                </c:pt>
                <c:pt idx="2805">
                  <c:v>6.1155506287496313E-3</c:v>
                </c:pt>
                <c:pt idx="2806">
                  <c:v>-1.9751426242125242E-3</c:v>
                </c:pt>
                <c:pt idx="2807">
                  <c:v>-6.215042248758653E-3</c:v>
                </c:pt>
                <c:pt idx="2808">
                  <c:v>1.9403253985758897E-2</c:v>
                </c:pt>
                <c:pt idx="2809">
                  <c:v>9.683607847460439E-3</c:v>
                </c:pt>
                <c:pt idx="2810">
                  <c:v>7.5995000751308175E-4</c:v>
                </c:pt>
                <c:pt idx="2811">
                  <c:v>1.9094681512987977E-2</c:v>
                </c:pt>
                <c:pt idx="2812">
                  <c:v>-9.8740982907578653E-3</c:v>
                </c:pt>
                <c:pt idx="2813">
                  <c:v>1.6042680241614706E-3</c:v>
                </c:pt>
                <c:pt idx="2814">
                  <c:v>1.3898250044343852E-2</c:v>
                </c:pt>
                <c:pt idx="2815">
                  <c:v>-7.3472836706897065E-3</c:v>
                </c:pt>
                <c:pt idx="2816">
                  <c:v>1.4748620994299876E-2</c:v>
                </c:pt>
                <c:pt idx="2817">
                  <c:v>1.3340724376753103E-2</c:v>
                </c:pt>
                <c:pt idx="2818">
                  <c:v>-1.0182806833973473E-2</c:v>
                </c:pt>
                <c:pt idx="2819">
                  <c:v>5.7858619897421864E-3</c:v>
                </c:pt>
                <c:pt idx="2820">
                  <c:v>5.114107294437076E-3</c:v>
                </c:pt>
                <c:pt idx="2821">
                  <c:v>-1.3231369582572077E-2</c:v>
                </c:pt>
                <c:pt idx="2822">
                  <c:v>1.024715384847724E-3</c:v>
                </c:pt>
                <c:pt idx="2823">
                  <c:v>4.2159808170104621E-3</c:v>
                </c:pt>
                <c:pt idx="2824">
                  <c:v>2.2329994127708416E-2</c:v>
                </c:pt>
                <c:pt idx="2825">
                  <c:v>-4.7292853653035996E-3</c:v>
                </c:pt>
                <c:pt idx="2826">
                  <c:v>-8.726844336440432E-3</c:v>
                </c:pt>
                <c:pt idx="2827">
                  <c:v>-1.4982516426797919E-2</c:v>
                </c:pt>
                <c:pt idx="2828">
                  <c:v>-4.8595682415777646E-3</c:v>
                </c:pt>
                <c:pt idx="2829">
                  <c:v>-2.9028391120138573E-2</c:v>
                </c:pt>
                <c:pt idx="2830">
                  <c:v>1.275382391795127E-2</c:v>
                </c:pt>
                <c:pt idx="2831">
                  <c:v>1.4166415000020308E-2</c:v>
                </c:pt>
                <c:pt idx="2832">
                  <c:v>-1.9580777455722433E-2</c:v>
                </c:pt>
                <c:pt idx="2833">
                  <c:v>-3.3694059514169802E-3</c:v>
                </c:pt>
                <c:pt idx="2834">
                  <c:v>-1.0340090460017489E-2</c:v>
                </c:pt>
                <c:pt idx="2835">
                  <c:v>3.9301323083755632E-3</c:v>
                </c:pt>
                <c:pt idx="2836">
                  <c:v>-1.5147843613922313E-2</c:v>
                </c:pt>
                <c:pt idx="2837">
                  <c:v>2.2645226351168144E-2</c:v>
                </c:pt>
                <c:pt idx="2838">
                  <c:v>-1.6632908467517461E-2</c:v>
                </c:pt>
                <c:pt idx="2839">
                  <c:v>8.2749194989825345E-3</c:v>
                </c:pt>
                <c:pt idx="2840">
                  <c:v>2.1629085529349848E-2</c:v>
                </c:pt>
                <c:pt idx="2841">
                  <c:v>-5.875069648811901E-3</c:v>
                </c:pt>
                <c:pt idx="2842">
                  <c:v>1.174963076708304E-2</c:v>
                </c:pt>
                <c:pt idx="2843">
                  <c:v>-2.5645213945118754E-2</c:v>
                </c:pt>
                <c:pt idx="2844">
                  <c:v>3.5724770983857198E-3</c:v>
                </c:pt>
                <c:pt idx="2845">
                  <c:v>-6.3426545524458691E-3</c:v>
                </c:pt>
                <c:pt idx="2846">
                  <c:v>-1.9628006459239154E-2</c:v>
                </c:pt>
                <c:pt idx="2847">
                  <c:v>5.079579187368166E-3</c:v>
                </c:pt>
                <c:pt idx="2848">
                  <c:v>1.7474605147658185E-2</c:v>
                </c:pt>
                <c:pt idx="2849">
                  <c:v>2.6613917011256675E-4</c:v>
                </c:pt>
                <c:pt idx="2850">
                  <c:v>-2.3560641214099124E-2</c:v>
                </c:pt>
                <c:pt idx="2851">
                  <c:v>6.2531365853035412E-3</c:v>
                </c:pt>
                <c:pt idx="2852">
                  <c:v>-5.8492346406680152E-3</c:v>
                </c:pt>
                <c:pt idx="2853">
                  <c:v>9.8913805339464391E-3</c:v>
                </c:pt>
                <c:pt idx="2854">
                  <c:v>1.7866437694675372E-2</c:v>
                </c:pt>
                <c:pt idx="2855">
                  <c:v>1.9666428416698061E-2</c:v>
                </c:pt>
                <c:pt idx="2856">
                  <c:v>-1.8570757795131152E-3</c:v>
                </c:pt>
                <c:pt idx="2857">
                  <c:v>-6.7377052390085322E-4</c:v>
                </c:pt>
                <c:pt idx="2858">
                  <c:v>1.6860991864679459E-2</c:v>
                </c:pt>
                <c:pt idx="2859">
                  <c:v>-1.8550035694045043E-2</c:v>
                </c:pt>
                <c:pt idx="2860">
                  <c:v>8.2491008868369395E-3</c:v>
                </c:pt>
                <c:pt idx="2861">
                  <c:v>3.3086162287958353E-4</c:v>
                </c:pt>
                <c:pt idx="2862">
                  <c:v>1.6941811557622689E-2</c:v>
                </c:pt>
                <c:pt idx="2863">
                  <c:v>-8.2548434137124666E-3</c:v>
                </c:pt>
                <c:pt idx="2864">
                  <c:v>-9.1002443094421789E-3</c:v>
                </c:pt>
                <c:pt idx="2865">
                  <c:v>3.7307068893531976E-2</c:v>
                </c:pt>
                <c:pt idx="2866">
                  <c:v>2.0149429602121863E-2</c:v>
                </c:pt>
                <c:pt idx="2867">
                  <c:v>-3.8572785542549544E-3</c:v>
                </c:pt>
                <c:pt idx="2868">
                  <c:v>-7.6393360074975894E-3</c:v>
                </c:pt>
                <c:pt idx="2869">
                  <c:v>4.4689962360345357E-2</c:v>
                </c:pt>
                <c:pt idx="2870">
                  <c:v>4.2283430721264673E-5</c:v>
                </c:pt>
                <c:pt idx="2871">
                  <c:v>-2.8375437170267477E-2</c:v>
                </c:pt>
                <c:pt idx="2872">
                  <c:v>-9.1000524200090891E-3</c:v>
                </c:pt>
                <c:pt idx="2873">
                  <c:v>5.2763868374317777E-3</c:v>
                </c:pt>
                <c:pt idx="2874">
                  <c:v>2.7892006509014355E-2</c:v>
                </c:pt>
                <c:pt idx="2875">
                  <c:v>5.4104959924442691E-4</c:v>
                </c:pt>
                <c:pt idx="2876">
                  <c:v>-2.2603614399432079E-2</c:v>
                </c:pt>
                <c:pt idx="2877">
                  <c:v>4.4341949452772859E-3</c:v>
                </c:pt>
                <c:pt idx="2878">
                  <c:v>1.6217278599441172E-2</c:v>
                </c:pt>
                <c:pt idx="2879">
                  <c:v>-3.4718079783079424E-3</c:v>
                </c:pt>
                <c:pt idx="2880">
                  <c:v>-2.6568708330624087E-2</c:v>
                </c:pt>
                <c:pt idx="2881">
                  <c:v>1.2204373786759376E-2</c:v>
                </c:pt>
                <c:pt idx="2882">
                  <c:v>1.9274182385074345E-2</c:v>
                </c:pt>
                <c:pt idx="2883">
                  <c:v>-2.2690907464524224E-2</c:v>
                </c:pt>
                <c:pt idx="2884">
                  <c:v>3.6199830287930362E-2</c:v>
                </c:pt>
                <c:pt idx="2885">
                  <c:v>6.1711203049876571E-3</c:v>
                </c:pt>
                <c:pt idx="2886">
                  <c:v>1.1322746997794331E-2</c:v>
                </c:pt>
                <c:pt idx="2887">
                  <c:v>1.3247339890886263E-2</c:v>
                </c:pt>
                <c:pt idx="2888">
                  <c:v>-1.0425350731232914E-2</c:v>
                </c:pt>
                <c:pt idx="2889">
                  <c:v>-1.0823921333922109E-2</c:v>
                </c:pt>
                <c:pt idx="2890">
                  <c:v>-2.4165092938098862E-2</c:v>
                </c:pt>
                <c:pt idx="2891">
                  <c:v>2.4617348090877155E-4</c:v>
                </c:pt>
                <c:pt idx="2892">
                  <c:v>-1.3613694221503154E-3</c:v>
                </c:pt>
                <c:pt idx="2893">
                  <c:v>-7.1649480787416078E-3</c:v>
                </c:pt>
                <c:pt idx="2894">
                  <c:v>1.2393716332201172E-2</c:v>
                </c:pt>
                <c:pt idx="2895">
                  <c:v>2.9141088138339249E-2</c:v>
                </c:pt>
                <c:pt idx="2896">
                  <c:v>-6.9658323081408999E-3</c:v>
                </c:pt>
                <c:pt idx="2897">
                  <c:v>-7.2162365439200878E-3</c:v>
                </c:pt>
                <c:pt idx="2898">
                  <c:v>2.3879208976587685E-3</c:v>
                </c:pt>
                <c:pt idx="2899">
                  <c:v>-1.4360235271414102E-2</c:v>
                </c:pt>
                <c:pt idx="2900">
                  <c:v>-7.9604916279649787E-3</c:v>
                </c:pt>
                <c:pt idx="2901">
                  <c:v>2.7039253710417543E-2</c:v>
                </c:pt>
                <c:pt idx="2902">
                  <c:v>1.5351149932934004E-2</c:v>
                </c:pt>
                <c:pt idx="2903">
                  <c:v>5.126732573652551E-3</c:v>
                </c:pt>
                <c:pt idx="2904">
                  <c:v>-2.2936886662210964E-3</c:v>
                </c:pt>
                <c:pt idx="2905">
                  <c:v>3.5250174630544404E-3</c:v>
                </c:pt>
                <c:pt idx="2906">
                  <c:v>-1.3400890753899643E-2</c:v>
                </c:pt>
                <c:pt idx="2907">
                  <c:v>4.67556956474364E-3</c:v>
                </c:pt>
                <c:pt idx="2908">
                  <c:v>-2.1734119906520358E-3</c:v>
                </c:pt>
                <c:pt idx="2909">
                  <c:v>-8.2663625508850661E-3</c:v>
                </c:pt>
                <c:pt idx="2910">
                  <c:v>-2.5288513968596486E-2</c:v>
                </c:pt>
                <c:pt idx="2911">
                  <c:v>5.8590948275304196E-3</c:v>
                </c:pt>
                <c:pt idx="2912">
                  <c:v>6.4348498363346338E-3</c:v>
                </c:pt>
                <c:pt idx="2913">
                  <c:v>9.8405365094430732E-3</c:v>
                </c:pt>
                <c:pt idx="2914">
                  <c:v>-4.4280572417381616E-3</c:v>
                </c:pt>
                <c:pt idx="2915">
                  <c:v>-1.2077511795931023E-2</c:v>
                </c:pt>
                <c:pt idx="2916">
                  <c:v>2.436967772820394E-3</c:v>
                </c:pt>
                <c:pt idx="2917">
                  <c:v>-1.0877146844986941E-2</c:v>
                </c:pt>
                <c:pt idx="2918">
                  <c:v>-4.7294268003065867E-3</c:v>
                </c:pt>
                <c:pt idx="2919">
                  <c:v>5.0052032811916071E-3</c:v>
                </c:pt>
                <c:pt idx="2920">
                  <c:v>-6.5684170635998199E-3</c:v>
                </c:pt>
                <c:pt idx="2921">
                  <c:v>3.7996180447269876E-3</c:v>
                </c:pt>
                <c:pt idx="2922">
                  <c:v>2.8004086268497576E-2</c:v>
                </c:pt>
                <c:pt idx="2923">
                  <c:v>3.4939915335533533E-2</c:v>
                </c:pt>
                <c:pt idx="2924">
                  <c:v>6.0461395634047585E-3</c:v>
                </c:pt>
                <c:pt idx="2925">
                  <c:v>3.0156227939073361E-3</c:v>
                </c:pt>
                <c:pt idx="2926">
                  <c:v>-1.5445151110193118E-3</c:v>
                </c:pt>
                <c:pt idx="2927">
                  <c:v>3.6228021077389376E-3</c:v>
                </c:pt>
                <c:pt idx="2928">
                  <c:v>1.7034868571900553E-2</c:v>
                </c:pt>
                <c:pt idx="2929">
                  <c:v>2.0583836108513669E-3</c:v>
                </c:pt>
                <c:pt idx="2930">
                  <c:v>-1.5749140264029178E-3</c:v>
                </c:pt>
                <c:pt idx="2931">
                  <c:v>8.6728808040537845E-3</c:v>
                </c:pt>
                <c:pt idx="2932">
                  <c:v>-4.4386677966519262E-3</c:v>
                </c:pt>
                <c:pt idx="2933">
                  <c:v>3.5802868286786502E-3</c:v>
                </c:pt>
                <c:pt idx="2934">
                  <c:v>1.0098104109210608E-2</c:v>
                </c:pt>
                <c:pt idx="2935">
                  <c:v>7.7897329167722186E-3</c:v>
                </c:pt>
                <c:pt idx="2936">
                  <c:v>-9.0553934289835155E-4</c:v>
                </c:pt>
                <c:pt idx="2937">
                  <c:v>-9.4854466678843674E-3</c:v>
                </c:pt>
                <c:pt idx="2938">
                  <c:v>1.5183703317235894E-2</c:v>
                </c:pt>
                <c:pt idx="2939">
                  <c:v>1.1519848212671E-2</c:v>
                </c:pt>
                <c:pt idx="2940">
                  <c:v>-2.3129631207660799E-2</c:v>
                </c:pt>
                <c:pt idx="2941">
                  <c:v>2.0457063512988043E-3</c:v>
                </c:pt>
                <c:pt idx="2942">
                  <c:v>1.4087768446567348E-2</c:v>
                </c:pt>
                <c:pt idx="2943">
                  <c:v>4.0900319606916981E-3</c:v>
                </c:pt>
                <c:pt idx="2944">
                  <c:v>4.7889259642563808E-3</c:v>
                </c:pt>
                <c:pt idx="2945">
                  <c:v>7.4050770577044518E-3</c:v>
                </c:pt>
                <c:pt idx="2946">
                  <c:v>-2.817982967176137E-3</c:v>
                </c:pt>
                <c:pt idx="2947">
                  <c:v>-3.8104547976286825E-2</c:v>
                </c:pt>
                <c:pt idx="2948">
                  <c:v>-2.4331221143416423E-3</c:v>
                </c:pt>
                <c:pt idx="2949">
                  <c:v>9.8816769568526135E-3</c:v>
                </c:pt>
                <c:pt idx="2950">
                  <c:v>-9.8041421813547577E-3</c:v>
                </c:pt>
                <c:pt idx="2951">
                  <c:v>1.8422999105597405E-2</c:v>
                </c:pt>
                <c:pt idx="2952">
                  <c:v>-3.3956455912138189E-3</c:v>
                </c:pt>
                <c:pt idx="2953">
                  <c:v>2.2416270618940991E-2</c:v>
                </c:pt>
                <c:pt idx="2954">
                  <c:v>-5.0033601187963479E-3</c:v>
                </c:pt>
                <c:pt idx="2955">
                  <c:v>-1.0472596149837926E-2</c:v>
                </c:pt>
                <c:pt idx="2956">
                  <c:v>1.1837864789723927E-2</c:v>
                </c:pt>
                <c:pt idx="2957">
                  <c:v>-1.1476102031491825E-2</c:v>
                </c:pt>
                <c:pt idx="2958">
                  <c:v>4.0052342940686391E-3</c:v>
                </c:pt>
                <c:pt idx="2959">
                  <c:v>9.786962659211999E-3</c:v>
                </c:pt>
                <c:pt idx="2960">
                  <c:v>-6.6183287876341252E-3</c:v>
                </c:pt>
                <c:pt idx="2961">
                  <c:v>3.7219867810806022E-3</c:v>
                </c:pt>
                <c:pt idx="2962">
                  <c:v>-3.0289930064819949E-3</c:v>
                </c:pt>
                <c:pt idx="2963">
                  <c:v>-1.7865011110912571E-2</c:v>
                </c:pt>
                <c:pt idx="2964">
                  <c:v>-1.0311987863567167E-2</c:v>
                </c:pt>
                <c:pt idx="2965">
                  <c:v>-4.0978632671528591E-3</c:v>
                </c:pt>
                <c:pt idx="2966">
                  <c:v>1.3078272503056728E-3</c:v>
                </c:pt>
                <c:pt idx="2967">
                  <c:v>1.0802982075763671E-2</c:v>
                </c:pt>
                <c:pt idx="2968">
                  <c:v>2.752901251511566E-2</c:v>
                </c:pt>
                <c:pt idx="2969">
                  <c:v>-2.0279331438763063E-3</c:v>
                </c:pt>
                <c:pt idx="2970">
                  <c:v>1.0937328111859596E-2</c:v>
                </c:pt>
                <c:pt idx="2971">
                  <c:v>-3.0298458359880446E-3</c:v>
                </c:pt>
                <c:pt idx="2972">
                  <c:v>5.3814856896071579E-3</c:v>
                </c:pt>
                <c:pt idx="2973">
                  <c:v>8.6092748799306788E-3</c:v>
                </c:pt>
                <c:pt idx="2974">
                  <c:v>-4.0639934352218778E-3</c:v>
                </c:pt>
                <c:pt idx="2975">
                  <c:v>-1.565585825398776E-2</c:v>
                </c:pt>
                <c:pt idx="2976">
                  <c:v>-1.3475451311289018E-2</c:v>
                </c:pt>
                <c:pt idx="2977">
                  <c:v>-3.1440828835282625E-2</c:v>
                </c:pt>
                <c:pt idx="2978">
                  <c:v>-7.8058817661687285E-4</c:v>
                </c:pt>
                <c:pt idx="2979">
                  <c:v>1.7408707456049846E-2</c:v>
                </c:pt>
                <c:pt idx="2980">
                  <c:v>-3.6363346170486983E-2</c:v>
                </c:pt>
                <c:pt idx="2981">
                  <c:v>2.6685879857756771E-2</c:v>
                </c:pt>
                <c:pt idx="2982">
                  <c:v>1.0807177277553018E-2</c:v>
                </c:pt>
                <c:pt idx="2983">
                  <c:v>6.6841356296311154E-3</c:v>
                </c:pt>
                <c:pt idx="2984">
                  <c:v>-6.9754334220469734E-3</c:v>
                </c:pt>
                <c:pt idx="2985">
                  <c:v>-9.4301130507593988E-3</c:v>
                </c:pt>
                <c:pt idx="2986">
                  <c:v>1.9094255764664975E-2</c:v>
                </c:pt>
                <c:pt idx="2987">
                  <c:v>8.2215843498340546E-3</c:v>
                </c:pt>
                <c:pt idx="2988">
                  <c:v>2.685351370938002E-3</c:v>
                </c:pt>
                <c:pt idx="2989">
                  <c:v>-1.1127802434008781E-2</c:v>
                </c:pt>
                <c:pt idx="2990">
                  <c:v>-3.5198827219229925E-3</c:v>
                </c:pt>
                <c:pt idx="2991">
                  <c:v>-1.2571731080578097E-2</c:v>
                </c:pt>
                <c:pt idx="2992">
                  <c:v>-2.0036943915999653E-2</c:v>
                </c:pt>
                <c:pt idx="2993">
                  <c:v>2.2367429232152763E-3</c:v>
                </c:pt>
                <c:pt idx="2994">
                  <c:v>1.3343115664135683E-2</c:v>
                </c:pt>
                <c:pt idx="2995">
                  <c:v>-1.1177718364167441E-2</c:v>
                </c:pt>
                <c:pt idx="2996">
                  <c:v>1.3770996661266148E-2</c:v>
                </c:pt>
                <c:pt idx="2997">
                  <c:v>1.0361252477478883E-4</c:v>
                </c:pt>
                <c:pt idx="2998">
                  <c:v>1.401703585009966E-2</c:v>
                </c:pt>
                <c:pt idx="2999">
                  <c:v>-9.193300476604091E-3</c:v>
                </c:pt>
                <c:pt idx="3000">
                  <c:v>1.5727046208303449E-2</c:v>
                </c:pt>
                <c:pt idx="3001">
                  <c:v>-3.2781103412591818E-3</c:v>
                </c:pt>
                <c:pt idx="3002">
                  <c:v>-5.0191300164862925E-4</c:v>
                </c:pt>
                <c:pt idx="3003">
                  <c:v>1.7199450716530388E-3</c:v>
                </c:pt>
                <c:pt idx="3004">
                  <c:v>-8.6065354258190729E-3</c:v>
                </c:pt>
                <c:pt idx="3005">
                  <c:v>5.0149552587559539E-3</c:v>
                </c:pt>
                <c:pt idx="3006">
                  <c:v>-1.046233024997942E-2</c:v>
                </c:pt>
                <c:pt idx="3007">
                  <c:v>-6.5463649094418255E-3</c:v>
                </c:pt>
                <c:pt idx="3008">
                  <c:v>1.27156787463726E-2</c:v>
                </c:pt>
                <c:pt idx="3009">
                  <c:v>-8.2851474376506914E-3</c:v>
                </c:pt>
                <c:pt idx="3010">
                  <c:v>-5.8211764270442844E-3</c:v>
                </c:pt>
                <c:pt idx="3011">
                  <c:v>-2.7219275896588437E-2</c:v>
                </c:pt>
                <c:pt idx="3012">
                  <c:v>3.9810957852782465E-3</c:v>
                </c:pt>
                <c:pt idx="3013">
                  <c:v>-5.1057210605750664E-3</c:v>
                </c:pt>
                <c:pt idx="3014">
                  <c:v>-1.7605611876931548E-2</c:v>
                </c:pt>
                <c:pt idx="3015">
                  <c:v>-3.5263297428150917E-4</c:v>
                </c:pt>
                <c:pt idx="3016">
                  <c:v>2.147462533926078E-2</c:v>
                </c:pt>
                <c:pt idx="3017">
                  <c:v>2.7233661139789974E-2</c:v>
                </c:pt>
                <c:pt idx="3018">
                  <c:v>-1.3129267646341332E-3</c:v>
                </c:pt>
                <c:pt idx="3019">
                  <c:v>-4.7870527329350156E-3</c:v>
                </c:pt>
                <c:pt idx="3020">
                  <c:v>-3.0098483390203793E-3</c:v>
                </c:pt>
                <c:pt idx="3021">
                  <c:v>1.3119574380952785E-2</c:v>
                </c:pt>
                <c:pt idx="3022">
                  <c:v>1.5984172748432751E-2</c:v>
                </c:pt>
                <c:pt idx="3023">
                  <c:v>1.8013128984735256E-3</c:v>
                </c:pt>
                <c:pt idx="3024">
                  <c:v>9.1825410522483174E-3</c:v>
                </c:pt>
                <c:pt idx="3025">
                  <c:v>-4.3914420314973878E-3</c:v>
                </c:pt>
                <c:pt idx="3026">
                  <c:v>-1.0141674250708203E-4</c:v>
                </c:pt>
                <c:pt idx="3027">
                  <c:v>3.7016358458142819E-3</c:v>
                </c:pt>
                <c:pt idx="3028">
                  <c:v>-1.4288555534433995E-2</c:v>
                </c:pt>
                <c:pt idx="3029">
                  <c:v>1.2485436791184138E-2</c:v>
                </c:pt>
                <c:pt idx="3030">
                  <c:v>6.3213284888112824E-3</c:v>
                </c:pt>
                <c:pt idx="3031">
                  <c:v>-3.6312572241564102E-3</c:v>
                </c:pt>
                <c:pt idx="3032">
                  <c:v>1.5205049478662505E-2</c:v>
                </c:pt>
                <c:pt idx="3033">
                  <c:v>-6.4793125003560197E-3</c:v>
                </c:pt>
                <c:pt idx="3034">
                  <c:v>4.5949594019618744E-3</c:v>
                </c:pt>
                <c:pt idx="3035">
                  <c:v>-7.4552043310098653E-3</c:v>
                </c:pt>
                <c:pt idx="3036">
                  <c:v>-4.2604883918820309E-3</c:v>
                </c:pt>
                <c:pt idx="3037">
                  <c:v>1.8080595414277117E-2</c:v>
                </c:pt>
                <c:pt idx="3038">
                  <c:v>9.0034147187293915E-3</c:v>
                </c:pt>
                <c:pt idx="3039">
                  <c:v>1.6897034779302472E-2</c:v>
                </c:pt>
                <c:pt idx="3040">
                  <c:v>4.8697790799128761E-4</c:v>
                </c:pt>
                <c:pt idx="3041">
                  <c:v>-1.9484450812779799E-2</c:v>
                </c:pt>
                <c:pt idx="3042">
                  <c:v>5.9336294467056769E-3</c:v>
                </c:pt>
                <c:pt idx="3043">
                  <c:v>3.5092144545728523E-4</c:v>
                </c:pt>
                <c:pt idx="3044">
                  <c:v>2.4119064598778221E-3</c:v>
                </c:pt>
                <c:pt idx="3045">
                  <c:v>3.6823307332763838E-3</c:v>
                </c:pt>
                <c:pt idx="3046">
                  <c:v>-7.27439436055122E-3</c:v>
                </c:pt>
                <c:pt idx="3047">
                  <c:v>1.4191723057751725E-2</c:v>
                </c:pt>
                <c:pt idx="3048">
                  <c:v>1.549102911438815E-2</c:v>
                </c:pt>
                <c:pt idx="3049">
                  <c:v>4.3644175995154726E-3</c:v>
                </c:pt>
                <c:pt idx="3050">
                  <c:v>4.2253984344627071E-3</c:v>
                </c:pt>
                <c:pt idx="3051">
                  <c:v>1.223553786089648E-2</c:v>
                </c:pt>
                <c:pt idx="3052">
                  <c:v>-6.3577088823043157E-3</c:v>
                </c:pt>
                <c:pt idx="3053">
                  <c:v>-1.1867497148484488E-2</c:v>
                </c:pt>
                <c:pt idx="3054">
                  <c:v>-9.9466241388358723E-4</c:v>
                </c:pt>
                <c:pt idx="3055">
                  <c:v>-2.6284083106118626E-4</c:v>
                </c:pt>
                <c:pt idx="3056">
                  <c:v>7.7175399751727854E-4</c:v>
                </c:pt>
                <c:pt idx="3057">
                  <c:v>8.2567592622166588E-3</c:v>
                </c:pt>
                <c:pt idx="3058">
                  <c:v>-1.2150497672995851E-2</c:v>
                </c:pt>
                <c:pt idx="3059">
                  <c:v>4.7977591120823785E-3</c:v>
                </c:pt>
                <c:pt idx="3060">
                  <c:v>-2.3614321989516586E-3</c:v>
                </c:pt>
                <c:pt idx="3061">
                  <c:v>3.9962748509681538E-3</c:v>
                </c:pt>
                <c:pt idx="3062">
                  <c:v>-1.4169902035012389E-2</c:v>
                </c:pt>
                <c:pt idx="3063">
                  <c:v>1.5997199351783975E-3</c:v>
                </c:pt>
                <c:pt idx="3064">
                  <c:v>6.4342924965770983E-3</c:v>
                </c:pt>
                <c:pt idx="3065">
                  <c:v>-5.3278130152811009E-3</c:v>
                </c:pt>
                <c:pt idx="3066">
                  <c:v>-1.0946707294521095E-2</c:v>
                </c:pt>
                <c:pt idx="3067">
                  <c:v>3.0775053198800065E-3</c:v>
                </c:pt>
                <c:pt idx="3068">
                  <c:v>5.3490461164678194E-3</c:v>
                </c:pt>
                <c:pt idx="3069">
                  <c:v>-2.540859511456519E-2</c:v>
                </c:pt>
                <c:pt idx="3070">
                  <c:v>2.0429122337964515E-2</c:v>
                </c:pt>
                <c:pt idx="3071">
                  <c:v>6.03750937507845E-3</c:v>
                </c:pt>
                <c:pt idx="3072">
                  <c:v>1.2884426293811009E-2</c:v>
                </c:pt>
                <c:pt idx="3073">
                  <c:v>-1.1442911701520211E-3</c:v>
                </c:pt>
                <c:pt idx="3074">
                  <c:v>-2.0212684187782513E-2</c:v>
                </c:pt>
                <c:pt idx="3075">
                  <c:v>1.3490954230118923E-2</c:v>
                </c:pt>
                <c:pt idx="3076">
                  <c:v>-2.9885282180912225E-2</c:v>
                </c:pt>
                <c:pt idx="3077">
                  <c:v>-1.2052429786859574E-2</c:v>
                </c:pt>
                <c:pt idx="3078">
                  <c:v>7.5315640146840076E-3</c:v>
                </c:pt>
                <c:pt idx="3079">
                  <c:v>-3.3833772626804667E-3</c:v>
                </c:pt>
                <c:pt idx="3080">
                  <c:v>-2.4804367138964918E-3</c:v>
                </c:pt>
                <c:pt idx="3081">
                  <c:v>1.9755247885232155E-2</c:v>
                </c:pt>
                <c:pt idx="3082">
                  <c:v>-1.1834551754030134E-2</c:v>
                </c:pt>
                <c:pt idx="3083">
                  <c:v>-2.3714229279094959E-2</c:v>
                </c:pt>
                <c:pt idx="3084">
                  <c:v>-1.2755541920560092E-2</c:v>
                </c:pt>
                <c:pt idx="3085">
                  <c:v>8.7410437278293337E-3</c:v>
                </c:pt>
                <c:pt idx="3086">
                  <c:v>9.3860750879748711E-3</c:v>
                </c:pt>
                <c:pt idx="3087">
                  <c:v>2.346045529317713E-2</c:v>
                </c:pt>
                <c:pt idx="3088">
                  <c:v>6.0516192298780474E-3</c:v>
                </c:pt>
                <c:pt idx="3089">
                  <c:v>-5.0443120169003678E-3</c:v>
                </c:pt>
                <c:pt idx="3090">
                  <c:v>-9.4347080992122322E-3</c:v>
                </c:pt>
                <c:pt idx="3091">
                  <c:v>1.5134169631355627E-2</c:v>
                </c:pt>
                <c:pt idx="3092">
                  <c:v>1.0244781640642804E-2</c:v>
                </c:pt>
                <c:pt idx="3093">
                  <c:v>6.7495655243069155E-3</c:v>
                </c:pt>
                <c:pt idx="3094">
                  <c:v>2.3788555165426082E-3</c:v>
                </c:pt>
                <c:pt idx="3095">
                  <c:v>-1.4459872452427835E-3</c:v>
                </c:pt>
                <c:pt idx="3096">
                  <c:v>4.011103945211098E-3</c:v>
                </c:pt>
                <c:pt idx="3097">
                  <c:v>8.9051261119421909E-3</c:v>
                </c:pt>
                <c:pt idx="3098">
                  <c:v>-8.3679831678835307E-3</c:v>
                </c:pt>
                <c:pt idx="3099">
                  <c:v>1.7301734648375098E-3</c:v>
                </c:pt>
                <c:pt idx="3100">
                  <c:v>8.9915370388375451E-3</c:v>
                </c:pt>
                <c:pt idx="3101">
                  <c:v>-8.1214913715954476E-4</c:v>
                </c:pt>
                <c:pt idx="3102">
                  <c:v>-1.8458280150872102E-3</c:v>
                </c:pt>
                <c:pt idx="3103">
                  <c:v>4.5730416817041011E-3</c:v>
                </c:pt>
                <c:pt idx="3104">
                  <c:v>-1.7147344812107402E-3</c:v>
                </c:pt>
                <c:pt idx="3105">
                  <c:v>-7.3104472124976552E-3</c:v>
                </c:pt>
                <c:pt idx="3106">
                  <c:v>5.8104383236950398E-3</c:v>
                </c:pt>
                <c:pt idx="3107">
                  <c:v>7.9925924184840492E-3</c:v>
                </c:pt>
                <c:pt idx="3108">
                  <c:v>-2.2982273696166566E-3</c:v>
                </c:pt>
                <c:pt idx="3109">
                  <c:v>-3.1675303187346923E-3</c:v>
                </c:pt>
                <c:pt idx="3110">
                  <c:v>-6.6276510963039319E-3</c:v>
                </c:pt>
                <c:pt idx="3111">
                  <c:v>-2.9472473373378171E-2</c:v>
                </c:pt>
                <c:pt idx="3112">
                  <c:v>4.7850600229508919E-3</c:v>
                </c:pt>
                <c:pt idx="3113">
                  <c:v>1.014654065228039E-2</c:v>
                </c:pt>
                <c:pt idx="3114">
                  <c:v>-1.948181112345776E-2</c:v>
                </c:pt>
                <c:pt idx="3115">
                  <c:v>-5.8973763940136552E-3</c:v>
                </c:pt>
                <c:pt idx="3116">
                  <c:v>1.259648784339208E-2</c:v>
                </c:pt>
                <c:pt idx="3117">
                  <c:v>5.5977045489302574E-3</c:v>
                </c:pt>
                <c:pt idx="3118">
                  <c:v>1.9595076829509422E-2</c:v>
                </c:pt>
                <c:pt idx="3119">
                  <c:v>4.5130725919895762E-3</c:v>
                </c:pt>
                <c:pt idx="3120">
                  <c:v>1.8006516061106689E-3</c:v>
                </c:pt>
                <c:pt idx="3121">
                  <c:v>8.8917693914277538E-3</c:v>
                </c:pt>
                <c:pt idx="3122">
                  <c:v>-3.8684021430523416E-3</c:v>
                </c:pt>
                <c:pt idx="3123">
                  <c:v>-2.7355183096915685E-3</c:v>
                </c:pt>
                <c:pt idx="3124">
                  <c:v>1.2274249658204972E-2</c:v>
                </c:pt>
                <c:pt idx="3125">
                  <c:v>1.2735021356735508E-2</c:v>
                </c:pt>
                <c:pt idx="3126">
                  <c:v>1.5119716901148934E-3</c:v>
                </c:pt>
                <c:pt idx="3127">
                  <c:v>-5.1968669200306763E-3</c:v>
                </c:pt>
                <c:pt idx="3128">
                  <c:v>3.5234012745050678E-3</c:v>
                </c:pt>
                <c:pt idx="3129">
                  <c:v>7.6389778087786369E-3</c:v>
                </c:pt>
                <c:pt idx="3130">
                  <c:v>-5.8477064091845112E-3</c:v>
                </c:pt>
                <c:pt idx="3131">
                  <c:v>7.8835842764420835E-3</c:v>
                </c:pt>
                <c:pt idx="3132">
                  <c:v>-1.1016430909082055E-2</c:v>
                </c:pt>
                <c:pt idx="3133">
                  <c:v>9.0597645536556002E-3</c:v>
                </c:pt>
                <c:pt idx="3134">
                  <c:v>5.3803573287001614E-3</c:v>
                </c:pt>
                <c:pt idx="3135">
                  <c:v>-5.5457893400788624E-4</c:v>
                </c:pt>
                <c:pt idx="3136">
                  <c:v>-3.3057083370883616E-3</c:v>
                </c:pt>
                <c:pt idx="3137">
                  <c:v>1.119903029157396E-2</c:v>
                </c:pt>
                <c:pt idx="3138">
                  <c:v>-1.7970135456220671E-2</c:v>
                </c:pt>
                <c:pt idx="3139">
                  <c:v>6.8377325623925674E-3</c:v>
                </c:pt>
                <c:pt idx="3140">
                  <c:v>-1.5027624700913832E-2</c:v>
                </c:pt>
                <c:pt idx="3141">
                  <c:v>-6.4955499035300093E-3</c:v>
                </c:pt>
                <c:pt idx="3142">
                  <c:v>4.6744268065457588E-3</c:v>
                </c:pt>
                <c:pt idx="3143">
                  <c:v>-2.7029592195134816E-3</c:v>
                </c:pt>
                <c:pt idx="3144">
                  <c:v>-3.8190161006193524E-3</c:v>
                </c:pt>
                <c:pt idx="3145">
                  <c:v>1.530347673639058E-2</c:v>
                </c:pt>
                <c:pt idx="3146">
                  <c:v>1.1060341945477066E-2</c:v>
                </c:pt>
                <c:pt idx="3147">
                  <c:v>-2.4719493458991186E-3</c:v>
                </c:pt>
                <c:pt idx="3148">
                  <c:v>-1.2665000484476531E-2</c:v>
                </c:pt>
                <c:pt idx="3149">
                  <c:v>6.0377201036704862E-3</c:v>
                </c:pt>
                <c:pt idx="3150">
                  <c:v>5.3921040224310206E-3</c:v>
                </c:pt>
                <c:pt idx="3151">
                  <c:v>-5.2474706359493975E-4</c:v>
                </c:pt>
                <c:pt idx="3152">
                  <c:v>6.3966551676925658E-3</c:v>
                </c:pt>
                <c:pt idx="3153">
                  <c:v>2.5876172242494293E-4</c:v>
                </c:pt>
                <c:pt idx="3154">
                  <c:v>1.2268043206092047E-2</c:v>
                </c:pt>
                <c:pt idx="3155">
                  <c:v>2.9090672832571647E-3</c:v>
                </c:pt>
                <c:pt idx="3156">
                  <c:v>4.5410179101626584E-3</c:v>
                </c:pt>
                <c:pt idx="3157">
                  <c:v>-1.3373978335393334E-3</c:v>
                </c:pt>
                <c:pt idx="3158">
                  <c:v>-2.7540829187932729E-3</c:v>
                </c:pt>
                <c:pt idx="3159">
                  <c:v>2.6336906163657663E-3</c:v>
                </c:pt>
                <c:pt idx="3160">
                  <c:v>1.107602296367661E-2</c:v>
                </c:pt>
                <c:pt idx="3161">
                  <c:v>3.2489130509580429E-3</c:v>
                </c:pt>
                <c:pt idx="3162">
                  <c:v>-5.9593628945795009E-3</c:v>
                </c:pt>
                <c:pt idx="3163">
                  <c:v>6.4105564601847154E-3</c:v>
                </c:pt>
                <c:pt idx="3164">
                  <c:v>1.4973951654146358E-2</c:v>
                </c:pt>
                <c:pt idx="3165">
                  <c:v>7.1180478523223869E-3</c:v>
                </c:pt>
                <c:pt idx="3166">
                  <c:v>-8.8337868343010294E-5</c:v>
                </c:pt>
                <c:pt idx="3167">
                  <c:v>6.4265175556732865E-3</c:v>
                </c:pt>
                <c:pt idx="3168">
                  <c:v>1.1498218918717199E-2</c:v>
                </c:pt>
                <c:pt idx="3169">
                  <c:v>-5.7262762274790865E-3</c:v>
                </c:pt>
                <c:pt idx="3170">
                  <c:v>-7.6548104218236348E-3</c:v>
                </c:pt>
                <c:pt idx="3171">
                  <c:v>2.5001554146384518E-2</c:v>
                </c:pt>
                <c:pt idx="3172">
                  <c:v>-7.3340508191744548E-3</c:v>
                </c:pt>
                <c:pt idx="3173">
                  <c:v>-7.0656259483684695E-3</c:v>
                </c:pt>
                <c:pt idx="3174">
                  <c:v>-1.8496205450669234E-3</c:v>
                </c:pt>
                <c:pt idx="3175">
                  <c:v>-3.5628549549062529E-3</c:v>
                </c:pt>
                <c:pt idx="3176">
                  <c:v>-2.5833568995221861E-3</c:v>
                </c:pt>
                <c:pt idx="3177">
                  <c:v>-3.833998941401478E-3</c:v>
                </c:pt>
                <c:pt idx="3178">
                  <c:v>1.5650108297688307E-2</c:v>
                </c:pt>
                <c:pt idx="3179">
                  <c:v>2.6142595118733062E-3</c:v>
                </c:pt>
                <c:pt idx="3180">
                  <c:v>-1.040869823693728E-2</c:v>
                </c:pt>
                <c:pt idx="3181">
                  <c:v>2.4868045631310275E-3</c:v>
                </c:pt>
                <c:pt idx="3182">
                  <c:v>1.5087207394534423E-2</c:v>
                </c:pt>
                <c:pt idx="3183">
                  <c:v>3.2302220137677756E-3</c:v>
                </c:pt>
                <c:pt idx="3184">
                  <c:v>-1.5563569320532824E-2</c:v>
                </c:pt>
                <c:pt idx="3185">
                  <c:v>1.1599272677670741E-2</c:v>
                </c:pt>
                <c:pt idx="3186">
                  <c:v>9.5518112207152242E-3</c:v>
                </c:pt>
                <c:pt idx="3187">
                  <c:v>-9.6785176823904976E-3</c:v>
                </c:pt>
                <c:pt idx="3188">
                  <c:v>-3.3452832557118638E-2</c:v>
                </c:pt>
                <c:pt idx="3189">
                  <c:v>1.7294619746421033E-2</c:v>
                </c:pt>
                <c:pt idx="3190">
                  <c:v>-9.4378512483658077E-3</c:v>
                </c:pt>
                <c:pt idx="3191">
                  <c:v>1.2402947670777562E-3</c:v>
                </c:pt>
                <c:pt idx="3192">
                  <c:v>-1.5417294469712985E-2</c:v>
                </c:pt>
                <c:pt idx="3193">
                  <c:v>7.6066817736314711E-3</c:v>
                </c:pt>
                <c:pt idx="3194">
                  <c:v>8.0587467693780581E-3</c:v>
                </c:pt>
                <c:pt idx="3195">
                  <c:v>4.0724631773037092E-3</c:v>
                </c:pt>
                <c:pt idx="3196">
                  <c:v>-7.2511898121077976E-3</c:v>
                </c:pt>
                <c:pt idx="3197">
                  <c:v>-1.2401262948357304E-2</c:v>
                </c:pt>
                <c:pt idx="3198">
                  <c:v>-1.0603500179148887E-2</c:v>
                </c:pt>
                <c:pt idx="3199">
                  <c:v>2.4571726890015536E-2</c:v>
                </c:pt>
                <c:pt idx="3200">
                  <c:v>1.1235192936220257E-2</c:v>
                </c:pt>
                <c:pt idx="3201">
                  <c:v>-8.7092322075207809E-3</c:v>
                </c:pt>
                <c:pt idx="3202">
                  <c:v>-1.1143157143498882E-2</c:v>
                </c:pt>
                <c:pt idx="3203">
                  <c:v>8.083729411621032E-3</c:v>
                </c:pt>
                <c:pt idx="3204">
                  <c:v>-2.8815446574566215E-3</c:v>
                </c:pt>
                <c:pt idx="3205">
                  <c:v>1.3307618131828848E-2</c:v>
                </c:pt>
                <c:pt idx="3206">
                  <c:v>-1.6714521469155259E-2</c:v>
                </c:pt>
                <c:pt idx="3207">
                  <c:v>-7.9277523494461835E-3</c:v>
                </c:pt>
                <c:pt idx="3208">
                  <c:v>-7.262206011029583E-2</c:v>
                </c:pt>
                <c:pt idx="3209">
                  <c:v>-2.6208745169831207E-2</c:v>
                </c:pt>
                <c:pt idx="3210">
                  <c:v>1.1470081766413242E-2</c:v>
                </c:pt>
                <c:pt idx="3211">
                  <c:v>2.3282599656007093E-2</c:v>
                </c:pt>
                <c:pt idx="3212">
                  <c:v>-1.0258922176496489E-2</c:v>
                </c:pt>
                <c:pt idx="3213">
                  <c:v>1.5859227073537645E-2</c:v>
                </c:pt>
                <c:pt idx="3214">
                  <c:v>-4.7665286446108679E-2</c:v>
                </c:pt>
                <c:pt idx="3215">
                  <c:v>-4.2322350563701573E-2</c:v>
                </c:pt>
                <c:pt idx="3216">
                  <c:v>-0.12980613247179201</c:v>
                </c:pt>
                <c:pt idx="3217">
                  <c:v>6.8988673208259604E-2</c:v>
                </c:pt>
                <c:pt idx="3218">
                  <c:v>-7.9454533032742317E-2</c:v>
                </c:pt>
                <c:pt idx="3219">
                  <c:v>-0.15993826738243536</c:v>
                </c:pt>
                <c:pt idx="3220">
                  <c:v>0.13022819704810781</c:v>
                </c:pt>
                <c:pt idx="3221">
                  <c:v>-0.14990847456236497</c:v>
                </c:pt>
                <c:pt idx="3222">
                  <c:v>4.7327597955354649E-2</c:v>
                </c:pt>
                <c:pt idx="3223">
                  <c:v>-0.10924810122083457</c:v>
                </c:pt>
                <c:pt idx="3224">
                  <c:v>4.6287915197548449E-2</c:v>
                </c:pt>
                <c:pt idx="3225">
                  <c:v>-4.5394823657273896E-2</c:v>
                </c:pt>
                <c:pt idx="3226">
                  <c:v>-5.1880886757528291E-2</c:v>
                </c:pt>
                <c:pt idx="3227">
                  <c:v>9.2484919193719234E-2</c:v>
                </c:pt>
                <c:pt idx="3228">
                  <c:v>7.227493553635024E-2</c:v>
                </c:pt>
                <c:pt idx="3229">
                  <c:v>3.6084035972196539E-2</c:v>
                </c:pt>
                <c:pt idx="3230">
                  <c:v>-5.6663617107554097E-2</c:v>
                </c:pt>
                <c:pt idx="3231">
                  <c:v>1.6353632878228649E-2</c:v>
                </c:pt>
                <c:pt idx="3232">
                  <c:v>-2.1939500289630941E-2</c:v>
                </c:pt>
                <c:pt idx="3233">
                  <c:v>-2.8519336516041403E-2</c:v>
                </c:pt>
                <c:pt idx="3234">
                  <c:v>1.7969462183943217E-2</c:v>
                </c:pt>
                <c:pt idx="3235">
                  <c:v>-3.8313176874414746E-2</c:v>
                </c:pt>
                <c:pt idx="3236">
                  <c:v>6.3183785183847083E-2</c:v>
                </c:pt>
                <c:pt idx="3237">
                  <c:v>3.0383162020176643E-2</c:v>
                </c:pt>
                <c:pt idx="3238">
                  <c:v>2.9250896491710379E-2</c:v>
                </c:pt>
                <c:pt idx="3239">
                  <c:v>-1.206208401599766E-2</c:v>
                </c:pt>
                <c:pt idx="3240">
                  <c:v>1.4744664182212873E-2</c:v>
                </c:pt>
                <c:pt idx="3241">
                  <c:v>1.3638151502450931E-2</c:v>
                </c:pt>
                <c:pt idx="3242">
                  <c:v>-1.3693457841231028E-2</c:v>
                </c:pt>
                <c:pt idx="3243">
                  <c:v>-1.3018422557515482E-2</c:v>
                </c:pt>
                <c:pt idx="3244">
                  <c:v>1.5031200309909992E-2</c:v>
                </c:pt>
                <c:pt idx="3245">
                  <c:v>-2.2195064063349141E-4</c:v>
                </c:pt>
                <c:pt idx="3246">
                  <c:v>2.1476347994998989E-2</c:v>
                </c:pt>
                <c:pt idx="3247">
                  <c:v>-1.2644807479251331E-2</c:v>
                </c:pt>
                <c:pt idx="3248">
                  <c:v>-5.6047963887250994E-2</c:v>
                </c:pt>
                <c:pt idx="3249">
                  <c:v>3.7876572397681392E-2</c:v>
                </c:pt>
                <c:pt idx="3250">
                  <c:v>3.853330383859932E-2</c:v>
                </c:pt>
                <c:pt idx="3251">
                  <c:v>2.259988894275099E-2</c:v>
                </c:pt>
                <c:pt idx="3252">
                  <c:v>-3.2565975237531831E-2</c:v>
                </c:pt>
                <c:pt idx="3253">
                  <c:v>-2.0450561196112885E-2</c:v>
                </c:pt>
                <c:pt idx="3254">
                  <c:v>7.5096186748160407E-3</c:v>
                </c:pt>
                <c:pt idx="3255">
                  <c:v>-5.1358032168086929E-3</c:v>
                </c:pt>
                <c:pt idx="3256">
                  <c:v>-1.2025803042244184E-2</c:v>
                </c:pt>
                <c:pt idx="3257">
                  <c:v>2.7085302645424598E-2</c:v>
                </c:pt>
                <c:pt idx="3258">
                  <c:v>-1.5047863480912898E-2</c:v>
                </c:pt>
                <c:pt idx="3259">
                  <c:v>-1.5199428822334741E-2</c:v>
                </c:pt>
                <c:pt idx="3260">
                  <c:v>-1.2817701617040792E-3</c:v>
                </c:pt>
                <c:pt idx="3261">
                  <c:v>1.580063769906552E-2</c:v>
                </c:pt>
                <c:pt idx="3262">
                  <c:v>-1.8576428288610367E-2</c:v>
                </c:pt>
                <c:pt idx="3263">
                  <c:v>4.583667423767307E-2</c:v>
                </c:pt>
                <c:pt idx="3264">
                  <c:v>-5.581703725164199E-3</c:v>
                </c:pt>
                <c:pt idx="3265">
                  <c:v>7.1220045605945763E-3</c:v>
                </c:pt>
                <c:pt idx="3266">
                  <c:v>2.0781714753155097E-2</c:v>
                </c:pt>
                <c:pt idx="3267">
                  <c:v>-1.0337603554208426E-2</c:v>
                </c:pt>
                <c:pt idx="3268">
                  <c:v>4.159726055926715E-2</c:v>
                </c:pt>
                <c:pt idx="3269">
                  <c:v>-2.2739130077977653E-3</c:v>
                </c:pt>
                <c:pt idx="3270">
                  <c:v>2.857314832827261E-2</c:v>
                </c:pt>
                <c:pt idx="3271">
                  <c:v>-1.1403057451534431E-2</c:v>
                </c:pt>
                <c:pt idx="3272">
                  <c:v>5.2021411291007878E-3</c:v>
                </c:pt>
                <c:pt idx="3273">
                  <c:v>1.3833778094465368E-2</c:v>
                </c:pt>
                <c:pt idx="3274">
                  <c:v>2.7010352824554891E-2</c:v>
                </c:pt>
                <c:pt idx="3275">
                  <c:v>2.1253456632488413E-2</c:v>
                </c:pt>
                <c:pt idx="3276">
                  <c:v>8.8473165256638207E-3</c:v>
                </c:pt>
                <c:pt idx="3277">
                  <c:v>8.5793339319795003E-3</c:v>
                </c:pt>
                <c:pt idx="3278">
                  <c:v>3.1285919040862004E-2</c:v>
                </c:pt>
                <c:pt idx="3279">
                  <c:v>-9.2404007803378405E-3</c:v>
                </c:pt>
                <c:pt idx="3280">
                  <c:v>-2.1528729589808313E-2</c:v>
                </c:pt>
                <c:pt idx="3281">
                  <c:v>-2.0170274103997094E-2</c:v>
                </c:pt>
                <c:pt idx="3282">
                  <c:v>-4.5336601843536228E-3</c:v>
                </c:pt>
                <c:pt idx="3283">
                  <c:v>1.2432741242295995E-2</c:v>
                </c:pt>
                <c:pt idx="3284">
                  <c:v>2.1326558446487794E-2</c:v>
                </c:pt>
                <c:pt idx="3285">
                  <c:v>6.0306164017227245E-3</c:v>
                </c:pt>
                <c:pt idx="3286">
                  <c:v>4.6379550544871527E-3</c:v>
                </c:pt>
                <c:pt idx="3287">
                  <c:v>-1.2882805406469426E-2</c:v>
                </c:pt>
                <c:pt idx="3288">
                  <c:v>6.6823337665455999E-3</c:v>
                </c:pt>
                <c:pt idx="3289">
                  <c:v>-1.6788194107234419E-2</c:v>
                </c:pt>
                <c:pt idx="3290">
                  <c:v>1.6870816239958487E-2</c:v>
                </c:pt>
                <c:pt idx="3291">
                  <c:v>-2.2639544462738827E-2</c:v>
                </c:pt>
                <c:pt idx="3292">
                  <c:v>2.0055128087431061E-2</c:v>
                </c:pt>
                <c:pt idx="3293">
                  <c:v>-7.1233157527056676E-3</c:v>
                </c:pt>
                <c:pt idx="3294">
                  <c:v>1.1998323160698904E-2</c:v>
                </c:pt>
                <c:pt idx="3295">
                  <c:v>3.300800661195384E-4</c:v>
                </c:pt>
                <c:pt idx="3296">
                  <c:v>5.4911072860405622E-3</c:v>
                </c:pt>
                <c:pt idx="3297">
                  <c:v>2.2201092618526676E-2</c:v>
                </c:pt>
                <c:pt idx="3298">
                  <c:v>-1.1958767457804808E-2</c:v>
                </c:pt>
                <c:pt idx="3299">
                  <c:v>2.034020049375863E-2</c:v>
                </c:pt>
                <c:pt idx="3300">
                  <c:v>2.6221011830634459E-3</c:v>
                </c:pt>
                <c:pt idx="3301">
                  <c:v>-1.3433276579648507E-2</c:v>
                </c:pt>
                <c:pt idx="3302">
                  <c:v>1.7507665449350489E-2</c:v>
                </c:pt>
                <c:pt idx="3303">
                  <c:v>1.3354348278869202E-2</c:v>
                </c:pt>
                <c:pt idx="3304">
                  <c:v>-1.2229535666339707E-2</c:v>
                </c:pt>
                <c:pt idx="3305">
                  <c:v>2.2955810963816509E-2</c:v>
                </c:pt>
                <c:pt idx="3306">
                  <c:v>1.4838781973468291E-2</c:v>
                </c:pt>
                <c:pt idx="3307">
                  <c:v>-1.1174876463595912E-3</c:v>
                </c:pt>
                <c:pt idx="3308">
                  <c:v>-1.9338510815647197E-4</c:v>
                </c:pt>
                <c:pt idx="3309">
                  <c:v>-1.9327082081645533E-2</c:v>
                </c:pt>
                <c:pt idx="3310">
                  <c:v>8.6253868730585496E-4</c:v>
                </c:pt>
                <c:pt idx="3311">
                  <c:v>2.0260903592897669E-2</c:v>
                </c:pt>
                <c:pt idx="3312">
                  <c:v>-3.5286176176636814E-3</c:v>
                </c:pt>
                <c:pt idx="3313">
                  <c:v>1.4268228819786555E-2</c:v>
                </c:pt>
                <c:pt idx="3314">
                  <c:v>-5.664124539157319E-3</c:v>
                </c:pt>
                <c:pt idx="3315">
                  <c:v>-2.016661766463753E-2</c:v>
                </c:pt>
                <c:pt idx="3316">
                  <c:v>-7.998359537952028E-4</c:v>
                </c:pt>
                <c:pt idx="3317">
                  <c:v>-1.5821187508986617E-2</c:v>
                </c:pt>
                <c:pt idx="3318">
                  <c:v>1.5546910756579E-2</c:v>
                </c:pt>
                <c:pt idx="3319">
                  <c:v>1.2795773429624164E-2</c:v>
                </c:pt>
                <c:pt idx="3320">
                  <c:v>-1.3050762661091488E-2</c:v>
                </c:pt>
                <c:pt idx="3321">
                  <c:v>6.4875593916131399E-3</c:v>
                </c:pt>
                <c:pt idx="3322">
                  <c:v>-1.2353886502077914E-2</c:v>
                </c:pt>
                <c:pt idx="3323">
                  <c:v>-5.5420622245966073E-4</c:v>
                </c:pt>
                <c:pt idx="3324">
                  <c:v>-1.6361340102242994E-2</c:v>
                </c:pt>
                <c:pt idx="3325">
                  <c:v>8.8483019420766747E-3</c:v>
                </c:pt>
                <c:pt idx="3326">
                  <c:v>-1.749783358123113E-2</c:v>
                </c:pt>
                <c:pt idx="3327">
                  <c:v>2.4497215215662862E-2</c:v>
                </c:pt>
                <c:pt idx="3328">
                  <c:v>-1.1942144221971427E-2</c:v>
                </c:pt>
                <c:pt idx="3329">
                  <c:v>6.0710464596522833E-3</c:v>
                </c:pt>
                <c:pt idx="3330">
                  <c:v>5.2633353656158664E-4</c:v>
                </c:pt>
                <c:pt idx="3331">
                  <c:v>7.6211034749184359E-3</c:v>
                </c:pt>
                <c:pt idx="3332">
                  <c:v>-1.7641516164580585E-3</c:v>
                </c:pt>
                <c:pt idx="3333">
                  <c:v>-1.4701591289501801E-2</c:v>
                </c:pt>
                <c:pt idx="3334">
                  <c:v>-3.6670630709636881E-5</c:v>
                </c:pt>
                <c:pt idx="3335">
                  <c:v>1.4985886805711626E-2</c:v>
                </c:pt>
                <c:pt idx="3336">
                  <c:v>-2.7531403607969837E-2</c:v>
                </c:pt>
                <c:pt idx="3337">
                  <c:v>2.7773388140739742E-2</c:v>
                </c:pt>
                <c:pt idx="3338">
                  <c:v>-2.513932463702905E-3</c:v>
                </c:pt>
                <c:pt idx="3339">
                  <c:v>-1.1743266569306045E-2</c:v>
                </c:pt>
                <c:pt idx="3340">
                  <c:v>5.1531312134765516E-3</c:v>
                </c:pt>
                <c:pt idx="3341">
                  <c:v>-1.1836664766809567E-2</c:v>
                </c:pt>
                <c:pt idx="3342">
                  <c:v>1.2333569540278854E-2</c:v>
                </c:pt>
                <c:pt idx="3343">
                  <c:v>-2.456028371459295E-2</c:v>
                </c:pt>
                <c:pt idx="3344">
                  <c:v>-4.7806910002028613E-3</c:v>
                </c:pt>
                <c:pt idx="3345">
                  <c:v>1.924467111139485E-2</c:v>
                </c:pt>
                <c:pt idx="3346">
                  <c:v>2.3323245478975264E-4</c:v>
                </c:pt>
                <c:pt idx="3347">
                  <c:v>-6.2231418470420742E-3</c:v>
                </c:pt>
                <c:pt idx="3348">
                  <c:v>4.2262923483113541E-3</c:v>
                </c:pt>
                <c:pt idx="3349">
                  <c:v>-1.8228665643074779E-2</c:v>
                </c:pt>
                <c:pt idx="3350">
                  <c:v>-1.3304038297829715E-2</c:v>
                </c:pt>
                <c:pt idx="3351">
                  <c:v>3.1172905640536024E-3</c:v>
                </c:pt>
                <c:pt idx="3352">
                  <c:v>-1.6150516754374629E-2</c:v>
                </c:pt>
                <c:pt idx="3353">
                  <c:v>1.3253326118638499E-2</c:v>
                </c:pt>
                <c:pt idx="3354">
                  <c:v>-1.3081702155306823E-4</c:v>
                </c:pt>
                <c:pt idx="3355">
                  <c:v>-2.434577104500919E-2</c:v>
                </c:pt>
                <c:pt idx="3356">
                  <c:v>-1.1538390138883711E-2</c:v>
                </c:pt>
                <c:pt idx="3357">
                  <c:v>1.0872779259960054E-2</c:v>
                </c:pt>
                <c:pt idx="3358">
                  <c:v>9.2080959156440982E-3</c:v>
                </c:pt>
                <c:pt idx="3359">
                  <c:v>-1.5439723852440057E-2</c:v>
                </c:pt>
                <c:pt idx="3360">
                  <c:v>2.181524578674526E-2</c:v>
                </c:pt>
                <c:pt idx="3361">
                  <c:v>-4.9467973832047442E-3</c:v>
                </c:pt>
                <c:pt idx="3362">
                  <c:v>-9.2884176288838248E-4</c:v>
                </c:pt>
                <c:pt idx="3363">
                  <c:v>2.4746877896971751E-2</c:v>
                </c:pt>
                <c:pt idx="3364">
                  <c:v>-4.466877543531908E-3</c:v>
                </c:pt>
                <c:pt idx="3365">
                  <c:v>1.0403993346111614E-2</c:v>
                </c:pt>
                <c:pt idx="3366">
                  <c:v>8.407060834954759E-3</c:v>
                </c:pt>
                <c:pt idx="3367">
                  <c:v>-2.826476340997028E-3</c:v>
                </c:pt>
                <c:pt idx="3368">
                  <c:v>-7.5489616416148583E-3</c:v>
                </c:pt>
                <c:pt idx="3369">
                  <c:v>3.5389762827436736E-3</c:v>
                </c:pt>
                <c:pt idx="3370">
                  <c:v>1.8898191048754395E-2</c:v>
                </c:pt>
                <c:pt idx="3371">
                  <c:v>1.2541506460232141E-4</c:v>
                </c:pt>
                <c:pt idx="3372">
                  <c:v>1.3486536747037332E-2</c:v>
                </c:pt>
                <c:pt idx="3373">
                  <c:v>-6.4769215585795212E-3</c:v>
                </c:pt>
                <c:pt idx="3374">
                  <c:v>-2.400574110533535E-3</c:v>
                </c:pt>
                <c:pt idx="3375">
                  <c:v>-1.4070638002581581E-2</c:v>
                </c:pt>
                <c:pt idx="3376">
                  <c:v>-4.3466724019585359E-2</c:v>
                </c:pt>
                <c:pt idx="3377">
                  <c:v>1.2642983560109098E-2</c:v>
                </c:pt>
                <c:pt idx="3378">
                  <c:v>-2.7605774038042107E-2</c:v>
                </c:pt>
                <c:pt idx="3379">
                  <c:v>2.134854392660971E-2</c:v>
                </c:pt>
                <c:pt idx="3380">
                  <c:v>1.9470657686104734E-2</c:v>
                </c:pt>
                <c:pt idx="3381">
                  <c:v>2.9048623863049617E-2</c:v>
                </c:pt>
                <c:pt idx="3382">
                  <c:v>1.7226601447821027E-3</c:v>
                </c:pt>
                <c:pt idx="3383">
                  <c:v>2.5339318752523432E-2</c:v>
                </c:pt>
                <c:pt idx="3384">
                  <c:v>1.4879785780699725E-2</c:v>
                </c:pt>
                <c:pt idx="3385">
                  <c:v>-2.4598371270713485E-3</c:v>
                </c:pt>
                <c:pt idx="3386">
                  <c:v>-2.2206837578959231E-2</c:v>
                </c:pt>
                <c:pt idx="3387">
                  <c:v>2.1387582530209778E-2</c:v>
                </c:pt>
                <c:pt idx="3388">
                  <c:v>1.6167971370838679E-2</c:v>
                </c:pt>
                <c:pt idx="3389">
                  <c:v>7.663043448857979E-3</c:v>
                </c:pt>
                <c:pt idx="3390">
                  <c:v>-1.058782979888321E-2</c:v>
                </c:pt>
                <c:pt idx="3391">
                  <c:v>5.1770651313653802E-3</c:v>
                </c:pt>
                <c:pt idx="3392">
                  <c:v>-5.8992506179234632E-3</c:v>
                </c:pt>
                <c:pt idx="3393">
                  <c:v>1.2524118656648276E-2</c:v>
                </c:pt>
                <c:pt idx="3394">
                  <c:v>2.2171861772448023E-2</c:v>
                </c:pt>
                <c:pt idx="3395">
                  <c:v>3.1487097858278741E-3</c:v>
                </c:pt>
                <c:pt idx="3396">
                  <c:v>8.5823351668635312E-4</c:v>
                </c:pt>
                <c:pt idx="3397">
                  <c:v>3.1555819741266476E-3</c:v>
                </c:pt>
                <c:pt idx="3398">
                  <c:v>-1.5329586876085677E-2</c:v>
                </c:pt>
                <c:pt idx="3399">
                  <c:v>2.2757832215419965E-2</c:v>
                </c:pt>
                <c:pt idx="3400">
                  <c:v>4.2872095764614196E-3</c:v>
                </c:pt>
                <c:pt idx="3401">
                  <c:v>3.6852410792357869E-3</c:v>
                </c:pt>
                <c:pt idx="3402">
                  <c:v>1.2906021646030302E-2</c:v>
                </c:pt>
                <c:pt idx="3403">
                  <c:v>-1.4115424799723726E-3</c:v>
                </c:pt>
                <c:pt idx="3404">
                  <c:v>1.7880862346915925E-3</c:v>
                </c:pt>
                <c:pt idx="3405">
                  <c:v>-6.9834515034662807E-3</c:v>
                </c:pt>
                <c:pt idx="3406">
                  <c:v>1.8651940876630135E-2</c:v>
                </c:pt>
                <c:pt idx="3407">
                  <c:v>-5.4721551341020573E-6</c:v>
                </c:pt>
                <c:pt idx="3408">
                  <c:v>-4.4997201358325644E-3</c:v>
                </c:pt>
                <c:pt idx="3409">
                  <c:v>1.3325831322262928E-2</c:v>
                </c:pt>
                <c:pt idx="3410">
                  <c:v>1.4604330799277971E-2</c:v>
                </c:pt>
                <c:pt idx="3411">
                  <c:v>4.5985417739257128E-3</c:v>
                </c:pt>
                <c:pt idx="3412">
                  <c:v>-3.1883390576326566E-3</c:v>
                </c:pt>
                <c:pt idx="3413">
                  <c:v>-1.8825746413856839E-2</c:v>
                </c:pt>
                <c:pt idx="3414">
                  <c:v>7.0000662250913831E-3</c:v>
                </c:pt>
                <c:pt idx="3415">
                  <c:v>9.9869015515395444E-3</c:v>
                </c:pt>
                <c:pt idx="3416">
                  <c:v>1.111603007556158E-2</c:v>
                </c:pt>
                <c:pt idx="3417">
                  <c:v>2.3933821799504798E-3</c:v>
                </c:pt>
                <c:pt idx="3418">
                  <c:v>-3.2874746202677047E-3</c:v>
                </c:pt>
                <c:pt idx="3419">
                  <c:v>-1.3665337614844498E-3</c:v>
                </c:pt>
                <c:pt idx="3420">
                  <c:v>4.3781120687709889E-3</c:v>
                </c:pt>
                <c:pt idx="3421">
                  <c:v>-2.3157868096998096E-3</c:v>
                </c:pt>
                <c:pt idx="3422">
                  <c:v>2.7215182716242185E-2</c:v>
                </c:pt>
                <c:pt idx="3423">
                  <c:v>2.1747258688321325E-2</c:v>
                </c:pt>
                <c:pt idx="3424">
                  <c:v>-1.4670154695391261E-2</c:v>
                </c:pt>
                <c:pt idx="3425">
                  <c:v>6.0090016680535993E-3</c:v>
                </c:pt>
                <c:pt idx="3426">
                  <c:v>-1.6793066794260771E-2</c:v>
                </c:pt>
                <c:pt idx="3427">
                  <c:v>1.2611041184940578E-2</c:v>
                </c:pt>
                <c:pt idx="3428">
                  <c:v>-2.5689217572168632E-2</c:v>
                </c:pt>
                <c:pt idx="3429">
                  <c:v>7.3913032457977859E-3</c:v>
                </c:pt>
                <c:pt idx="3430">
                  <c:v>-5.0045164351445737E-3</c:v>
                </c:pt>
                <c:pt idx="3431">
                  <c:v>-8.2402539260870451E-3</c:v>
                </c:pt>
                <c:pt idx="3432">
                  <c:v>-1.107193023744428E-2</c:v>
                </c:pt>
                <c:pt idx="3433">
                  <c:v>-8.0480863108014031E-3</c:v>
                </c:pt>
                <c:pt idx="3434">
                  <c:v>-7.8379820411099942E-3</c:v>
                </c:pt>
                <c:pt idx="3435">
                  <c:v>-5.0077067335041964E-3</c:v>
                </c:pt>
                <c:pt idx="3436">
                  <c:v>2.5566898265435001E-2</c:v>
                </c:pt>
                <c:pt idx="3437">
                  <c:v>-3.2622571867505244E-2</c:v>
                </c:pt>
                <c:pt idx="3438">
                  <c:v>2.1068507099473298E-2</c:v>
                </c:pt>
                <c:pt idx="3439">
                  <c:v>6.0762503589944202E-3</c:v>
                </c:pt>
                <c:pt idx="3440">
                  <c:v>1.2531002853781162E-2</c:v>
                </c:pt>
                <c:pt idx="3441">
                  <c:v>-3.8822481280873424E-3</c:v>
                </c:pt>
                <c:pt idx="3442">
                  <c:v>8.1790483793506875E-3</c:v>
                </c:pt>
                <c:pt idx="3443">
                  <c:v>-4.5337050395353644E-3</c:v>
                </c:pt>
                <c:pt idx="3444">
                  <c:v>-1.8793491181185015E-3</c:v>
                </c:pt>
                <c:pt idx="3445">
                  <c:v>-8.7117804175486542E-3</c:v>
                </c:pt>
                <c:pt idx="3446">
                  <c:v>7.2728309146494969E-3</c:v>
                </c:pt>
                <c:pt idx="3447">
                  <c:v>1.0798039239424983E-3</c:v>
                </c:pt>
                <c:pt idx="3448">
                  <c:v>7.7325647041937926E-3</c:v>
                </c:pt>
                <c:pt idx="3449">
                  <c:v>-9.6581590976280978E-3</c:v>
                </c:pt>
                <c:pt idx="3450">
                  <c:v>-6.4675697135010137E-3</c:v>
                </c:pt>
                <c:pt idx="3451">
                  <c:v>-4.988376557033463E-2</c:v>
                </c:pt>
                <c:pt idx="3452">
                  <c:v>2.246530954171189E-2</c:v>
                </c:pt>
                <c:pt idx="3453">
                  <c:v>3.8140286804612981E-3</c:v>
                </c:pt>
                <c:pt idx="3454">
                  <c:v>-2.9936932332605436E-2</c:v>
                </c:pt>
                <c:pt idx="3455">
                  <c:v>-1.99851422967799E-2</c:v>
                </c:pt>
                <c:pt idx="3456">
                  <c:v>2.7196096083617494E-3</c:v>
                </c:pt>
                <c:pt idx="3457">
                  <c:v>1.0861826309451195E-2</c:v>
                </c:pt>
                <c:pt idx="3458">
                  <c:v>-3.1954410142071166E-3</c:v>
                </c:pt>
                <c:pt idx="3459">
                  <c:v>1.345615765955846E-2</c:v>
                </c:pt>
                <c:pt idx="3460">
                  <c:v>2.2046911186887678E-2</c:v>
                </c:pt>
                <c:pt idx="3461">
                  <c:v>-4.0664320478435018E-2</c:v>
                </c:pt>
                <c:pt idx="3462">
                  <c:v>6.4795475192336392E-3</c:v>
                </c:pt>
                <c:pt idx="3463">
                  <c:v>1.2903562601140851E-2</c:v>
                </c:pt>
                <c:pt idx="3464">
                  <c:v>1.9383005644568491E-2</c:v>
                </c:pt>
                <c:pt idx="3465">
                  <c:v>-7.1864239831489034E-3</c:v>
                </c:pt>
                <c:pt idx="3466">
                  <c:v>6.0288952844332012E-3</c:v>
                </c:pt>
                <c:pt idx="3467">
                  <c:v>-7.2702006321382672E-3</c:v>
                </c:pt>
                <c:pt idx="3468">
                  <c:v>2.1952388996440995E-2</c:v>
                </c:pt>
                <c:pt idx="3469">
                  <c:v>-1.481550070106809E-2</c:v>
                </c:pt>
                <c:pt idx="3470">
                  <c:v>1.1998481496411962E-2</c:v>
                </c:pt>
                <c:pt idx="3471">
                  <c:v>-1.075025608255444E-2</c:v>
                </c:pt>
                <c:pt idx="3472">
                  <c:v>-1.5046332182423336E-2</c:v>
                </c:pt>
                <c:pt idx="3473">
                  <c:v>-1.0630121074097418E-2</c:v>
                </c:pt>
                <c:pt idx="3474">
                  <c:v>1.4930346588107468E-2</c:v>
                </c:pt>
                <c:pt idx="3475">
                  <c:v>9.0204755937494645E-3</c:v>
                </c:pt>
                <c:pt idx="3476">
                  <c:v>5.5439049853621258E-3</c:v>
                </c:pt>
                <c:pt idx="3477">
                  <c:v>1.232167755846863E-2</c:v>
                </c:pt>
                <c:pt idx="3478">
                  <c:v>-1.8498109144135522E-3</c:v>
                </c:pt>
                <c:pt idx="3479">
                  <c:v>-1.1906024295083636E-2</c:v>
                </c:pt>
                <c:pt idx="3480">
                  <c:v>1.9462855803356639E-2</c:v>
                </c:pt>
                <c:pt idx="3481">
                  <c:v>-1.6654092454069234E-4</c:v>
                </c:pt>
                <c:pt idx="3482">
                  <c:v>1.0608090524307765E-3</c:v>
                </c:pt>
                <c:pt idx="3483">
                  <c:v>5.8460734817524099E-3</c:v>
                </c:pt>
                <c:pt idx="3484">
                  <c:v>-5.4523524096823034E-3</c:v>
                </c:pt>
                <c:pt idx="3485">
                  <c:v>9.6569769536444111E-3</c:v>
                </c:pt>
                <c:pt idx="3486">
                  <c:v>4.0770482204958271E-3</c:v>
                </c:pt>
                <c:pt idx="3487">
                  <c:v>8.3271274110504508E-3</c:v>
                </c:pt>
                <c:pt idx="3488">
                  <c:v>3.3692798144697926E-3</c:v>
                </c:pt>
                <c:pt idx="3489">
                  <c:v>3.4179938046089509E-3</c:v>
                </c:pt>
                <c:pt idx="3490">
                  <c:v>-1.4885497843742635E-3</c:v>
                </c:pt>
                <c:pt idx="3491">
                  <c:v>-7.2349303289465398E-3</c:v>
                </c:pt>
                <c:pt idx="3492">
                  <c:v>-5.767881276990996E-3</c:v>
                </c:pt>
                <c:pt idx="3493">
                  <c:v>9.6588709463534782E-3</c:v>
                </c:pt>
                <c:pt idx="3494">
                  <c:v>5.3540769214533714E-4</c:v>
                </c:pt>
                <c:pt idx="3495">
                  <c:v>-1.005279756428829E-2</c:v>
                </c:pt>
                <c:pt idx="3496">
                  <c:v>1.3842708481882755E-2</c:v>
                </c:pt>
                <c:pt idx="3497">
                  <c:v>-8.1849916140615143E-3</c:v>
                </c:pt>
                <c:pt idx="3498">
                  <c:v>-9.8085152847613745E-3</c:v>
                </c:pt>
                <c:pt idx="3499">
                  <c:v>2.6512875578103457E-3</c:v>
                </c:pt>
                <c:pt idx="3500">
                  <c:v>-1.2641318480324234E-2</c:v>
                </c:pt>
                <c:pt idx="3501">
                  <c:v>1.561450970223986E-2</c:v>
                </c:pt>
                <c:pt idx="3502">
                  <c:v>2.974467613739382E-3</c:v>
                </c:pt>
                <c:pt idx="3503">
                  <c:v>1.75034324969967E-2</c:v>
                </c:pt>
                <c:pt idx="3504">
                  <c:v>-1.0582621468453299E-3</c:v>
                </c:pt>
                <c:pt idx="3505">
                  <c:v>8.6166000741539576E-3</c:v>
                </c:pt>
                <c:pt idx="3506">
                  <c:v>-2.6819309061315792E-2</c:v>
                </c:pt>
                <c:pt idx="3507">
                  <c:v>8.2846894103748969E-3</c:v>
                </c:pt>
                <c:pt idx="3508">
                  <c:v>9.6865907447342831E-3</c:v>
                </c:pt>
                <c:pt idx="3509">
                  <c:v>8.635423780141923E-3</c:v>
                </c:pt>
                <c:pt idx="3510">
                  <c:v>3.4230946500300014E-4</c:v>
                </c:pt>
                <c:pt idx="3511">
                  <c:v>-2.7983507627718507E-3</c:v>
                </c:pt>
                <c:pt idx="3512">
                  <c:v>5.2572565758673008E-4</c:v>
                </c:pt>
                <c:pt idx="3513">
                  <c:v>-8.8318779766695691E-4</c:v>
                </c:pt>
                <c:pt idx="3514">
                  <c:v>1.1670930731783274E-2</c:v>
                </c:pt>
                <c:pt idx="3515">
                  <c:v>-8.4521014170381038E-3</c:v>
                </c:pt>
                <c:pt idx="3516">
                  <c:v>8.1097914000873468E-3</c:v>
                </c:pt>
                <c:pt idx="3517">
                  <c:v>3.0391912060791252E-3</c:v>
                </c:pt>
                <c:pt idx="3518">
                  <c:v>9.5612287452260507E-3</c:v>
                </c:pt>
                <c:pt idx="3519">
                  <c:v>5.1979427304871279E-3</c:v>
                </c:pt>
                <c:pt idx="3520">
                  <c:v>1.6121832921560022E-2</c:v>
                </c:pt>
                <c:pt idx="3521">
                  <c:v>1.0349476283092967E-2</c:v>
                </c:pt>
                <c:pt idx="3522">
                  <c:v>4.0376261859212644E-3</c:v>
                </c:pt>
                <c:pt idx="3523">
                  <c:v>4.986479392305938E-3</c:v>
                </c:pt>
                <c:pt idx="3524">
                  <c:v>-7.5925078326022494E-3</c:v>
                </c:pt>
                <c:pt idx="3525">
                  <c:v>9.2177755323409691E-4</c:v>
                </c:pt>
                <c:pt idx="3526">
                  <c:v>1.3029316801839135E-3</c:v>
                </c:pt>
                <c:pt idx="3527">
                  <c:v>-4.8947913133193192E-3</c:v>
                </c:pt>
                <c:pt idx="3528">
                  <c:v>5.9074539851649618E-3</c:v>
                </c:pt>
                <c:pt idx="3529">
                  <c:v>-8.9804409463172029E-4</c:v>
                </c:pt>
                <c:pt idx="3530">
                  <c:v>-6.4128862329770869E-3</c:v>
                </c:pt>
                <c:pt idx="3531">
                  <c:v>-9.3447390099213028E-3</c:v>
                </c:pt>
                <c:pt idx="3532">
                  <c:v>2.7148617735803671E-3</c:v>
                </c:pt>
                <c:pt idx="3533">
                  <c:v>6.6721943169948212E-3</c:v>
                </c:pt>
                <c:pt idx="3534">
                  <c:v>-3.856187030963036E-3</c:v>
                </c:pt>
                <c:pt idx="3535">
                  <c:v>-2.6397840516209255E-3</c:v>
                </c:pt>
                <c:pt idx="3536">
                  <c:v>8.4177690654886721E-3</c:v>
                </c:pt>
                <c:pt idx="3537">
                  <c:v>-1.7588308451534303E-2</c:v>
                </c:pt>
                <c:pt idx="3538">
                  <c:v>1.362939920219528E-3</c:v>
                </c:pt>
                <c:pt idx="3539">
                  <c:v>-7.9864467820662437E-4</c:v>
                </c:pt>
                <c:pt idx="3540">
                  <c:v>-4.1379027447914201E-3</c:v>
                </c:pt>
                <c:pt idx="3541">
                  <c:v>-8.9950277308237046E-3</c:v>
                </c:pt>
                <c:pt idx="3542">
                  <c:v>1.5440921695355273E-2</c:v>
                </c:pt>
                <c:pt idx="3543">
                  <c:v>-5.5126667007529386E-3</c:v>
                </c:pt>
                <c:pt idx="3544">
                  <c:v>-1.44848712867325E-2</c:v>
                </c:pt>
                <c:pt idx="3545">
                  <c:v>1.5261909065164831E-2</c:v>
                </c:pt>
                <c:pt idx="3546">
                  <c:v>-1.2604343404543696E-2</c:v>
                </c:pt>
                <c:pt idx="3547">
                  <c:v>1.712196047186082E-2</c:v>
                </c:pt>
                <c:pt idx="3548">
                  <c:v>4.487859245265729E-3</c:v>
                </c:pt>
                <c:pt idx="3549">
                  <c:v>1.8612161503146249E-3</c:v>
                </c:pt>
                <c:pt idx="3550">
                  <c:v>-7.3366796129066226E-3</c:v>
                </c:pt>
                <c:pt idx="3551">
                  <c:v>-1.1897950914242835E-2</c:v>
                </c:pt>
                <c:pt idx="3552">
                  <c:v>-1.2507930543315515E-2</c:v>
                </c:pt>
                <c:pt idx="3553">
                  <c:v>8.0609436003400529E-3</c:v>
                </c:pt>
                <c:pt idx="3554">
                  <c:v>4.2007678752846653E-3</c:v>
                </c:pt>
                <c:pt idx="3555">
                  <c:v>1.724957009245409E-3</c:v>
                </c:pt>
                <c:pt idx="3556">
                  <c:v>-8.7093101355187538E-3</c:v>
                </c:pt>
                <c:pt idx="3557">
                  <c:v>7.5766532187956856E-3</c:v>
                </c:pt>
                <c:pt idx="3558">
                  <c:v>-1.1107390753409758E-2</c:v>
                </c:pt>
                <c:pt idx="3559">
                  <c:v>1.3340778769486361E-2</c:v>
                </c:pt>
                <c:pt idx="3560">
                  <c:v>-4.8440940231895078E-3</c:v>
                </c:pt>
                <c:pt idx="3561">
                  <c:v>-3.1314994098305196E-2</c:v>
                </c:pt>
                <c:pt idx="3562">
                  <c:v>5.8526702291381441E-3</c:v>
                </c:pt>
                <c:pt idx="3563">
                  <c:v>8.6213714993523382E-3</c:v>
                </c:pt>
                <c:pt idx="3564">
                  <c:v>-1.4470593480938992E-2</c:v>
                </c:pt>
                <c:pt idx="3565">
                  <c:v>-1.3826329677735769E-3</c:v>
                </c:pt>
                <c:pt idx="3566">
                  <c:v>9.6337203981445366E-3</c:v>
                </c:pt>
                <c:pt idx="3567">
                  <c:v>1.7005269612228068E-3</c:v>
                </c:pt>
                <c:pt idx="3568">
                  <c:v>-6.6626446374232953E-3</c:v>
                </c:pt>
                <c:pt idx="3569">
                  <c:v>-1.1965178855492004E-3</c:v>
                </c:pt>
                <c:pt idx="3570">
                  <c:v>-1.1166494039043942E-2</c:v>
                </c:pt>
                <c:pt idx="3571">
                  <c:v>4.074257274207101E-3</c:v>
                </c:pt>
                <c:pt idx="3572">
                  <c:v>-1.6755297609902617E-2</c:v>
                </c:pt>
                <c:pt idx="3573">
                  <c:v>-1.0766084496069904E-2</c:v>
                </c:pt>
                <c:pt idx="3574">
                  <c:v>-1.0754392257651802E-2</c:v>
                </c:pt>
                <c:pt idx="3575">
                  <c:v>4.4658216003685205E-3</c:v>
                </c:pt>
                <c:pt idx="3576">
                  <c:v>7.5511760043262465E-3</c:v>
                </c:pt>
                <c:pt idx="3577">
                  <c:v>-4.9345297594435133E-3</c:v>
                </c:pt>
                <c:pt idx="3578">
                  <c:v>2.3049254247889006E-2</c:v>
                </c:pt>
                <c:pt idx="3579">
                  <c:v>5.0364283370689386E-3</c:v>
                </c:pt>
                <c:pt idx="3580">
                  <c:v>-1.7481661828456688E-2</c:v>
                </c:pt>
                <c:pt idx="3581">
                  <c:v>1.632130790091588E-2</c:v>
                </c:pt>
                <c:pt idx="3582">
                  <c:v>-7.8001353478087511E-3</c:v>
                </c:pt>
                <c:pt idx="3583">
                  <c:v>-8.0406773963920489E-3</c:v>
                </c:pt>
                <c:pt idx="3584">
                  <c:v>5.1606353145825321E-3</c:v>
                </c:pt>
                <c:pt idx="3585">
                  <c:v>-2.303223038319176E-2</c:v>
                </c:pt>
                <c:pt idx="3586">
                  <c:v>2.1930546789760618E-3</c:v>
                </c:pt>
                <c:pt idx="3587">
                  <c:v>7.9675255424663007E-3</c:v>
                </c:pt>
                <c:pt idx="3588">
                  <c:v>-3.8536086799339307E-2</c:v>
                </c:pt>
                <c:pt idx="3589">
                  <c:v>1.7030516035440011E-2</c:v>
                </c:pt>
                <c:pt idx="3590">
                  <c:v>-9.3616623217356084E-3</c:v>
                </c:pt>
                <c:pt idx="3591">
                  <c:v>1.8361027438721148E-2</c:v>
                </c:pt>
                <c:pt idx="3592">
                  <c:v>-1.9190469629762571E-3</c:v>
                </c:pt>
                <c:pt idx="3593">
                  <c:v>-9.6696399561875656E-3</c:v>
                </c:pt>
                <c:pt idx="3594">
                  <c:v>-1.1083549821804074E-2</c:v>
                </c:pt>
                <c:pt idx="3595">
                  <c:v>-2.0911580619346962E-2</c:v>
                </c:pt>
                <c:pt idx="3596">
                  <c:v>-2.3567400497788868E-2</c:v>
                </c:pt>
                <c:pt idx="3597">
                  <c:v>1.2834789652914869E-2</c:v>
                </c:pt>
                <c:pt idx="3598">
                  <c:v>1.8267992320060236E-2</c:v>
                </c:pt>
                <c:pt idx="3599">
                  <c:v>1.574679282874555E-2</c:v>
                </c:pt>
                <c:pt idx="3600">
                  <c:v>-6.8766509102727112E-3</c:v>
                </c:pt>
                <c:pt idx="3601">
                  <c:v>2.6477356598072609E-3</c:v>
                </c:pt>
                <c:pt idx="3602">
                  <c:v>-3.0928293719660639E-2</c:v>
                </c:pt>
                <c:pt idx="3603">
                  <c:v>8.8865293805737954E-3</c:v>
                </c:pt>
                <c:pt idx="3604">
                  <c:v>-1.150275608037474E-3</c:v>
                </c:pt>
                <c:pt idx="3605">
                  <c:v>1.7157387192418681E-2</c:v>
                </c:pt>
                <c:pt idx="3606">
                  <c:v>-2.2451741183586626E-2</c:v>
                </c:pt>
                <c:pt idx="3607">
                  <c:v>5.8455774031730592E-4</c:v>
                </c:pt>
                <c:pt idx="3608">
                  <c:v>9.223716761837371E-4</c:v>
                </c:pt>
                <c:pt idx="3609">
                  <c:v>2.3387370384017251E-4</c:v>
                </c:pt>
                <c:pt idx="3610">
                  <c:v>2.0122277574868466E-2</c:v>
                </c:pt>
                <c:pt idx="3611">
                  <c:v>-5.8016190910031027E-3</c:v>
                </c:pt>
                <c:pt idx="3612">
                  <c:v>1.1305388533608029E-2</c:v>
                </c:pt>
                <c:pt idx="3613">
                  <c:v>-2.3865024514955402E-3</c:v>
                </c:pt>
                <c:pt idx="3614">
                  <c:v>1.2838588541533568E-2</c:v>
                </c:pt>
                <c:pt idx="3615">
                  <c:v>-1.9191002491648318E-3</c:v>
                </c:pt>
                <c:pt idx="3616">
                  <c:v>-3.3369638309517106E-2</c:v>
                </c:pt>
                <c:pt idx="3617">
                  <c:v>1.0265549149913351E-3</c:v>
                </c:pt>
                <c:pt idx="3618">
                  <c:v>-2.7929692912036324E-2</c:v>
                </c:pt>
                <c:pt idx="3619">
                  <c:v>-1.3445252304454236E-2</c:v>
                </c:pt>
                <c:pt idx="3620">
                  <c:v>2.2496291143159992E-2</c:v>
                </c:pt>
                <c:pt idx="3621">
                  <c:v>-2.1336527119844437E-2</c:v>
                </c:pt>
                <c:pt idx="3622">
                  <c:v>-5.3040044972577245E-4</c:v>
                </c:pt>
                <c:pt idx="3623">
                  <c:v>-6.2068952102672633E-3</c:v>
                </c:pt>
                <c:pt idx="3624">
                  <c:v>-2.1073344450130309E-2</c:v>
                </c:pt>
                <c:pt idx="3625">
                  <c:v>1.96144494731125E-2</c:v>
                </c:pt>
                <c:pt idx="3626">
                  <c:v>6.252849242128209E-4</c:v>
                </c:pt>
                <c:pt idx="3627">
                  <c:v>-2.1096327178620335E-2</c:v>
                </c:pt>
                <c:pt idx="3628">
                  <c:v>1.3563067649905905E-2</c:v>
                </c:pt>
                <c:pt idx="3629">
                  <c:v>-4.1124903110722403E-4</c:v>
                </c:pt>
                <c:pt idx="3630">
                  <c:v>7.1697110718691023E-3</c:v>
                </c:pt>
                <c:pt idx="3631">
                  <c:v>4.0891281998381174E-3</c:v>
                </c:pt>
                <c:pt idx="3632">
                  <c:v>1.5238573490297207E-2</c:v>
                </c:pt>
                <c:pt idx="3633">
                  <c:v>-1.1780949170054976E-2</c:v>
                </c:pt>
                <c:pt idx="3634">
                  <c:v>-1.8325429709425686E-2</c:v>
                </c:pt>
                <c:pt idx="3635">
                  <c:v>-1.4036354797201493E-2</c:v>
                </c:pt>
                <c:pt idx="3636">
                  <c:v>-5.0877908814316039E-3</c:v>
                </c:pt>
                <c:pt idx="3637">
                  <c:v>5.9283438160629741E-3</c:v>
                </c:pt>
                <c:pt idx="3638">
                  <c:v>-8.8971303481527233E-3</c:v>
                </c:pt>
                <c:pt idx="3639">
                  <c:v>1.4884892907893145E-2</c:v>
                </c:pt>
                <c:pt idx="3640">
                  <c:v>8.2661586575196108E-3</c:v>
                </c:pt>
                <c:pt idx="3641">
                  <c:v>1.2333994814497602E-2</c:v>
                </c:pt>
                <c:pt idx="3642">
                  <c:v>-3.4487819183711375E-2</c:v>
                </c:pt>
                <c:pt idx="3643">
                  <c:v>5.7527950171496504E-3</c:v>
                </c:pt>
                <c:pt idx="3644">
                  <c:v>-8.7782743377413947E-3</c:v>
                </c:pt>
                <c:pt idx="3645">
                  <c:v>-1.1257505907344733E-2</c:v>
                </c:pt>
                <c:pt idx="3646">
                  <c:v>3.5977914945230463E-2</c:v>
                </c:pt>
                <c:pt idx="3647">
                  <c:v>5.7598872742476732E-3</c:v>
                </c:pt>
                <c:pt idx="3648">
                  <c:v>1.6885147607824887E-2</c:v>
                </c:pt>
                <c:pt idx="3649">
                  <c:v>6.5181769478826791E-3</c:v>
                </c:pt>
                <c:pt idx="3650">
                  <c:v>4.9882043508785254E-3</c:v>
                </c:pt>
                <c:pt idx="3651">
                  <c:v>-1.6832499515211451E-2</c:v>
                </c:pt>
                <c:pt idx="3652">
                  <c:v>1.3708253706939006E-2</c:v>
                </c:pt>
                <c:pt idx="3653">
                  <c:v>-3.4862646298625304E-3</c:v>
                </c:pt>
                <c:pt idx="3654">
                  <c:v>-5.8222875590538984E-3</c:v>
                </c:pt>
                <c:pt idx="3655">
                  <c:v>6.2678813229003309E-3</c:v>
                </c:pt>
                <c:pt idx="3656">
                  <c:v>8.2977889035099322E-3</c:v>
                </c:pt>
                <c:pt idx="3657">
                  <c:v>-1.04467729144748E-2</c:v>
                </c:pt>
                <c:pt idx="3658">
                  <c:v>-2.0552759135213476E-2</c:v>
                </c:pt>
                <c:pt idx="3659">
                  <c:v>4.5611021062753809E-3</c:v>
                </c:pt>
                <c:pt idx="3660">
                  <c:v>-2.4310121508312019E-3</c:v>
                </c:pt>
                <c:pt idx="3661">
                  <c:v>-3.3540368171067546E-3</c:v>
                </c:pt>
                <c:pt idx="3662">
                  <c:v>6.3016933232450745E-3</c:v>
                </c:pt>
                <c:pt idx="3663">
                  <c:v>-6.5605661675422798E-3</c:v>
                </c:pt>
                <c:pt idx="3664">
                  <c:v>-7.2443719488961226E-3</c:v>
                </c:pt>
                <c:pt idx="3665">
                  <c:v>6.8463493898887158E-3</c:v>
                </c:pt>
                <c:pt idx="3666">
                  <c:v>-8.6311986272298181E-3</c:v>
                </c:pt>
                <c:pt idx="3667">
                  <c:v>-3.9332810144080592E-3</c:v>
                </c:pt>
                <c:pt idx="3668">
                  <c:v>-2.4527034595500864E-2</c:v>
                </c:pt>
                <c:pt idx="3669">
                  <c:v>5.4837386327288634E-3</c:v>
                </c:pt>
                <c:pt idx="3670">
                  <c:v>1.1341584771955628E-2</c:v>
                </c:pt>
                <c:pt idx="3671">
                  <c:v>-7.5662662618360636E-3</c:v>
                </c:pt>
                <c:pt idx="3672">
                  <c:v>1.7828031398780503E-2</c:v>
                </c:pt>
                <c:pt idx="3673">
                  <c:v>1.8205771282606489E-2</c:v>
                </c:pt>
                <c:pt idx="3674">
                  <c:v>-1.4786820079927658E-3</c:v>
                </c:pt>
                <c:pt idx="3675">
                  <c:v>1.3163212145857583E-2</c:v>
                </c:pt>
                <c:pt idx="3676">
                  <c:v>-5.1937827880285592E-3</c:v>
                </c:pt>
                <c:pt idx="3677">
                  <c:v>2.7580555418953209E-3</c:v>
                </c:pt>
                <c:pt idx="3678">
                  <c:v>1.2537921986970704E-2</c:v>
                </c:pt>
                <c:pt idx="3679">
                  <c:v>1.0027191250057903E-2</c:v>
                </c:pt>
                <c:pt idx="3680">
                  <c:v>-1.470439649865598E-3</c:v>
                </c:pt>
                <c:pt idx="3681">
                  <c:v>-9.2639504711793854E-3</c:v>
                </c:pt>
                <c:pt idx="3682">
                  <c:v>2.078236396167794E-2</c:v>
                </c:pt>
                <c:pt idx="3683">
                  <c:v>9.8009321609265482E-3</c:v>
                </c:pt>
                <c:pt idx="3684">
                  <c:v>1.1813135120633962E-2</c:v>
                </c:pt>
                <c:pt idx="3685">
                  <c:v>-6.2493035367929403E-3</c:v>
                </c:pt>
                <c:pt idx="3686">
                  <c:v>2.0835199614693198E-3</c:v>
                </c:pt>
                <c:pt idx="3687">
                  <c:v>9.626832475229153E-3</c:v>
                </c:pt>
                <c:pt idx="3688">
                  <c:v>-1.1851010938552649E-2</c:v>
                </c:pt>
                <c:pt idx="3689">
                  <c:v>-1.7748538473001865E-3</c:v>
                </c:pt>
                <c:pt idx="3690">
                  <c:v>4.9030895997436083E-3</c:v>
                </c:pt>
                <c:pt idx="3691">
                  <c:v>-2.2167197339611928E-3</c:v>
                </c:pt>
                <c:pt idx="3692">
                  <c:v>2.1233481372124005E-3</c:v>
                </c:pt>
                <c:pt idx="3693">
                  <c:v>2.0198866793052555E-3</c:v>
                </c:pt>
                <c:pt idx="3694">
                  <c:v>8.0271729914414228E-3</c:v>
                </c:pt>
                <c:pt idx="3695">
                  <c:v>1.8029430443358531E-3</c:v>
                </c:pt>
                <c:pt idx="3696">
                  <c:v>2.8736801528788367E-3</c:v>
                </c:pt>
                <c:pt idx="3697">
                  <c:v>8.123165219283442E-3</c:v>
                </c:pt>
                <c:pt idx="3698">
                  <c:v>3.0674458584110942E-3</c:v>
                </c:pt>
                <c:pt idx="3699">
                  <c:v>-1.445063944907792E-2</c:v>
                </c:pt>
                <c:pt idx="3700">
                  <c:v>-5.7297518562645965E-3</c:v>
                </c:pt>
                <c:pt idx="3701">
                  <c:v>-1.0280798718508267E-2</c:v>
                </c:pt>
                <c:pt idx="3702">
                  <c:v>1.0386657890916919E-2</c:v>
                </c:pt>
                <c:pt idx="3703">
                  <c:v>-7.8630224558814063E-3</c:v>
                </c:pt>
                <c:pt idx="3704">
                  <c:v>-3.7186175842179635E-3</c:v>
                </c:pt>
                <c:pt idx="3705">
                  <c:v>1.3794938834458228E-2</c:v>
                </c:pt>
                <c:pt idx="3706">
                  <c:v>1.7797505492228322E-2</c:v>
                </c:pt>
                <c:pt idx="3707">
                  <c:v>-6.9983757892367324E-5</c:v>
                </c:pt>
                <c:pt idx="3708">
                  <c:v>-6.0248572623850423E-3</c:v>
                </c:pt>
                <c:pt idx="3709">
                  <c:v>-2.5483355058103254E-2</c:v>
                </c:pt>
                <c:pt idx="3710">
                  <c:v>-3.5010395644327775E-3</c:v>
                </c:pt>
                <c:pt idx="3711">
                  <c:v>2.3962449008240815E-2</c:v>
                </c:pt>
                <c:pt idx="3712">
                  <c:v>-2.0847817614642813E-3</c:v>
                </c:pt>
                <c:pt idx="3713">
                  <c:v>-1.7305364684000242E-2</c:v>
                </c:pt>
                <c:pt idx="3714">
                  <c:v>-1.6111559862437574E-2</c:v>
                </c:pt>
                <c:pt idx="3715">
                  <c:v>-8.8477312107577265E-3</c:v>
                </c:pt>
                <c:pt idx="3716">
                  <c:v>1.9568153570821683E-2</c:v>
                </c:pt>
                <c:pt idx="3717">
                  <c:v>1.7520505824061755E-2</c:v>
                </c:pt>
                <c:pt idx="3718">
                  <c:v>1.9568968122364718E-2</c:v>
                </c:pt>
                <c:pt idx="3719">
                  <c:v>7.2894142254247814E-3</c:v>
                </c:pt>
                <c:pt idx="3720">
                  <c:v>9.5783151946227905E-3</c:v>
                </c:pt>
                <c:pt idx="3721">
                  <c:v>1.5754288888533688E-3</c:v>
                </c:pt>
                <c:pt idx="3722">
                  <c:v>1.3492812314466484E-2</c:v>
                </c:pt>
                <c:pt idx="3723">
                  <c:v>2.3700937616557191E-4</c:v>
                </c:pt>
                <c:pt idx="3724">
                  <c:v>-2.8874931649466402E-3</c:v>
                </c:pt>
                <c:pt idx="3725">
                  <c:v>1.0692286787608397E-2</c:v>
                </c:pt>
                <c:pt idx="3726">
                  <c:v>2.0442507893046963E-3</c:v>
                </c:pt>
                <c:pt idx="3727">
                  <c:v>-2.168743838603568E-3</c:v>
                </c:pt>
                <c:pt idx="3728">
                  <c:v>1.3006136329185953E-2</c:v>
                </c:pt>
                <c:pt idx="3729">
                  <c:v>-2.3935807755457832E-3</c:v>
                </c:pt>
                <c:pt idx="3730">
                  <c:v>-1.9939980621348663E-2</c:v>
                </c:pt>
                <c:pt idx="3731">
                  <c:v>-5.545052036015418E-3</c:v>
                </c:pt>
                <c:pt idx="3732">
                  <c:v>5.3513168980933046E-3</c:v>
                </c:pt>
                <c:pt idx="3733">
                  <c:v>-4.5522469252887504E-3</c:v>
                </c:pt>
                <c:pt idx="3734">
                  <c:v>-1.1641056841986243E-2</c:v>
                </c:pt>
                <c:pt idx="3735">
                  <c:v>-6.9154372786428345E-3</c:v>
                </c:pt>
                <c:pt idx="3736">
                  <c:v>5.4531815671410334E-3</c:v>
                </c:pt>
                <c:pt idx="3737">
                  <c:v>-5.1540361351659625E-3</c:v>
                </c:pt>
                <c:pt idx="3738">
                  <c:v>-4.2641409378953278E-3</c:v>
                </c:pt>
                <c:pt idx="3739">
                  <c:v>-5.4657266565504726E-3</c:v>
                </c:pt>
                <c:pt idx="3740">
                  <c:v>-6.2151780945608895E-3</c:v>
                </c:pt>
                <c:pt idx="3741">
                  <c:v>-2.8981278675419886E-2</c:v>
                </c:pt>
                <c:pt idx="3742">
                  <c:v>-3.5403684648490181E-3</c:v>
                </c:pt>
                <c:pt idx="3743">
                  <c:v>-2.2587664122014749E-2</c:v>
                </c:pt>
                <c:pt idx="3744">
                  <c:v>1.044777246537869E-2</c:v>
                </c:pt>
                <c:pt idx="3745">
                  <c:v>5.1954721895910291E-3</c:v>
                </c:pt>
                <c:pt idx="3746">
                  <c:v>-1.8759555446563499E-2</c:v>
                </c:pt>
                <c:pt idx="3747">
                  <c:v>-1.1537979931501921E-2</c:v>
                </c:pt>
                <c:pt idx="3748">
                  <c:v>-1.0372163602731955E-3</c:v>
                </c:pt>
                <c:pt idx="3749">
                  <c:v>1.6900244345914927E-2</c:v>
                </c:pt>
                <c:pt idx="3750">
                  <c:v>-2.8455741165064795E-2</c:v>
                </c:pt>
                <c:pt idx="3751">
                  <c:v>-1.6105389310046984E-3</c:v>
                </c:pt>
                <c:pt idx="3752">
                  <c:v>-1.8089244944681965E-2</c:v>
                </c:pt>
                <c:pt idx="3753">
                  <c:v>-1.3576279188632267E-3</c:v>
                </c:pt>
                <c:pt idx="3754">
                  <c:v>1.2404183894227165E-2</c:v>
                </c:pt>
                <c:pt idx="3755">
                  <c:v>1.2287969796798172E-2</c:v>
                </c:pt>
                <c:pt idx="3756">
                  <c:v>1.1632033838861864E-2</c:v>
                </c:pt>
                <c:pt idx="3757">
                  <c:v>1.216392328554724E-2</c:v>
                </c:pt>
                <c:pt idx="3758">
                  <c:v>5.1293513174434204E-3</c:v>
                </c:pt>
                <c:pt idx="3759">
                  <c:v>-2.3645275844381516E-2</c:v>
                </c:pt>
                <c:pt idx="3760">
                  <c:v>7.1096344033264635E-3</c:v>
                </c:pt>
                <c:pt idx="3761">
                  <c:v>1.3760843353230573E-2</c:v>
                </c:pt>
                <c:pt idx="3762">
                  <c:v>1.6980790838986397E-2</c:v>
                </c:pt>
                <c:pt idx="3763">
                  <c:v>2.1271325223994838E-3</c:v>
                </c:pt>
                <c:pt idx="3764">
                  <c:v>-8.8623380475698688E-6</c:v>
                </c:pt>
                <c:pt idx="3765">
                  <c:v>1.177765064190046E-2</c:v>
                </c:pt>
                <c:pt idx="3766">
                  <c:v>4.6284805346255667E-4</c:v>
                </c:pt>
                <c:pt idx="3767">
                  <c:v>-8.1585826321852409E-3</c:v>
                </c:pt>
                <c:pt idx="3768">
                  <c:v>2.8635350871293441E-3</c:v>
                </c:pt>
                <c:pt idx="3769">
                  <c:v>8.4683947301528319E-5</c:v>
                </c:pt>
                <c:pt idx="3770">
                  <c:v>9.2331993853957996E-3</c:v>
                </c:pt>
                <c:pt idx="3771">
                  <c:v>-1.1549278662491249E-2</c:v>
                </c:pt>
                <c:pt idx="3772">
                  <c:v>-8.2825484107397259E-3</c:v>
                </c:pt>
                <c:pt idx="3773">
                  <c:v>-1.0546835027375504E-3</c:v>
                </c:pt>
                <c:pt idx="3774">
                  <c:v>-1.5584549313765633E-2</c:v>
                </c:pt>
                <c:pt idx="3775">
                  <c:v>-1.1825551718232836E-2</c:v>
                </c:pt>
                <c:pt idx="3776">
                  <c:v>-1.5171223174807989E-2</c:v>
                </c:pt>
                <c:pt idx="3777">
                  <c:v>-2.7712828607569875E-2</c:v>
                </c:pt>
                <c:pt idx="3778">
                  <c:v>-5.2274746457707669E-3</c:v>
                </c:pt>
                <c:pt idx="3779">
                  <c:v>7.2589740908145543E-3</c:v>
                </c:pt>
                <c:pt idx="3780">
                  <c:v>-2.9433641335691953E-2</c:v>
                </c:pt>
                <c:pt idx="3781">
                  <c:v>2.7774771721539212E-4</c:v>
                </c:pt>
                <c:pt idx="3782">
                  <c:v>-1.6856011320372918E-3</c:v>
                </c:pt>
                <c:pt idx="3783">
                  <c:v>-1.6282578661843206E-3</c:v>
                </c:pt>
                <c:pt idx="3784">
                  <c:v>-1.4595001876452811E-2</c:v>
                </c:pt>
                <c:pt idx="3785">
                  <c:v>6.0169144985637076E-3</c:v>
                </c:pt>
                <c:pt idx="3786">
                  <c:v>2.0973326071470854E-2</c:v>
                </c:pt>
                <c:pt idx="3787">
                  <c:v>-1.7103129638915149E-3</c:v>
                </c:pt>
                <c:pt idx="3788">
                  <c:v>-9.6880585575607973E-3</c:v>
                </c:pt>
                <c:pt idx="3789">
                  <c:v>-1.0896461950162145E-2</c:v>
                </c:pt>
                <c:pt idx="3790">
                  <c:v>4.1717392790211793E-3</c:v>
                </c:pt>
                <c:pt idx="3791">
                  <c:v>-3.4939836416466329E-3</c:v>
                </c:pt>
                <c:pt idx="3792">
                  <c:v>-3.190602767417984E-3</c:v>
                </c:pt>
                <c:pt idx="3793">
                  <c:v>4.3077291426819953E-3</c:v>
                </c:pt>
                <c:pt idx="3794">
                  <c:v>2.0163662391732572E-2</c:v>
                </c:pt>
                <c:pt idx="3795">
                  <c:v>-4.3854705472229439E-3</c:v>
                </c:pt>
                <c:pt idx="3796">
                  <c:v>-2.0922328473648003E-2</c:v>
                </c:pt>
                <c:pt idx="3797">
                  <c:v>5.9801409196860592E-4</c:v>
                </c:pt>
                <c:pt idx="3798">
                  <c:v>-3.9770155630236802E-3</c:v>
                </c:pt>
                <c:pt idx="3799">
                  <c:v>-1.814783580872582E-2</c:v>
                </c:pt>
                <c:pt idx="3800">
                  <c:v>4.4651122067522319E-3</c:v>
                </c:pt>
                <c:pt idx="3801">
                  <c:v>3.7745991633692444E-3</c:v>
                </c:pt>
                <c:pt idx="3802">
                  <c:v>1.3616357828012701E-2</c:v>
                </c:pt>
                <c:pt idx="3803">
                  <c:v>4.2771741770787901E-4</c:v>
                </c:pt>
                <c:pt idx="3804">
                  <c:v>7.5648039649684326E-3</c:v>
                </c:pt>
                <c:pt idx="3805">
                  <c:v>-1.0946768131945785E-3</c:v>
                </c:pt>
                <c:pt idx="3806">
                  <c:v>1.3504883864249764E-2</c:v>
                </c:pt>
                <c:pt idx="3807">
                  <c:v>-4.980575832249149E-3</c:v>
                </c:pt>
                <c:pt idx="3808">
                  <c:v>1.6562904335043864E-2</c:v>
                </c:pt>
                <c:pt idx="3809">
                  <c:v>1.1357998523947027E-2</c:v>
                </c:pt>
                <c:pt idx="3810">
                  <c:v>5.5212647370564182E-3</c:v>
                </c:pt>
                <c:pt idx="3811">
                  <c:v>-9.1495944997781412E-3</c:v>
                </c:pt>
                <c:pt idx="3812">
                  <c:v>1.1057438429626813E-2</c:v>
                </c:pt>
                <c:pt idx="3813">
                  <c:v>3.9875230725772157E-3</c:v>
                </c:pt>
                <c:pt idx="3814">
                  <c:v>2.0199774035080546E-2</c:v>
                </c:pt>
                <c:pt idx="3815">
                  <c:v>5.4595040376060108E-3</c:v>
                </c:pt>
                <c:pt idx="3816">
                  <c:v>1.7967741332976565E-2</c:v>
                </c:pt>
                <c:pt idx="3817">
                  <c:v>2.2923409689500416E-3</c:v>
                </c:pt>
                <c:pt idx="3818">
                  <c:v>1.4479974272576275E-2</c:v>
                </c:pt>
                <c:pt idx="3819">
                  <c:v>-4.7084541578728354E-3</c:v>
                </c:pt>
                <c:pt idx="3820">
                  <c:v>2.7386554057320826E-2</c:v>
                </c:pt>
                <c:pt idx="3821">
                  <c:v>2.3713426357768476E-3</c:v>
                </c:pt>
                <c:pt idx="3822">
                  <c:v>4.2411183406441946E-3</c:v>
                </c:pt>
                <c:pt idx="3823">
                  <c:v>1.7197423446111753E-3</c:v>
                </c:pt>
                <c:pt idx="3824">
                  <c:v>9.2396023584948852E-4</c:v>
                </c:pt>
                <c:pt idx="3825">
                  <c:v>-2.0565009152477543E-2</c:v>
                </c:pt>
                <c:pt idx="3826">
                  <c:v>-8.9702819646797789E-3</c:v>
                </c:pt>
                <c:pt idx="3827">
                  <c:v>2.1102099332450882E-2</c:v>
                </c:pt>
                <c:pt idx="3828">
                  <c:v>3.6092233855207332E-4</c:v>
                </c:pt>
                <c:pt idx="3829">
                  <c:v>5.5989302448500086E-3</c:v>
                </c:pt>
                <c:pt idx="3830">
                  <c:v>-1.0918558929608101E-2</c:v>
                </c:pt>
                <c:pt idx="3831">
                  <c:v>2.1600735684306201E-4</c:v>
                </c:pt>
                <c:pt idx="3832">
                  <c:v>-1.6992086100659998E-2</c:v>
                </c:pt>
                <c:pt idx="3833">
                  <c:v>-8.2541543675413963E-3</c:v>
                </c:pt>
                <c:pt idx="3834">
                  <c:v>8.0246627357789535E-3</c:v>
                </c:pt>
                <c:pt idx="3835">
                  <c:v>4.1482497601690706E-3</c:v>
                </c:pt>
                <c:pt idx="3836">
                  <c:v>1.2006460343147406E-2</c:v>
                </c:pt>
                <c:pt idx="3837">
                  <c:v>-2.1982338985031231E-2</c:v>
                </c:pt>
                <c:pt idx="3838">
                  <c:v>1.3826514209453868E-3</c:v>
                </c:pt>
                <c:pt idx="3839">
                  <c:v>2.1464350196437047E-2</c:v>
                </c:pt>
                <c:pt idx="3840">
                  <c:v>9.8016370939640468E-3</c:v>
                </c:pt>
                <c:pt idx="3841">
                  <c:v>-2.3306889574755733E-2</c:v>
                </c:pt>
                <c:pt idx="3842">
                  <c:v>-2.2344754588508129E-3</c:v>
                </c:pt>
                <c:pt idx="3843">
                  <c:v>-5.3788713756356861E-3</c:v>
                </c:pt>
                <c:pt idx="3844">
                  <c:v>-6.1421317427520113E-3</c:v>
                </c:pt>
                <c:pt idx="3845">
                  <c:v>2.3008441430937578E-2</c:v>
                </c:pt>
                <c:pt idx="3846">
                  <c:v>6.178298414367055E-3</c:v>
                </c:pt>
                <c:pt idx="3847">
                  <c:v>-5.1774927793421955E-3</c:v>
                </c:pt>
                <c:pt idx="3848">
                  <c:v>1.8890474292783909E-2</c:v>
                </c:pt>
                <c:pt idx="3849">
                  <c:v>-2.0856566332642063E-2</c:v>
                </c:pt>
                <c:pt idx="3850">
                  <c:v>-2.3565263039430177E-2</c:v>
                </c:pt>
                <c:pt idx="3851">
                  <c:v>-6.7847818308461394E-3</c:v>
                </c:pt>
                <c:pt idx="3852">
                  <c:v>6.9041044805604802E-4</c:v>
                </c:pt>
                <c:pt idx="3853">
                  <c:v>-7.281784923393703E-3</c:v>
                </c:pt>
                <c:pt idx="3854">
                  <c:v>2.1796247125228312E-2</c:v>
                </c:pt>
                <c:pt idx="3855">
                  <c:v>5.3933893335299528E-2</c:v>
                </c:pt>
                <c:pt idx="3856">
                  <c:v>8.2336133505518411E-4</c:v>
                </c:pt>
                <c:pt idx="3857">
                  <c:v>8.2912571965521112E-3</c:v>
                </c:pt>
                <c:pt idx="3858">
                  <c:v>3.0926254630359576E-3</c:v>
                </c:pt>
                <c:pt idx="3859">
                  <c:v>-1.0136017927723727E-2</c:v>
                </c:pt>
                <c:pt idx="3860">
                  <c:v>-3.7415478296829821E-3</c:v>
                </c:pt>
                <c:pt idx="3861">
                  <c:v>-9.6506430732395104E-3</c:v>
                </c:pt>
                <c:pt idx="3862">
                  <c:v>-4.6003347176836271E-3</c:v>
                </c:pt>
                <c:pt idx="3863">
                  <c:v>-1.9682802548809969E-2</c:v>
                </c:pt>
                <c:pt idx="3864">
                  <c:v>1.3750019906440817E-2</c:v>
                </c:pt>
                <c:pt idx="3865">
                  <c:v>1.8478245204011198E-2</c:v>
                </c:pt>
                <c:pt idx="3866">
                  <c:v>4.5787180963596718E-3</c:v>
                </c:pt>
                <c:pt idx="3867">
                  <c:v>7.6838061898568131E-3</c:v>
                </c:pt>
                <c:pt idx="3868">
                  <c:v>2.326280492413382E-2</c:v>
                </c:pt>
                <c:pt idx="3869">
                  <c:v>-3.3198482101836659E-2</c:v>
                </c:pt>
                <c:pt idx="3870">
                  <c:v>-1.2028590089610424E-2</c:v>
                </c:pt>
                <c:pt idx="3871">
                  <c:v>-1.6375800891858475E-2</c:v>
                </c:pt>
                <c:pt idx="3872">
                  <c:v>1.6508136055934194E-2</c:v>
                </c:pt>
                <c:pt idx="3873">
                  <c:v>-8.8760006108335788E-4</c:v>
                </c:pt>
                <c:pt idx="3874">
                  <c:v>1.2993982314381387E-2</c:v>
                </c:pt>
                <c:pt idx="3875">
                  <c:v>7.654210038841743E-3</c:v>
                </c:pt>
                <c:pt idx="3876">
                  <c:v>-2.7627497010757117E-4</c:v>
                </c:pt>
                <c:pt idx="3877">
                  <c:v>1.0713484738283402E-2</c:v>
                </c:pt>
                <c:pt idx="3878">
                  <c:v>-2.4096118990406323E-2</c:v>
                </c:pt>
                <c:pt idx="3879">
                  <c:v>7.0664681407863516E-3</c:v>
                </c:pt>
                <c:pt idx="3880">
                  <c:v>-2.2463337315346655E-2</c:v>
                </c:pt>
                <c:pt idx="3881">
                  <c:v>-3.4071220013564961E-2</c:v>
                </c:pt>
                <c:pt idx="3882">
                  <c:v>2.2322610624635641E-2</c:v>
                </c:pt>
                <c:pt idx="3883">
                  <c:v>8.0544403337847702E-3</c:v>
                </c:pt>
                <c:pt idx="3884">
                  <c:v>-2.6124044156242802E-2</c:v>
                </c:pt>
                <c:pt idx="3885">
                  <c:v>-4.9153048291409188E-3</c:v>
                </c:pt>
                <c:pt idx="3886">
                  <c:v>-7.618637414240151E-3</c:v>
                </c:pt>
                <c:pt idx="3887">
                  <c:v>8.03239728704001E-3</c:v>
                </c:pt>
                <c:pt idx="3888">
                  <c:v>-6.505413264135845E-3</c:v>
                </c:pt>
                <c:pt idx="3889">
                  <c:v>-1.793575582515003E-3</c:v>
                </c:pt>
                <c:pt idx="3890">
                  <c:v>2.710075404609729E-2</c:v>
                </c:pt>
                <c:pt idx="3891">
                  <c:v>-2.5856135962702552E-2</c:v>
                </c:pt>
                <c:pt idx="3892">
                  <c:v>-1.7868394488966927E-3</c:v>
                </c:pt>
                <c:pt idx="3893">
                  <c:v>1.9368286783729712E-2</c:v>
                </c:pt>
                <c:pt idx="3894">
                  <c:v>1.4113313110278218E-2</c:v>
                </c:pt>
                <c:pt idx="3895">
                  <c:v>-1.3969152045605967E-2</c:v>
                </c:pt>
                <c:pt idx="3896">
                  <c:v>8.9597377976159062E-3</c:v>
                </c:pt>
                <c:pt idx="3897">
                  <c:v>-2.2795665720678385E-2</c:v>
                </c:pt>
                <c:pt idx="3898">
                  <c:v>7.169392443845673E-3</c:v>
                </c:pt>
                <c:pt idx="3899">
                  <c:v>-1.0216587193745096E-2</c:v>
                </c:pt>
                <c:pt idx="3900">
                  <c:v>-1.6822976918443887E-2</c:v>
                </c:pt>
                <c:pt idx="3901">
                  <c:v>2.5191777854469107E-3</c:v>
                </c:pt>
                <c:pt idx="3902">
                  <c:v>-2.0447959025668361E-2</c:v>
                </c:pt>
                <c:pt idx="3903">
                  <c:v>-1.7270001184255805E-2</c:v>
                </c:pt>
                <c:pt idx="3904">
                  <c:v>1.9885629006698153E-3</c:v>
                </c:pt>
                <c:pt idx="3905">
                  <c:v>-7.7885726448565884E-5</c:v>
                </c:pt>
                <c:pt idx="3906">
                  <c:v>-8.5384663902388289E-3</c:v>
                </c:pt>
                <c:pt idx="3907">
                  <c:v>1.8151666907165662E-2</c:v>
                </c:pt>
                <c:pt idx="3908">
                  <c:v>2.0079325342675498E-2</c:v>
                </c:pt>
                <c:pt idx="3909">
                  <c:v>5.3106732575804267E-3</c:v>
                </c:pt>
                <c:pt idx="3910">
                  <c:v>1.1012879892418426E-3</c:v>
                </c:pt>
                <c:pt idx="3911">
                  <c:v>1.9757227138770785E-2</c:v>
                </c:pt>
                <c:pt idx="3912">
                  <c:v>-8.7881957681968485E-3</c:v>
                </c:pt>
                <c:pt idx="3913">
                  <c:v>-1.4683692445700456E-3</c:v>
                </c:pt>
                <c:pt idx="3914">
                  <c:v>1.5159312141943338E-2</c:v>
                </c:pt>
                <c:pt idx="3915">
                  <c:v>-4.5652396401741216E-3</c:v>
                </c:pt>
                <c:pt idx="3916">
                  <c:v>-3.1084547636335381E-2</c:v>
                </c:pt>
                <c:pt idx="3917">
                  <c:v>-2.0996891097943841E-2</c:v>
                </c:pt>
                <c:pt idx="3918">
                  <c:v>1.1157336595353305E-2</c:v>
                </c:pt>
                <c:pt idx="3919">
                  <c:v>2.1663967818603459E-2</c:v>
                </c:pt>
                <c:pt idx="3920">
                  <c:v>1.2210210357494103E-2</c:v>
                </c:pt>
                <c:pt idx="3921">
                  <c:v>1.521092622266065E-3</c:v>
                </c:pt>
                <c:pt idx="3922">
                  <c:v>1.5341683354030173E-2</c:v>
                </c:pt>
                <c:pt idx="3923">
                  <c:v>1.5227457126345921E-2</c:v>
                </c:pt>
                <c:pt idx="3924">
                  <c:v>-5.9443774886835188E-3</c:v>
                </c:pt>
                <c:pt idx="3925">
                  <c:v>-8.3867755172615226E-3</c:v>
                </c:pt>
                <c:pt idx="3926">
                  <c:v>-1.5476888680020531E-2</c:v>
                </c:pt>
                <c:pt idx="3927">
                  <c:v>2.0181442157480328E-2</c:v>
                </c:pt>
                <c:pt idx="3928">
                  <c:v>7.0575585704734795E-3</c:v>
                </c:pt>
                <c:pt idx="3929">
                  <c:v>6.1602608168506851E-3</c:v>
                </c:pt>
                <c:pt idx="3930">
                  <c:v>-7.8313764658404297E-3</c:v>
                </c:pt>
                <c:pt idx="3931">
                  <c:v>-2.7144742241600344E-3</c:v>
                </c:pt>
                <c:pt idx="3932">
                  <c:v>1.1486501220879576E-2</c:v>
                </c:pt>
                <c:pt idx="3933">
                  <c:v>1.0927779010077123E-2</c:v>
                </c:pt>
                <c:pt idx="3934">
                  <c:v>-8.099887848111388E-4</c:v>
                </c:pt>
                <c:pt idx="3935">
                  <c:v>-1.6436941298965193E-2</c:v>
                </c:pt>
                <c:pt idx="3936">
                  <c:v>-3.8425717972904506E-4</c:v>
                </c:pt>
                <c:pt idx="3937">
                  <c:v>1.0257172725791493E-2</c:v>
                </c:pt>
                <c:pt idx="3938">
                  <c:v>-1.203531501203116E-2</c:v>
                </c:pt>
                <c:pt idx="3939">
                  <c:v>-1.739725758919515E-2</c:v>
                </c:pt>
                <c:pt idx="3940">
                  <c:v>-1.4791631651517758E-2</c:v>
                </c:pt>
                <c:pt idx="3941">
                  <c:v>1.8238395297471154E-3</c:v>
                </c:pt>
                <c:pt idx="3942">
                  <c:v>-8.2368935324973313E-3</c:v>
                </c:pt>
                <c:pt idx="3943">
                  <c:v>1.94858595738613E-2</c:v>
                </c:pt>
                <c:pt idx="3944">
                  <c:v>-1.7833507139808306E-2</c:v>
                </c:pt>
                <c:pt idx="3945">
                  <c:v>6.499254785935683E-4</c:v>
                </c:pt>
                <c:pt idx="3946">
                  <c:v>6.9907935979132184E-3</c:v>
                </c:pt>
                <c:pt idx="3947">
                  <c:v>-9.11614152902533E-3</c:v>
                </c:pt>
                <c:pt idx="3948">
                  <c:v>1.6108312954370992E-2</c:v>
                </c:pt>
                <c:pt idx="3949">
                  <c:v>3.1093904298675214E-3</c:v>
                </c:pt>
                <c:pt idx="3950">
                  <c:v>-6.9783566544616435E-3</c:v>
                </c:pt>
                <c:pt idx="3951">
                  <c:v>-1.8720831866334536E-2</c:v>
                </c:pt>
                <c:pt idx="3952">
                  <c:v>4.1055277971782768E-3</c:v>
                </c:pt>
                <c:pt idx="3953">
                  <c:v>-1.6818701596987212E-2</c:v>
                </c:pt>
                <c:pt idx="3954">
                  <c:v>-8.2625142826807331E-4</c:v>
                </c:pt>
                <c:pt idx="3955">
                  <c:v>-7.397574351165931E-3</c:v>
                </c:pt>
                <c:pt idx="3956">
                  <c:v>-5.2290286290251516E-3</c:v>
                </c:pt>
                <c:pt idx="3957">
                  <c:v>-1.0197561503884574E-2</c:v>
                </c:pt>
                <c:pt idx="3958">
                  <c:v>5.2162464624657262E-3</c:v>
                </c:pt>
                <c:pt idx="3959">
                  <c:v>8.000663678554721E-3</c:v>
                </c:pt>
                <c:pt idx="3960">
                  <c:v>-4.5220385944465397E-3</c:v>
                </c:pt>
                <c:pt idx="3961">
                  <c:v>2.1943369422223427E-2</c:v>
                </c:pt>
                <c:pt idx="3962">
                  <c:v>-1.3885384631718723E-2</c:v>
                </c:pt>
                <c:pt idx="3963">
                  <c:v>-1.3925130347465321E-2</c:v>
                </c:pt>
                <c:pt idx="3964">
                  <c:v>-4.8064430096983789E-3</c:v>
                </c:pt>
                <c:pt idx="3965">
                  <c:v>-1.8342792806044334E-3</c:v>
                </c:pt>
                <c:pt idx="3966">
                  <c:v>-2.4992251874334727E-3</c:v>
                </c:pt>
                <c:pt idx="3967">
                  <c:v>7.3670664069429362E-3</c:v>
                </c:pt>
                <c:pt idx="3968">
                  <c:v>-1.4148390544880421E-2</c:v>
                </c:pt>
                <c:pt idx="3969">
                  <c:v>-1.0434958549583834E-2</c:v>
                </c:pt>
                <c:pt idx="3970">
                  <c:v>7.4524191173623306E-4</c:v>
                </c:pt>
                <c:pt idx="3971">
                  <c:v>-7.7279461361265296E-3</c:v>
                </c:pt>
                <c:pt idx="3972">
                  <c:v>-2.3158492282182933E-2</c:v>
                </c:pt>
                <c:pt idx="3973">
                  <c:v>9.178252539622794E-3</c:v>
                </c:pt>
                <c:pt idx="3974">
                  <c:v>8.4756285899134157E-3</c:v>
                </c:pt>
                <c:pt idx="3975">
                  <c:v>1.5081969453528129E-2</c:v>
                </c:pt>
                <c:pt idx="3976">
                  <c:v>5.985210027018511E-3</c:v>
                </c:pt>
                <c:pt idx="3977">
                  <c:v>1.8695183875632567E-2</c:v>
                </c:pt>
                <c:pt idx="3978">
                  <c:v>-1.7814563975475168E-2</c:v>
                </c:pt>
                <c:pt idx="3979">
                  <c:v>-3.6975605824736951E-3</c:v>
                </c:pt>
                <c:pt idx="3980">
                  <c:v>3.5724082215811124E-3</c:v>
                </c:pt>
                <c:pt idx="3981">
                  <c:v>-8.790905690125474E-3</c:v>
                </c:pt>
                <c:pt idx="3982">
                  <c:v>-1.5472780582283503E-3</c:v>
                </c:pt>
                <c:pt idx="3983">
                  <c:v>1.0114244636864703E-2</c:v>
                </c:pt>
                <c:pt idx="3984">
                  <c:v>4.1985514831847676E-2</c:v>
                </c:pt>
                <c:pt idx="3985">
                  <c:v>6.3438879428943983E-3</c:v>
                </c:pt>
                <c:pt idx="3986">
                  <c:v>-4.0484230505272913E-3</c:v>
                </c:pt>
                <c:pt idx="3987">
                  <c:v>-1.6779390261428381E-3</c:v>
                </c:pt>
                <c:pt idx="3988">
                  <c:v>-2.4842797610524162E-3</c:v>
                </c:pt>
                <c:pt idx="3989">
                  <c:v>1.3909019585757363E-3</c:v>
                </c:pt>
                <c:pt idx="3990">
                  <c:v>-2.1424382153505332E-2</c:v>
                </c:pt>
                <c:pt idx="3991">
                  <c:v>4.3583756623358644E-3</c:v>
                </c:pt>
                <c:pt idx="3992">
                  <c:v>-4.0346955124567077E-3</c:v>
                </c:pt>
                <c:pt idx="3993">
                  <c:v>-7.0136086856437277E-3</c:v>
                </c:pt>
                <c:pt idx="3994">
                  <c:v>-8.8355591112500732E-3</c:v>
                </c:pt>
                <c:pt idx="3995">
                  <c:v>5.9562022650674314E-3</c:v>
                </c:pt>
                <c:pt idx="3996">
                  <c:v>1.4548451113188112E-2</c:v>
                </c:pt>
                <c:pt idx="3997">
                  <c:v>-2.4276218674447916E-2</c:v>
                </c:pt>
                <c:pt idx="3998">
                  <c:v>-1.2748619906434706E-3</c:v>
                </c:pt>
                <c:pt idx="3999">
                  <c:v>3.6990516775676206E-3</c:v>
                </c:pt>
                <c:pt idx="4000">
                  <c:v>2.8692876580792896E-2</c:v>
                </c:pt>
                <c:pt idx="4001">
                  <c:v>8.4632100785466593E-3</c:v>
                </c:pt>
                <c:pt idx="4002">
                  <c:v>1.0053857088619717E-2</c:v>
                </c:pt>
                <c:pt idx="4003">
                  <c:v>3.118450366949205E-3</c:v>
                </c:pt>
                <c:pt idx="4004">
                  <c:v>7.4935234981495097E-3</c:v>
                </c:pt>
                <c:pt idx="4005">
                  <c:v>1.9143580069088605E-3</c:v>
                </c:pt>
                <c:pt idx="4006">
                  <c:v>5.1981569689514015E-3</c:v>
                </c:pt>
                <c:pt idx="4007">
                  <c:v>-7.6920481574179926E-3</c:v>
                </c:pt>
                <c:pt idx="4008">
                  <c:v>1.1635774572571391E-2</c:v>
                </c:pt>
                <c:pt idx="4009">
                  <c:v>5.907151085908482E-3</c:v>
                </c:pt>
                <c:pt idx="4010">
                  <c:v>5.7599565767536623E-3</c:v>
                </c:pt>
                <c:pt idx="4011">
                  <c:v>-4.809890696939427E-3</c:v>
                </c:pt>
                <c:pt idx="4012">
                  <c:v>-2.5855185380694624E-3</c:v>
                </c:pt>
                <c:pt idx="4013">
                  <c:v>-1.0323320883725458E-2</c:v>
                </c:pt>
                <c:pt idx="4014">
                  <c:v>1.146750079960791E-2</c:v>
                </c:pt>
                <c:pt idx="4015">
                  <c:v>7.7039702511171411E-3</c:v>
                </c:pt>
                <c:pt idx="4016">
                  <c:v>-5.1718865840752028E-3</c:v>
                </c:pt>
                <c:pt idx="4017">
                  <c:v>-1.2461331528868459E-2</c:v>
                </c:pt>
                <c:pt idx="4018">
                  <c:v>-5.816435107142184E-3</c:v>
                </c:pt>
                <c:pt idx="4019">
                  <c:v>2.0371583888080164E-2</c:v>
                </c:pt>
                <c:pt idx="4020">
                  <c:v>1.7869468801869782E-2</c:v>
                </c:pt>
                <c:pt idx="4021">
                  <c:v>1.2267904590661466E-3</c:v>
                </c:pt>
                <c:pt idx="4022">
                  <c:v>1.683916558105646E-2</c:v>
                </c:pt>
                <c:pt idx="4023">
                  <c:v>7.6320808523042752E-3</c:v>
                </c:pt>
                <c:pt idx="4024">
                  <c:v>1.3172402780632576E-2</c:v>
                </c:pt>
                <c:pt idx="4025">
                  <c:v>2.7040949362960218E-3</c:v>
                </c:pt>
                <c:pt idx="4026">
                  <c:v>-5.0720581156837264E-3</c:v>
                </c:pt>
                <c:pt idx="4027">
                  <c:v>1.9728771865790314E-2</c:v>
                </c:pt>
                <c:pt idx="4028">
                  <c:v>1.2776882592101981E-3</c:v>
                </c:pt>
                <c:pt idx="4029">
                  <c:v>-3.8875679467403322E-3</c:v>
                </c:pt>
                <c:pt idx="4030">
                  <c:v>9.2143607212768659E-3</c:v>
                </c:pt>
                <c:pt idx="4031">
                  <c:v>-1.965591435859065E-3</c:v>
                </c:pt>
                <c:pt idx="4032">
                  <c:v>6.6476761940864803E-3</c:v>
                </c:pt>
                <c:pt idx="4033">
                  <c:v>-1.241739213704302E-2</c:v>
                </c:pt>
                <c:pt idx="4034">
                  <c:v>3.6063861165891442E-4</c:v>
                </c:pt>
                <c:pt idx="4035">
                  <c:v>-6.1896314739539725E-3</c:v>
                </c:pt>
                <c:pt idx="4036">
                  <c:v>-6.1084532019050836E-3</c:v>
                </c:pt>
                <c:pt idx="4037">
                  <c:v>-7.1864950141798537E-3</c:v>
                </c:pt>
                <c:pt idx="4038">
                  <c:v>1.4475716621793953E-2</c:v>
                </c:pt>
                <c:pt idx="4039">
                  <c:v>-2.5005336122423546E-3</c:v>
                </c:pt>
                <c:pt idx="4040">
                  <c:v>1.333954392839906E-2</c:v>
                </c:pt>
                <c:pt idx="4041">
                  <c:v>-4.9961328917743145E-3</c:v>
                </c:pt>
                <c:pt idx="4042">
                  <c:v>3.9630337942334658E-3</c:v>
                </c:pt>
                <c:pt idx="4043">
                  <c:v>-1.7922292621586733E-2</c:v>
                </c:pt>
                <c:pt idx="4044">
                  <c:v>1.246010544453924E-2</c:v>
                </c:pt>
                <c:pt idx="4045">
                  <c:v>-8.0691897476676024E-3</c:v>
                </c:pt>
                <c:pt idx="4046">
                  <c:v>-6.1446243442033911E-3</c:v>
                </c:pt>
                <c:pt idx="4047">
                  <c:v>3.8021823478077811E-3</c:v>
                </c:pt>
                <c:pt idx="4048">
                  <c:v>1.348433412520861E-2</c:v>
                </c:pt>
                <c:pt idx="4049">
                  <c:v>-1.311004101330835E-2</c:v>
                </c:pt>
                <c:pt idx="4050">
                  <c:v>4.3141676712287087E-3</c:v>
                </c:pt>
                <c:pt idx="4051">
                  <c:v>-3.2048570888115078E-3</c:v>
                </c:pt>
                <c:pt idx="4052">
                  <c:v>-2.4564861830535497E-3</c:v>
                </c:pt>
                <c:pt idx="4053">
                  <c:v>4.5055358122829394E-3</c:v>
                </c:pt>
                <c:pt idx="4054">
                  <c:v>1.7909609669155922E-2</c:v>
                </c:pt>
                <c:pt idx="4055">
                  <c:v>9.3139203829934528E-3</c:v>
                </c:pt>
                <c:pt idx="4056">
                  <c:v>5.4742810064935228E-3</c:v>
                </c:pt>
                <c:pt idx="4057">
                  <c:v>4.519075279848953E-3</c:v>
                </c:pt>
                <c:pt idx="4058">
                  <c:v>-2.1198400787891838E-2</c:v>
                </c:pt>
                <c:pt idx="4059">
                  <c:v>1.6443726921605594E-3</c:v>
                </c:pt>
                <c:pt idx="4060">
                  <c:v>1.4503780015443196E-2</c:v>
                </c:pt>
                <c:pt idx="4061">
                  <c:v>-5.712307050460652E-3</c:v>
                </c:pt>
                <c:pt idx="4062">
                  <c:v>-3.2189912677648451E-3</c:v>
                </c:pt>
                <c:pt idx="4063">
                  <c:v>-2.2609761463347942E-3</c:v>
                </c:pt>
                <c:pt idx="4064">
                  <c:v>-8.9806468759127366E-3</c:v>
                </c:pt>
                <c:pt idx="4065">
                  <c:v>-1.0731426634227605E-3</c:v>
                </c:pt>
                <c:pt idx="4066">
                  <c:v>-2.4259693650506824E-3</c:v>
                </c:pt>
                <c:pt idx="4067">
                  <c:v>-5.7387344076990088E-3</c:v>
                </c:pt>
                <c:pt idx="4068">
                  <c:v>-4.99834504113915E-4</c:v>
                </c:pt>
                <c:pt idx="4069">
                  <c:v>-2.4064500993101895E-3</c:v>
                </c:pt>
                <c:pt idx="4070">
                  <c:v>-1.0691675299022266E-2</c:v>
                </c:pt>
                <c:pt idx="4071">
                  <c:v>-5.4779718339995924E-3</c:v>
                </c:pt>
                <c:pt idx="4072">
                  <c:v>-5.0042617701076021E-3</c:v>
                </c:pt>
                <c:pt idx="4073">
                  <c:v>-5.2843936722368036E-3</c:v>
                </c:pt>
                <c:pt idx="4074">
                  <c:v>3.6999780307228362E-3</c:v>
                </c:pt>
                <c:pt idx="4075">
                  <c:v>-8.5205795197614773E-3</c:v>
                </c:pt>
                <c:pt idx="4076">
                  <c:v>1.4976599328080608E-2</c:v>
                </c:pt>
                <c:pt idx="4077">
                  <c:v>1.6890366390767353E-2</c:v>
                </c:pt>
                <c:pt idx="4078">
                  <c:v>-9.4318534211704705E-3</c:v>
                </c:pt>
                <c:pt idx="4079">
                  <c:v>-1.0206957208024597E-2</c:v>
                </c:pt>
                <c:pt idx="4080">
                  <c:v>1.1021660589774778E-2</c:v>
                </c:pt>
                <c:pt idx="4081">
                  <c:v>1.0891794185630726E-2</c:v>
                </c:pt>
                <c:pt idx="4082">
                  <c:v>-7.3621994704471568E-3</c:v>
                </c:pt>
                <c:pt idx="4083">
                  <c:v>-1.5375077856017511E-2</c:v>
                </c:pt>
                <c:pt idx="4084">
                  <c:v>1.8415159616999466E-2</c:v>
                </c:pt>
                <c:pt idx="4085">
                  <c:v>-9.8731460760103263E-4</c:v>
                </c:pt>
                <c:pt idx="4086">
                  <c:v>-3.78822229852302E-3</c:v>
                </c:pt>
                <c:pt idx="4087">
                  <c:v>-1.1537753424892744E-2</c:v>
                </c:pt>
                <c:pt idx="4088">
                  <c:v>-5.8101647270447443E-3</c:v>
                </c:pt>
                <c:pt idx="4089">
                  <c:v>1.3522704269302443E-2</c:v>
                </c:pt>
                <c:pt idx="4090">
                  <c:v>9.2380751200479595E-3</c:v>
                </c:pt>
                <c:pt idx="4091">
                  <c:v>1.7603663396813653E-3</c:v>
                </c:pt>
                <c:pt idx="4092">
                  <c:v>1.0233643123418385E-2</c:v>
                </c:pt>
                <c:pt idx="4093">
                  <c:v>-5.3245765041834937E-3</c:v>
                </c:pt>
                <c:pt idx="4094">
                  <c:v>-3.9597472895225956E-3</c:v>
                </c:pt>
                <c:pt idx="4095">
                  <c:v>-3.7472836309731137E-3</c:v>
                </c:pt>
                <c:pt idx="4096">
                  <c:v>7.1830532009331026E-3</c:v>
                </c:pt>
                <c:pt idx="4097">
                  <c:v>-2.1720032708075092E-2</c:v>
                </c:pt>
                <c:pt idx="4098">
                  <c:v>-1.1751699117838934E-3</c:v>
                </c:pt>
                <c:pt idx="4099">
                  <c:v>-7.246050635402434E-4</c:v>
                </c:pt>
                <c:pt idx="4100">
                  <c:v>-1.5046301108769509E-2</c:v>
                </c:pt>
                <c:pt idx="4101">
                  <c:v>1.1694358004851195E-3</c:v>
                </c:pt>
                <c:pt idx="4102">
                  <c:v>1.2203258128384574E-2</c:v>
                </c:pt>
                <c:pt idx="4103">
                  <c:v>7.1840568941701783E-3</c:v>
                </c:pt>
                <c:pt idx="4104">
                  <c:v>-1.3024074788754746E-2</c:v>
                </c:pt>
                <c:pt idx="4105">
                  <c:v>-1.433716251887273E-2</c:v>
                </c:pt>
                <c:pt idx="4106">
                  <c:v>1.6598066882428548E-3</c:v>
                </c:pt>
                <c:pt idx="4107">
                  <c:v>-2.8504388766601553E-3</c:v>
                </c:pt>
                <c:pt idx="4108">
                  <c:v>7.7866786557259197E-3</c:v>
                </c:pt>
                <c:pt idx="4109">
                  <c:v>8.6030138271725905E-3</c:v>
                </c:pt>
                <c:pt idx="4110">
                  <c:v>1.3634774270665263E-2</c:v>
                </c:pt>
                <c:pt idx="4111">
                  <c:v>2.6844030019833633E-3</c:v>
                </c:pt>
                <c:pt idx="4112">
                  <c:v>-1.1139575276251224E-2</c:v>
                </c:pt>
                <c:pt idx="4113">
                  <c:v>6.7138480166226847E-3</c:v>
                </c:pt>
                <c:pt idx="4114">
                  <c:v>-5.3813059247708357E-3</c:v>
                </c:pt>
                <c:pt idx="4115">
                  <c:v>-1.6079013327264802E-2</c:v>
                </c:pt>
                <c:pt idx="4116">
                  <c:v>-4.8530250846437494E-4</c:v>
                </c:pt>
                <c:pt idx="4117">
                  <c:v>-7.4751322698327384E-3</c:v>
                </c:pt>
                <c:pt idx="4118">
                  <c:v>-3.281939107600947E-3</c:v>
                </c:pt>
                <c:pt idx="4119">
                  <c:v>8.6285721399148984E-3</c:v>
                </c:pt>
                <c:pt idx="4120">
                  <c:v>-8.2256724802802546E-3</c:v>
                </c:pt>
                <c:pt idx="4121">
                  <c:v>1.7107900360079743E-2</c:v>
                </c:pt>
                <c:pt idx="4122">
                  <c:v>-1.2938812391495544E-2</c:v>
                </c:pt>
                <c:pt idx="4123">
                  <c:v>-6.8177230523824755E-3</c:v>
                </c:pt>
                <c:pt idx="4124">
                  <c:v>5.4250668969508063E-3</c:v>
                </c:pt>
                <c:pt idx="4125">
                  <c:v>1.6734117018049412E-2</c:v>
                </c:pt>
                <c:pt idx="4126">
                  <c:v>2.6646840235276591E-2</c:v>
                </c:pt>
                <c:pt idx="4127">
                  <c:v>2.2932391057218916E-3</c:v>
                </c:pt>
                <c:pt idx="4128">
                  <c:v>7.0409414066738823E-3</c:v>
                </c:pt>
                <c:pt idx="4129">
                  <c:v>-7.6655084366987817E-4</c:v>
                </c:pt>
                <c:pt idx="4130">
                  <c:v>-1.1966712762434496E-3</c:v>
                </c:pt>
                <c:pt idx="4131">
                  <c:v>1.2804727564612789E-2</c:v>
                </c:pt>
                <c:pt idx="4132">
                  <c:v>-1.3110725411597255E-3</c:v>
                </c:pt>
                <c:pt idx="4133">
                  <c:v>2.262709264799824E-2</c:v>
                </c:pt>
                <c:pt idx="4134">
                  <c:v>1.1892394148872934E-2</c:v>
                </c:pt>
                <c:pt idx="4135">
                  <c:v>1.0742848874178523E-3</c:v>
                </c:pt>
                <c:pt idx="4136">
                  <c:v>9.4432857870413011E-3</c:v>
                </c:pt>
                <c:pt idx="4137">
                  <c:v>-2.631577432627835E-3</c:v>
                </c:pt>
                <c:pt idx="4138">
                  <c:v>3.2525486598043545E-3</c:v>
                </c:pt>
                <c:pt idx="4139">
                  <c:v>4.278916734617182E-3</c:v>
                </c:pt>
                <c:pt idx="4140">
                  <c:v>-8.3975845128607968E-3</c:v>
                </c:pt>
                <c:pt idx="4141">
                  <c:v>1.704924521652909E-3</c:v>
                </c:pt>
                <c:pt idx="4142">
                  <c:v>6.3969040083592544E-3</c:v>
                </c:pt>
                <c:pt idx="4143">
                  <c:v>-2.9495404044036153E-3</c:v>
                </c:pt>
                <c:pt idx="4144">
                  <c:v>9.1952907965674614E-3</c:v>
                </c:pt>
                <c:pt idx="4145">
                  <c:v>6.6828932618826402E-3</c:v>
                </c:pt>
                <c:pt idx="4146">
                  <c:v>-1.0840785934689305E-2</c:v>
                </c:pt>
                <c:pt idx="4147">
                  <c:v>7.9194019385941635E-4</c:v>
                </c:pt>
                <c:pt idx="4148">
                  <c:v>-1.014241293878293E-2</c:v>
                </c:pt>
                <c:pt idx="4149">
                  <c:v>3.0752842774841378E-3</c:v>
                </c:pt>
                <c:pt idx="4150">
                  <c:v>8.5657303809465058E-3</c:v>
                </c:pt>
                <c:pt idx="4151">
                  <c:v>-1.3949060483839624E-3</c:v>
                </c:pt>
                <c:pt idx="4152">
                  <c:v>-4.0532278363247356E-3</c:v>
                </c:pt>
                <c:pt idx="4153">
                  <c:v>2.3935739322732845E-2</c:v>
                </c:pt>
                <c:pt idx="4154">
                  <c:v>1.0579983983786021E-2</c:v>
                </c:pt>
                <c:pt idx="4155">
                  <c:v>-4.9417201500375789E-3</c:v>
                </c:pt>
                <c:pt idx="4156">
                  <c:v>6.7875098134578737E-3</c:v>
                </c:pt>
                <c:pt idx="4157">
                  <c:v>5.8347728001944908E-3</c:v>
                </c:pt>
                <c:pt idx="4158">
                  <c:v>-7.9704194657021273E-3</c:v>
                </c:pt>
                <c:pt idx="4159">
                  <c:v>1.0478517214366191E-2</c:v>
                </c:pt>
                <c:pt idx="4160">
                  <c:v>4.3098949783336449E-3</c:v>
                </c:pt>
                <c:pt idx="4161">
                  <c:v>5.8583077602898459E-3</c:v>
                </c:pt>
                <c:pt idx="4162">
                  <c:v>4.9363884136457304E-3</c:v>
                </c:pt>
                <c:pt idx="4163">
                  <c:v>-6.3194223592114569E-5</c:v>
                </c:pt>
                <c:pt idx="4164">
                  <c:v>-1.1155688005458249E-2</c:v>
                </c:pt>
                <c:pt idx="4165">
                  <c:v>1.034306573969565E-3</c:v>
                </c:pt>
                <c:pt idx="4166">
                  <c:v>-1.2179510191879286E-2</c:v>
                </c:pt>
                <c:pt idx="4167">
                  <c:v>6.0552021084198764E-3</c:v>
                </c:pt>
                <c:pt idx="4168">
                  <c:v>3.0525327101019856E-3</c:v>
                </c:pt>
                <c:pt idx="4169">
                  <c:v>-7.4274671702490667E-3</c:v>
                </c:pt>
                <c:pt idx="4170">
                  <c:v>-4.6170759956367944E-3</c:v>
                </c:pt>
                <c:pt idx="4171">
                  <c:v>-1.4711090472035663E-3</c:v>
                </c:pt>
                <c:pt idx="4172">
                  <c:v>2.5907722600093577E-3</c:v>
                </c:pt>
                <c:pt idx="4173">
                  <c:v>4.0626537497090347E-3</c:v>
                </c:pt>
                <c:pt idx="4174">
                  <c:v>-1.7076660022470266E-2</c:v>
                </c:pt>
                <c:pt idx="4175">
                  <c:v>-5.9748557483843461E-3</c:v>
                </c:pt>
                <c:pt idx="4176">
                  <c:v>-9.4441917596502015E-3</c:v>
                </c:pt>
                <c:pt idx="4177">
                  <c:v>2.5095777504793213E-3</c:v>
                </c:pt>
                <c:pt idx="4178">
                  <c:v>-8.1349676825966735E-3</c:v>
                </c:pt>
                <c:pt idx="4179">
                  <c:v>1.3034348197469318E-2</c:v>
                </c:pt>
                <c:pt idx="4180">
                  <c:v>-3.4897185200114381E-3</c:v>
                </c:pt>
                <c:pt idx="4181">
                  <c:v>2.7582163791280011E-3</c:v>
                </c:pt>
                <c:pt idx="4182">
                  <c:v>6.2114399563763514E-3</c:v>
                </c:pt>
                <c:pt idx="4183">
                  <c:v>-3.6094344238999333E-3</c:v>
                </c:pt>
                <c:pt idx="4184">
                  <c:v>-8.6036542516380165E-3</c:v>
                </c:pt>
                <c:pt idx="4185">
                  <c:v>2.7471260241814237E-3</c:v>
                </c:pt>
                <c:pt idx="4186">
                  <c:v>5.6881128630944392E-3</c:v>
                </c:pt>
                <c:pt idx="4187">
                  <c:v>-1.0160092002076187E-2</c:v>
                </c:pt>
                <c:pt idx="4188">
                  <c:v>3.2282536567171472E-3</c:v>
                </c:pt>
                <c:pt idx="4189">
                  <c:v>2.1882367557824106E-2</c:v>
                </c:pt>
                <c:pt idx="4190">
                  <c:v>-3.5827267977703581E-3</c:v>
                </c:pt>
                <c:pt idx="4191">
                  <c:v>-1.3425474503404091E-2</c:v>
                </c:pt>
                <c:pt idx="4192">
                  <c:v>-1.4924920412983933E-3</c:v>
                </c:pt>
                <c:pt idx="4193">
                  <c:v>-7.8999331784092054E-3</c:v>
                </c:pt>
                <c:pt idx="4194">
                  <c:v>6.1677657028654182E-3</c:v>
                </c:pt>
                <c:pt idx="4195">
                  <c:v>7.1863246475110864E-3</c:v>
                </c:pt>
                <c:pt idx="4196">
                  <c:v>2.4042380650658541E-3</c:v>
                </c:pt>
                <c:pt idx="4197">
                  <c:v>6.7995142098562318E-3</c:v>
                </c:pt>
                <c:pt idx="4198">
                  <c:v>8.8840956882327759E-4</c:v>
                </c:pt>
                <c:pt idx="4199">
                  <c:v>1.6057811868141049E-3</c:v>
                </c:pt>
                <c:pt idx="4200">
                  <c:v>-6.3300086492136072E-3</c:v>
                </c:pt>
                <c:pt idx="4201">
                  <c:v>1.4694951579968417E-3</c:v>
                </c:pt>
                <c:pt idx="4202">
                  <c:v>1.5923280021279913E-2</c:v>
                </c:pt>
                <c:pt idx="4203">
                  <c:v>-1.1716540087027145E-2</c:v>
                </c:pt>
                <c:pt idx="4204">
                  <c:v>-8.7617655425125361E-3</c:v>
                </c:pt>
                <c:pt idx="4205">
                  <c:v>1.2420587018823854E-3</c:v>
                </c:pt>
                <c:pt idx="4206">
                  <c:v>-6.5224449335424218E-3</c:v>
                </c:pt>
                <c:pt idx="4207">
                  <c:v>-1.8907451916647729E-3</c:v>
                </c:pt>
                <c:pt idx="4208">
                  <c:v>6.1646571869861406E-3</c:v>
                </c:pt>
                <c:pt idx="4209">
                  <c:v>-4.2799895945760903E-3</c:v>
                </c:pt>
                <c:pt idx="4210">
                  <c:v>-9.9367895450551587E-3</c:v>
                </c:pt>
                <c:pt idx="4211">
                  <c:v>-7.4822713790410672E-3</c:v>
                </c:pt>
                <c:pt idx="4212">
                  <c:v>1.2169829707026198E-2</c:v>
                </c:pt>
                <c:pt idx="4213">
                  <c:v>2.6456373568074869E-3</c:v>
                </c:pt>
                <c:pt idx="4214">
                  <c:v>-2.4723119350755817E-3</c:v>
                </c:pt>
                <c:pt idx="4215">
                  <c:v>-7.4531914935439519E-3</c:v>
                </c:pt>
                <c:pt idx="4216">
                  <c:v>1.6742089585700846E-3</c:v>
                </c:pt>
                <c:pt idx="4217">
                  <c:v>4.5163795544856614E-3</c:v>
                </c:pt>
                <c:pt idx="4218">
                  <c:v>1.243699737314001E-2</c:v>
                </c:pt>
                <c:pt idx="4219">
                  <c:v>-7.5112855550004791E-3</c:v>
                </c:pt>
                <c:pt idx="4220">
                  <c:v>-8.8678758083628809E-3</c:v>
                </c:pt>
                <c:pt idx="4221">
                  <c:v>-7.5311500234054437E-4</c:v>
                </c:pt>
                <c:pt idx="4222">
                  <c:v>-5.3941282696651455E-4</c:v>
                </c:pt>
                <c:pt idx="4223">
                  <c:v>6.5023852417002304E-3</c:v>
                </c:pt>
                <c:pt idx="4224">
                  <c:v>3.2485198823180316E-3</c:v>
                </c:pt>
                <c:pt idx="4225">
                  <c:v>-8.746940035784136E-3</c:v>
                </c:pt>
                <c:pt idx="4226">
                  <c:v>4.3849544469027162E-3</c:v>
                </c:pt>
                <c:pt idx="4227">
                  <c:v>-1.8058841969089375E-3</c:v>
                </c:pt>
                <c:pt idx="4228">
                  <c:v>8.5685381479340709E-4</c:v>
                </c:pt>
                <c:pt idx="4229">
                  <c:v>-4.9729682357948102E-3</c:v>
                </c:pt>
                <c:pt idx="4230">
                  <c:v>1.6129661435230556E-2</c:v>
                </c:pt>
                <c:pt idx="4231">
                  <c:v>7.9862829343096218E-3</c:v>
                </c:pt>
                <c:pt idx="4232">
                  <c:v>-1.4240767419414446E-2</c:v>
                </c:pt>
                <c:pt idx="4233">
                  <c:v>-5.1469267537515209E-3</c:v>
                </c:pt>
                <c:pt idx="4234">
                  <c:v>-1.1449134554502128E-2</c:v>
                </c:pt>
                <c:pt idx="4235">
                  <c:v>-4.8726620503538659E-3</c:v>
                </c:pt>
                <c:pt idx="4236">
                  <c:v>-7.570599180350559E-3</c:v>
                </c:pt>
                <c:pt idx="4237">
                  <c:v>-1.749841138733583E-3</c:v>
                </c:pt>
                <c:pt idx="4238">
                  <c:v>2.015563003777236E-4</c:v>
                </c:pt>
                <c:pt idx="4239">
                  <c:v>7.4452310315649139E-3</c:v>
                </c:pt>
                <c:pt idx="4240">
                  <c:v>3.5808937165676055E-3</c:v>
                </c:pt>
                <c:pt idx="4241">
                  <c:v>-3.390940666045267E-3</c:v>
                </c:pt>
                <c:pt idx="4242">
                  <c:v>-3.2604936764544907E-3</c:v>
                </c:pt>
                <c:pt idx="4243">
                  <c:v>-7.6275253333863812E-4</c:v>
                </c:pt>
                <c:pt idx="4244">
                  <c:v>1.4975604536882955E-2</c:v>
                </c:pt>
                <c:pt idx="4245">
                  <c:v>6.5033024867960044E-3</c:v>
                </c:pt>
                <c:pt idx="4246">
                  <c:v>-1.1273197867761767E-2</c:v>
                </c:pt>
                <c:pt idx="4247">
                  <c:v>9.4691626722347034E-3</c:v>
                </c:pt>
                <c:pt idx="4248">
                  <c:v>1.0847150993319099E-2</c:v>
                </c:pt>
                <c:pt idx="4249">
                  <c:v>-3.3450808400310934E-4</c:v>
                </c:pt>
                <c:pt idx="4250">
                  <c:v>5.7808378176388885E-3</c:v>
                </c:pt>
                <c:pt idx="4251">
                  <c:v>2.0906000728824607E-3</c:v>
                </c:pt>
                <c:pt idx="4252">
                  <c:v>-1.003271397070698E-2</c:v>
                </c:pt>
                <c:pt idx="4253">
                  <c:v>-4.6035877130977251E-3</c:v>
                </c:pt>
                <c:pt idx="4254">
                  <c:v>4.3418291850533079E-3</c:v>
                </c:pt>
                <c:pt idx="4255">
                  <c:v>2.8106116333134778E-3</c:v>
                </c:pt>
                <c:pt idx="4256">
                  <c:v>-3.8036542496950126E-3</c:v>
                </c:pt>
                <c:pt idx="4257">
                  <c:v>1.9978063788643947E-3</c:v>
                </c:pt>
                <c:pt idx="4258">
                  <c:v>-1.0366007694946485E-3</c:v>
                </c:pt>
                <c:pt idx="4259">
                  <c:v>-3.1245625536563217E-3</c:v>
                </c:pt>
                <c:pt idx="4260">
                  <c:v>-2.66003225402771E-3</c:v>
                </c:pt>
                <c:pt idx="4261">
                  <c:v>-1.3921895621383974E-2</c:v>
                </c:pt>
                <c:pt idx="4262">
                  <c:v>-7.3539120124243235E-3</c:v>
                </c:pt>
                <c:pt idx="4263">
                  <c:v>-3.4037822816480228E-3</c:v>
                </c:pt>
                <c:pt idx="4264">
                  <c:v>1.5282080536080564E-3</c:v>
                </c:pt>
                <c:pt idx="4265">
                  <c:v>-5.7689364740574336E-3</c:v>
                </c:pt>
                <c:pt idx="4266">
                  <c:v>-8.7003983733556726E-3</c:v>
                </c:pt>
                <c:pt idx="4267">
                  <c:v>-4.9769435814869967E-3</c:v>
                </c:pt>
                <c:pt idx="4268">
                  <c:v>-5.448743829089091E-4</c:v>
                </c:pt>
                <c:pt idx="4269">
                  <c:v>-1.8825955908961605E-3</c:v>
                </c:pt>
                <c:pt idx="4270">
                  <c:v>-3.2460123895092269E-3</c:v>
                </c:pt>
                <c:pt idx="4271">
                  <c:v>1.2209996773169102E-2</c:v>
                </c:pt>
                <c:pt idx="4272">
                  <c:v>-1.7496609839648496E-2</c:v>
                </c:pt>
                <c:pt idx="4273">
                  <c:v>-6.359545344345488E-5</c:v>
                </c:pt>
                <c:pt idx="4274">
                  <c:v>7.2242031481540162E-3</c:v>
                </c:pt>
                <c:pt idx="4275">
                  <c:v>-1.4066816412089825E-2</c:v>
                </c:pt>
                <c:pt idx="4276">
                  <c:v>-3.0771175688928364E-3</c:v>
                </c:pt>
                <c:pt idx="4277">
                  <c:v>7.9296108893778846E-4</c:v>
                </c:pt>
                <c:pt idx="4278">
                  <c:v>-4.3929674737549921E-3</c:v>
                </c:pt>
                <c:pt idx="4279">
                  <c:v>4.1260142054564686E-3</c:v>
                </c:pt>
                <c:pt idx="4280">
                  <c:v>5.2598838906375714E-3</c:v>
                </c:pt>
                <c:pt idx="4281">
                  <c:v>1.5335644121475143E-3</c:v>
                </c:pt>
                <c:pt idx="4282">
                  <c:v>7.4050626598940739E-3</c:v>
                </c:pt>
                <c:pt idx="4283">
                  <c:v>1.0622611113023738E-2</c:v>
                </c:pt>
                <c:pt idx="4284">
                  <c:v>-2.4947725572398885E-3</c:v>
                </c:pt>
                <c:pt idx="4285">
                  <c:v>2.5301609361401967E-3</c:v>
                </c:pt>
                <c:pt idx="4286">
                  <c:v>1.3497154654316985E-2</c:v>
                </c:pt>
                <c:pt idx="4287">
                  <c:v>-3.23333684049509E-3</c:v>
                </c:pt>
                <c:pt idx="4288">
                  <c:v>6.5280975148787734E-3</c:v>
                </c:pt>
                <c:pt idx="4289">
                  <c:v>5.5317496861103039E-4</c:v>
                </c:pt>
                <c:pt idx="4290">
                  <c:v>6.98596251224723E-3</c:v>
                </c:pt>
                <c:pt idx="4291">
                  <c:v>3.9876019513771788E-3</c:v>
                </c:pt>
                <c:pt idx="4292">
                  <c:v>8.1661914327923839E-4</c:v>
                </c:pt>
                <c:pt idx="4293">
                  <c:v>2.2252610181206461E-3</c:v>
                </c:pt>
                <c:pt idx="4294">
                  <c:v>4.4144800294362912E-3</c:v>
                </c:pt>
                <c:pt idx="4295">
                  <c:v>8.6518726256752893E-4</c:v>
                </c:pt>
                <c:pt idx="4296">
                  <c:v>8.4174283848992715E-3</c:v>
                </c:pt>
                <c:pt idx="4297">
                  <c:v>4.6920154188579309E-3</c:v>
                </c:pt>
                <c:pt idx="4298">
                  <c:v>3.2838956194569304E-3</c:v>
                </c:pt>
                <c:pt idx="4299">
                  <c:v>-1.6296788663928957E-3</c:v>
                </c:pt>
                <c:pt idx="4300">
                  <c:v>2.629480782399312E-3</c:v>
                </c:pt>
                <c:pt idx="4301">
                  <c:v>-1.3988896757115172E-2</c:v>
                </c:pt>
                <c:pt idx="4302">
                  <c:v>-2.7892197777297029E-4</c:v>
                </c:pt>
                <c:pt idx="4303">
                  <c:v>1.9036620877977738E-3</c:v>
                </c:pt>
                <c:pt idx="4304">
                  <c:v>-9.9807678192734822E-3</c:v>
                </c:pt>
                <c:pt idx="4305">
                  <c:v>-1.3209622296612223E-3</c:v>
                </c:pt>
                <c:pt idx="4306">
                  <c:v>-3.7138160203478063E-3</c:v>
                </c:pt>
                <c:pt idx="4307">
                  <c:v>1.2139985427879627E-2</c:v>
                </c:pt>
                <c:pt idx="4308">
                  <c:v>-4.233747542939377E-3</c:v>
                </c:pt>
                <c:pt idx="4309">
                  <c:v>-6.4375750265868682E-3</c:v>
                </c:pt>
                <c:pt idx="4310">
                  <c:v>1.1920184650372364E-2</c:v>
                </c:pt>
                <c:pt idx="4311">
                  <c:v>-2.013042123816713E-3</c:v>
                </c:pt>
                <c:pt idx="4312">
                  <c:v>-1.2170060799939869E-2</c:v>
                </c:pt>
                <c:pt idx="4313">
                  <c:v>-4.6554842789715608E-3</c:v>
                </c:pt>
                <c:pt idx="4314">
                  <c:v>7.9286008543049472E-3</c:v>
                </c:pt>
                <c:pt idx="4315">
                  <c:v>9.8288847831293196E-3</c:v>
                </c:pt>
                <c:pt idx="4316">
                  <c:v>8.9548842736318895E-3</c:v>
                </c:pt>
                <c:pt idx="4317">
                  <c:v>1.5070820071361058E-2</c:v>
                </c:pt>
                <c:pt idx="4318">
                  <c:v>3.8307391167296942E-3</c:v>
                </c:pt>
                <c:pt idx="4319">
                  <c:v>9.7306461788997586E-3</c:v>
                </c:pt>
                <c:pt idx="4320">
                  <c:v>6.9223904712469994E-3</c:v>
                </c:pt>
                <c:pt idx="4321">
                  <c:v>6.2493688665086955E-3</c:v>
                </c:pt>
                <c:pt idx="4322">
                  <c:v>-1.4932119159360357E-3</c:v>
                </c:pt>
                <c:pt idx="4323">
                  <c:v>1.3530193275012046E-2</c:v>
                </c:pt>
                <c:pt idx="4324">
                  <c:v>2.2763481119534366E-3</c:v>
                </c:pt>
                <c:pt idx="4325">
                  <c:v>2.7608789266072779E-3</c:v>
                </c:pt>
                <c:pt idx="4326">
                  <c:v>-9.4999540837435326E-3</c:v>
                </c:pt>
                <c:pt idx="4327">
                  <c:v>3.2135119716672957E-3</c:v>
                </c:pt>
                <c:pt idx="4328">
                  <c:v>9.3964232558109376E-3</c:v>
                </c:pt>
                <c:pt idx="4329">
                  <c:v>-8.2436674779554824E-4</c:v>
                </c:pt>
                <c:pt idx="4330">
                  <c:v>4.1445431382062864E-3</c:v>
                </c:pt>
                <c:pt idx="4331">
                  <c:v>-9.5295526869675542E-3</c:v>
                </c:pt>
                <c:pt idx="4332">
                  <c:v>-2.74513046166141E-4</c:v>
                </c:pt>
                <c:pt idx="4333">
                  <c:v>-8.1056121005287571E-3</c:v>
                </c:pt>
                <c:pt idx="4334">
                  <c:v>-4.1045212754345283E-3</c:v>
                </c:pt>
                <c:pt idx="4335">
                  <c:v>1.2994508419164339E-2</c:v>
                </c:pt>
                <c:pt idx="4336">
                  <c:v>2.8741105781892469E-3</c:v>
                </c:pt>
                <c:pt idx="4337">
                  <c:v>-1.4240140491087485E-2</c:v>
                </c:pt>
                <c:pt idx="4338">
                  <c:v>1.2235730464000537E-3</c:v>
                </c:pt>
                <c:pt idx="4339">
                  <c:v>-3.1044028690202265E-3</c:v>
                </c:pt>
                <c:pt idx="4340">
                  <c:v>2.6555768244089159E-3</c:v>
                </c:pt>
                <c:pt idx="4341">
                  <c:v>-4.8180600254449351E-3</c:v>
                </c:pt>
                <c:pt idx="4342">
                  <c:v>6.3405487422797408E-3</c:v>
                </c:pt>
                <c:pt idx="4343">
                  <c:v>1.7501474929310626E-3</c:v>
                </c:pt>
                <c:pt idx="4344">
                  <c:v>-1.1702528760818799E-3</c:v>
                </c:pt>
                <c:pt idx="4345">
                  <c:v>-9.0247314623298387E-3</c:v>
                </c:pt>
                <c:pt idx="4346">
                  <c:v>-4.6840806358286599E-3</c:v>
                </c:pt>
                <c:pt idx="4347">
                  <c:v>-1.5574293506780051E-2</c:v>
                </c:pt>
                <c:pt idx="4348">
                  <c:v>-3.7997428395038389E-3</c:v>
                </c:pt>
                <c:pt idx="4349">
                  <c:v>1.2084229316744001E-2</c:v>
                </c:pt>
                <c:pt idx="4350">
                  <c:v>-4.3171768692907174E-3</c:v>
                </c:pt>
                <c:pt idx="4351">
                  <c:v>1.0758609288586969E-2</c:v>
                </c:pt>
                <c:pt idx="4352">
                  <c:v>-2.1029574453922339E-3</c:v>
                </c:pt>
                <c:pt idx="4353">
                  <c:v>-6.909353171624894E-3</c:v>
                </c:pt>
                <c:pt idx="4354">
                  <c:v>5.1357677213722678E-3</c:v>
                </c:pt>
                <c:pt idx="4355">
                  <c:v>7.6672652339788384E-3</c:v>
                </c:pt>
                <c:pt idx="4356">
                  <c:v>-1.3903121324599971E-2</c:v>
                </c:pt>
                <c:pt idx="4357">
                  <c:v>9.1124735518120705E-4</c:v>
                </c:pt>
                <c:pt idx="4358">
                  <c:v>1.7155572476036493E-3</c:v>
                </c:pt>
                <c:pt idx="4359">
                  <c:v>-3.8410158088663742E-3</c:v>
                </c:pt>
                <c:pt idx="4360">
                  <c:v>-1.1853487454152989E-2</c:v>
                </c:pt>
                <c:pt idx="4361">
                  <c:v>3.0025193607224254E-3</c:v>
                </c:pt>
                <c:pt idx="4362">
                  <c:v>-2.7699400625781829E-3</c:v>
                </c:pt>
                <c:pt idx="4363">
                  <c:v>7.7622577294905321E-3</c:v>
                </c:pt>
                <c:pt idx="4364">
                  <c:v>2.9017527186776885E-4</c:v>
                </c:pt>
                <c:pt idx="4365">
                  <c:v>5.3764881761592795E-3</c:v>
                </c:pt>
                <c:pt idx="4366">
                  <c:v>-7.2850066911491693E-3</c:v>
                </c:pt>
                <c:pt idx="4367">
                  <c:v>-2.2514992422860958E-3</c:v>
                </c:pt>
                <c:pt idx="4368">
                  <c:v>-1.0557354898276688E-3</c:v>
                </c:pt>
                <c:pt idx="4369">
                  <c:v>-3.1515172104790144E-3</c:v>
                </c:pt>
                <c:pt idx="4370">
                  <c:v>-5.5424756813138515E-3</c:v>
                </c:pt>
                <c:pt idx="4371">
                  <c:v>6.4314900216292251E-3</c:v>
                </c:pt>
                <c:pt idx="4372">
                  <c:v>-1.3358197067496397E-3</c:v>
                </c:pt>
                <c:pt idx="4373">
                  <c:v>1.0105257877893594E-2</c:v>
                </c:pt>
                <c:pt idx="4374">
                  <c:v>-3.6851639408678658E-3</c:v>
                </c:pt>
                <c:pt idx="4375">
                  <c:v>-6.932720674858087E-4</c:v>
                </c:pt>
                <c:pt idx="4376">
                  <c:v>-7.1134583739577394E-3</c:v>
                </c:pt>
                <c:pt idx="4377">
                  <c:v>-1.2353683066623202E-2</c:v>
                </c:pt>
                <c:pt idx="4378">
                  <c:v>1.8513375063539984E-2</c:v>
                </c:pt>
                <c:pt idx="4379">
                  <c:v>1.1177158105656663E-3</c:v>
                </c:pt>
                <c:pt idx="4380">
                  <c:v>-2.450790143103817E-3</c:v>
                </c:pt>
                <c:pt idx="4381">
                  <c:v>-5.0704928084533895E-3</c:v>
                </c:pt>
                <c:pt idx="4382">
                  <c:v>-1.4383294932601451E-2</c:v>
                </c:pt>
                <c:pt idx="4383">
                  <c:v>3.4336644145523349E-4</c:v>
                </c:pt>
                <c:pt idx="4384">
                  <c:v>-1.3724509242374631E-3</c:v>
                </c:pt>
                <c:pt idx="4385">
                  <c:v>2.7843005094684725E-4</c:v>
                </c:pt>
                <c:pt idx="4386">
                  <c:v>4.5177491482816591E-4</c:v>
                </c:pt>
                <c:pt idx="4387">
                  <c:v>-1.8320566052648976E-4</c:v>
                </c:pt>
                <c:pt idx="4388">
                  <c:v>3.352486975244913E-3</c:v>
                </c:pt>
                <c:pt idx="4389">
                  <c:v>-9.9965021762095461E-3</c:v>
                </c:pt>
                <c:pt idx="4390">
                  <c:v>1.7211285870930827E-2</c:v>
                </c:pt>
                <c:pt idx="4391">
                  <c:v>-6.926669195688116E-4</c:v>
                </c:pt>
                <c:pt idx="4392">
                  <c:v>6.8449850374798938E-3</c:v>
                </c:pt>
                <c:pt idx="4393">
                  <c:v>-1.7499272882296149E-2</c:v>
                </c:pt>
                <c:pt idx="4394">
                  <c:v>-2.4245772113806668E-2</c:v>
                </c:pt>
                <c:pt idx="4395">
                  <c:v>8.4500058164903129E-3</c:v>
                </c:pt>
                <c:pt idx="4396">
                  <c:v>-3.4458718330651044E-3</c:v>
                </c:pt>
                <c:pt idx="4397">
                  <c:v>7.1897748574711075E-3</c:v>
                </c:pt>
                <c:pt idx="4398">
                  <c:v>-4.1375556232337078E-4</c:v>
                </c:pt>
                <c:pt idx="4399">
                  <c:v>1.3944684714545973E-2</c:v>
                </c:pt>
                <c:pt idx="4400">
                  <c:v>-1.5066364722168353E-2</c:v>
                </c:pt>
                <c:pt idx="4401">
                  <c:v>9.9901342743327383E-3</c:v>
                </c:pt>
                <c:pt idx="4402">
                  <c:v>7.9729929259039628E-3</c:v>
                </c:pt>
                <c:pt idx="4403">
                  <c:v>1.0587411529247824E-2</c:v>
                </c:pt>
                <c:pt idx="4404">
                  <c:v>-2.7784311363920081E-2</c:v>
                </c:pt>
                <c:pt idx="4405">
                  <c:v>-1.1410175470802057E-2</c:v>
                </c:pt>
                <c:pt idx="4406">
                  <c:v>-8.4793217363981974E-3</c:v>
                </c:pt>
                <c:pt idx="4407">
                  <c:v>9.1677811956255417E-3</c:v>
                </c:pt>
                <c:pt idx="4408">
                  <c:v>-3.1991657893979654E-2</c:v>
                </c:pt>
                <c:pt idx="4409">
                  <c:v>3.4388392384052395E-3</c:v>
                </c:pt>
                <c:pt idx="4410">
                  <c:v>7.5156732948817228E-3</c:v>
                </c:pt>
                <c:pt idx="4411">
                  <c:v>-1.09984806882607E-2</c:v>
                </c:pt>
                <c:pt idx="4412">
                  <c:v>2.5713276435953137E-3</c:v>
                </c:pt>
                <c:pt idx="4413">
                  <c:v>-6.6973582200498E-3</c:v>
                </c:pt>
                <c:pt idx="4414">
                  <c:v>1.1714688241184035E-4</c:v>
                </c:pt>
                <c:pt idx="4415">
                  <c:v>-1.314511193643422E-3</c:v>
                </c:pt>
                <c:pt idx="4416">
                  <c:v>-1.3347410757866425E-2</c:v>
                </c:pt>
                <c:pt idx="4417">
                  <c:v>1.2482356891653315E-2</c:v>
                </c:pt>
                <c:pt idx="4418">
                  <c:v>9.4628803213714502E-3</c:v>
                </c:pt>
                <c:pt idx="4419">
                  <c:v>-1.2776186727473002E-2</c:v>
                </c:pt>
                <c:pt idx="4420">
                  <c:v>1.3036484323457511E-3</c:v>
                </c:pt>
                <c:pt idx="4421">
                  <c:v>-7.7446872360564297E-3</c:v>
                </c:pt>
                <c:pt idx="4422">
                  <c:v>1.2650118827707624E-3</c:v>
                </c:pt>
                <c:pt idx="4423">
                  <c:v>2.4484539662237119E-3</c:v>
                </c:pt>
                <c:pt idx="4424">
                  <c:v>2.7706220683246328E-2</c:v>
                </c:pt>
                <c:pt idx="4425">
                  <c:v>-1.1612684221232138E-2</c:v>
                </c:pt>
                <c:pt idx="4426">
                  <c:v>9.1651785894721893E-3</c:v>
                </c:pt>
                <c:pt idx="4427">
                  <c:v>4.1171234026987176E-3</c:v>
                </c:pt>
                <c:pt idx="4428">
                  <c:v>3.9252916103700054E-3</c:v>
                </c:pt>
                <c:pt idx="4429">
                  <c:v>-2.9764939054756426E-3</c:v>
                </c:pt>
                <c:pt idx="4430">
                  <c:v>-3.9799593869245236E-3</c:v>
                </c:pt>
                <c:pt idx="4431">
                  <c:v>-2.9706415424162358E-4</c:v>
                </c:pt>
                <c:pt idx="4432">
                  <c:v>1.9527329722331781E-2</c:v>
                </c:pt>
                <c:pt idx="4433">
                  <c:v>-6.4760769006479346E-3</c:v>
                </c:pt>
                <c:pt idx="4434">
                  <c:v>-5.0376767803899701E-3</c:v>
                </c:pt>
                <c:pt idx="4435">
                  <c:v>2.7808709533898048E-2</c:v>
                </c:pt>
                <c:pt idx="4436">
                  <c:v>-6.1477925973274384E-3</c:v>
                </c:pt>
                <c:pt idx="4437">
                  <c:v>-1.3048512514009616E-3</c:v>
                </c:pt>
                <c:pt idx="4438">
                  <c:v>-6.5550326170389778E-3</c:v>
                </c:pt>
                <c:pt idx="4439">
                  <c:v>3.0847934293976938E-3</c:v>
                </c:pt>
                <c:pt idx="4440">
                  <c:v>5.4867730960360241E-3</c:v>
                </c:pt>
                <c:pt idx="4441">
                  <c:v>-1.2799676461042896E-2</c:v>
                </c:pt>
                <c:pt idx="4442">
                  <c:v>7.6134936999218252E-3</c:v>
                </c:pt>
                <c:pt idx="4443">
                  <c:v>7.5357326387271995E-3</c:v>
                </c:pt>
                <c:pt idx="4444">
                  <c:v>-1.7070434757984993E-2</c:v>
                </c:pt>
                <c:pt idx="4445">
                  <c:v>3.7713744061643748E-3</c:v>
                </c:pt>
                <c:pt idx="4446">
                  <c:v>2.662208331944782E-2</c:v>
                </c:pt>
                <c:pt idx="4447">
                  <c:v>2.5979612285982234E-3</c:v>
                </c:pt>
                <c:pt idx="4448">
                  <c:v>-1.5885868238894342E-4</c:v>
                </c:pt>
                <c:pt idx="4449">
                  <c:v>-9.560013102357932E-3</c:v>
                </c:pt>
                <c:pt idx="4450">
                  <c:v>2.2892851367860793E-3</c:v>
                </c:pt>
                <c:pt idx="4451">
                  <c:v>-3.7099914794172175E-3</c:v>
                </c:pt>
                <c:pt idx="4452">
                  <c:v>-1.3675291952530097E-2</c:v>
                </c:pt>
                <c:pt idx="4453">
                  <c:v>4.5995623789999631E-3</c:v>
                </c:pt>
                <c:pt idx="4454">
                  <c:v>-9.6574919562788745E-3</c:v>
                </c:pt>
                <c:pt idx="4455">
                  <c:v>2.4241922159341832E-4</c:v>
                </c:pt>
                <c:pt idx="4456">
                  <c:v>-1.6154517305139584E-2</c:v>
                </c:pt>
                <c:pt idx="4457">
                  <c:v>2.0155718974062702E-3</c:v>
                </c:pt>
                <c:pt idx="4458">
                  <c:v>2.5218718875700745E-3</c:v>
                </c:pt>
                <c:pt idx="4459">
                  <c:v>1.3503689886698443E-2</c:v>
                </c:pt>
                <c:pt idx="4460">
                  <c:v>-4.1293724926150617E-3</c:v>
                </c:pt>
                <c:pt idx="4461">
                  <c:v>-8.1606979740170612E-3</c:v>
                </c:pt>
                <c:pt idx="4462">
                  <c:v>2.8794843538168646E-3</c:v>
                </c:pt>
                <c:pt idx="4463">
                  <c:v>1.4217519356309464E-2</c:v>
                </c:pt>
                <c:pt idx="4464">
                  <c:v>2.6082041189944307E-2</c:v>
                </c:pt>
                <c:pt idx="4465">
                  <c:v>1.3810601809721617E-2</c:v>
                </c:pt>
                <c:pt idx="4466">
                  <c:v>5.5243506739709415E-3</c:v>
                </c:pt>
                <c:pt idx="4467">
                  <c:v>7.8317511267963665E-3</c:v>
                </c:pt>
                <c:pt idx="4468">
                  <c:v>-4.1862194393838181E-3</c:v>
                </c:pt>
                <c:pt idx="4469">
                  <c:v>2.951045082346494E-3</c:v>
                </c:pt>
                <c:pt idx="4470">
                  <c:v>-7.7631844671643951E-3</c:v>
                </c:pt>
                <c:pt idx="4471">
                  <c:v>5.6665360246003103E-3</c:v>
                </c:pt>
                <c:pt idx="4472">
                  <c:v>3.416191218273257E-3</c:v>
                </c:pt>
                <c:pt idx="4473">
                  <c:v>4.7361389110946268E-3</c:v>
                </c:pt>
                <c:pt idx="4474">
                  <c:v>-9.4063370483329911E-3</c:v>
                </c:pt>
                <c:pt idx="4475">
                  <c:v>-1.2531665545888547E-2</c:v>
                </c:pt>
                <c:pt idx="4476">
                  <c:v>6.792121023551605E-3</c:v>
                </c:pt>
                <c:pt idx="4477">
                  <c:v>3.2820301369971254E-4</c:v>
                </c:pt>
                <c:pt idx="4478">
                  <c:v>-3.7883439233983107E-4</c:v>
                </c:pt>
                <c:pt idx="4479">
                  <c:v>-3.0069605762131191E-2</c:v>
                </c:pt>
                <c:pt idx="4480">
                  <c:v>-1.3193380898884839E-2</c:v>
                </c:pt>
                <c:pt idx="4481">
                  <c:v>-1.3275284192017657E-2</c:v>
                </c:pt>
                <c:pt idx="4482">
                  <c:v>3.0702554295795069E-2</c:v>
                </c:pt>
                <c:pt idx="4483">
                  <c:v>-1.134126768842221E-2</c:v>
                </c:pt>
                <c:pt idx="4484">
                  <c:v>1.0452503404789077E-2</c:v>
                </c:pt>
                <c:pt idx="4485">
                  <c:v>1.3778979936319088E-2</c:v>
                </c:pt>
                <c:pt idx="4486">
                  <c:v>-1.6120650126047928E-3</c:v>
                </c:pt>
                <c:pt idx="4487">
                  <c:v>-7.2099379008211837E-3</c:v>
                </c:pt>
                <c:pt idx="4488">
                  <c:v>1.0335835836644824E-2</c:v>
                </c:pt>
                <c:pt idx="4489">
                  <c:v>6.2614959366375025E-3</c:v>
                </c:pt>
                <c:pt idx="4490">
                  <c:v>1.3337238961570547E-2</c:v>
                </c:pt>
                <c:pt idx="4491">
                  <c:v>1.7724534605578973E-2</c:v>
                </c:pt>
                <c:pt idx="4492">
                  <c:v>1.17963901283435E-3</c:v>
                </c:pt>
                <c:pt idx="4493">
                  <c:v>2.0508233221181687E-3</c:v>
                </c:pt>
                <c:pt idx="4494">
                  <c:v>5.7088091360735173E-4</c:v>
                </c:pt>
                <c:pt idx="4495">
                  <c:v>-1.926266207653206E-4</c:v>
                </c:pt>
                <c:pt idx="4496">
                  <c:v>4.9526122044146238E-4</c:v>
                </c:pt>
                <c:pt idx="4497">
                  <c:v>-1.2230207930342065E-2</c:v>
                </c:pt>
                <c:pt idx="4498">
                  <c:v>1.8418989363412001E-4</c:v>
                </c:pt>
                <c:pt idx="4499">
                  <c:v>-8.8643008810487974E-4</c:v>
                </c:pt>
                <c:pt idx="4500">
                  <c:v>2.1025038078039369E-2</c:v>
                </c:pt>
                <c:pt idx="4501">
                  <c:v>2.0530631227928232E-3</c:v>
                </c:pt>
                <c:pt idx="4502">
                  <c:v>3.7572087764781934E-4</c:v>
                </c:pt>
                <c:pt idx="4503">
                  <c:v>1.7421137541025405E-2</c:v>
                </c:pt>
                <c:pt idx="4504">
                  <c:v>-3.8954437540396967E-3</c:v>
                </c:pt>
                <c:pt idx="4505">
                  <c:v>6.5635973206225051E-3</c:v>
                </c:pt>
                <c:pt idx="4506">
                  <c:v>-1.0555010737334982E-3</c:v>
                </c:pt>
                <c:pt idx="4507">
                  <c:v>3.2208182240209002E-3</c:v>
                </c:pt>
                <c:pt idx="4508">
                  <c:v>3.3832146569687921E-3</c:v>
                </c:pt>
                <c:pt idx="4509">
                  <c:v>-1.6032235083130321E-2</c:v>
                </c:pt>
                <c:pt idx="4510">
                  <c:v>-4.4242955041809565E-3</c:v>
                </c:pt>
                <c:pt idx="4511">
                  <c:v>4.010955992193992E-3</c:v>
                </c:pt>
                <c:pt idx="4512">
                  <c:v>2.2601076012700445E-3</c:v>
                </c:pt>
                <c:pt idx="4513">
                  <c:v>1.0120392545473171E-2</c:v>
                </c:pt>
                <c:pt idx="4514">
                  <c:v>-4.6936282190804387E-3</c:v>
                </c:pt>
                <c:pt idx="4515">
                  <c:v>-2.5528676007503886E-3</c:v>
                </c:pt>
                <c:pt idx="4516">
                  <c:v>-1.0938403806814446E-2</c:v>
                </c:pt>
                <c:pt idx="4517">
                  <c:v>-1.7528008152309716E-3</c:v>
                </c:pt>
                <c:pt idx="4518">
                  <c:v>5.5378841810790535E-3</c:v>
                </c:pt>
                <c:pt idx="4519">
                  <c:v>-3.9678382799020664E-3</c:v>
                </c:pt>
                <c:pt idx="4520">
                  <c:v>-5.6010667662357528E-3</c:v>
                </c:pt>
                <c:pt idx="4521">
                  <c:v>-9.8605247271321304E-4</c:v>
                </c:pt>
                <c:pt idx="4522">
                  <c:v>-2.9633414409920532E-3</c:v>
                </c:pt>
                <c:pt idx="4523">
                  <c:v>5.4141553373763642E-3</c:v>
                </c:pt>
                <c:pt idx="4524">
                  <c:v>5.0589346372079411E-3</c:v>
                </c:pt>
                <c:pt idx="4525">
                  <c:v>4.8863838823445371E-3</c:v>
                </c:pt>
                <c:pt idx="4526">
                  <c:v>-4.2697053367921614E-3</c:v>
                </c:pt>
                <c:pt idx="4527">
                  <c:v>1.4781553109944317E-2</c:v>
                </c:pt>
                <c:pt idx="4528">
                  <c:v>-2.9909845141967077E-3</c:v>
                </c:pt>
                <c:pt idx="4529">
                  <c:v>-8.8904375868043809E-4</c:v>
                </c:pt>
                <c:pt idx="4530">
                  <c:v>-1.1607248217117548E-2</c:v>
                </c:pt>
                <c:pt idx="4531">
                  <c:v>-4.1315334930780564E-3</c:v>
                </c:pt>
                <c:pt idx="4532">
                  <c:v>4.4872278365338785E-3</c:v>
                </c:pt>
                <c:pt idx="4533">
                  <c:v>-1.0239420225811126E-2</c:v>
                </c:pt>
                <c:pt idx="4534">
                  <c:v>9.8695771606192358E-3</c:v>
                </c:pt>
                <c:pt idx="4535">
                  <c:v>-1.8110837111314829E-3</c:v>
                </c:pt>
                <c:pt idx="4536">
                  <c:v>1.4426531844628124E-2</c:v>
                </c:pt>
                <c:pt idx="4537">
                  <c:v>4.9915329362395138E-3</c:v>
                </c:pt>
                <c:pt idx="4538">
                  <c:v>-3.578606517235702E-3</c:v>
                </c:pt>
                <c:pt idx="4539">
                  <c:v>1.3407859345342044E-2</c:v>
                </c:pt>
                <c:pt idx="4540">
                  <c:v>2.3792371742558903E-3</c:v>
                </c:pt>
                <c:pt idx="4541">
                  <c:v>-1.2636602008819895E-2</c:v>
                </c:pt>
                <c:pt idx="4542">
                  <c:v>-1.340423393499335E-3</c:v>
                </c:pt>
                <c:pt idx="4543">
                  <c:v>-1.316614176103318E-2</c:v>
                </c:pt>
                <c:pt idx="4544">
                  <c:v>-5.3790451881569152E-3</c:v>
                </c:pt>
                <c:pt idx="4545">
                  <c:v>-4.0739354988536406E-3</c:v>
                </c:pt>
                <c:pt idx="4546">
                  <c:v>-6.5441473124330761E-3</c:v>
                </c:pt>
                <c:pt idx="4547">
                  <c:v>-3.6141315819725688E-4</c:v>
                </c:pt>
                <c:pt idx="4548">
                  <c:v>1.9270869439780792E-3</c:v>
                </c:pt>
                <c:pt idx="4549">
                  <c:v>3.9656815240827532E-4</c:v>
                </c:pt>
                <c:pt idx="4550">
                  <c:v>-1.6235269206288511E-2</c:v>
                </c:pt>
                <c:pt idx="4551">
                  <c:v>5.869162718007641E-3</c:v>
                </c:pt>
                <c:pt idx="4552">
                  <c:v>-9.7687411358070883E-4</c:v>
                </c:pt>
                <c:pt idx="4553">
                  <c:v>9.8926587349288247E-3</c:v>
                </c:pt>
                <c:pt idx="4554">
                  <c:v>-1.1596117784662874E-2</c:v>
                </c:pt>
                <c:pt idx="4555">
                  <c:v>-2.1202875077307574E-3</c:v>
                </c:pt>
                <c:pt idx="4556">
                  <c:v>-1.0501899169387168E-2</c:v>
                </c:pt>
                <c:pt idx="4557">
                  <c:v>4.5037559664864221E-3</c:v>
                </c:pt>
                <c:pt idx="4558">
                  <c:v>9.4787880233062807E-3</c:v>
                </c:pt>
                <c:pt idx="4559">
                  <c:v>-6.8800337468935078E-3</c:v>
                </c:pt>
                <c:pt idx="4560">
                  <c:v>-4.7731906607132264E-3</c:v>
                </c:pt>
                <c:pt idx="4561">
                  <c:v>4.0225579721958095E-3</c:v>
                </c:pt>
                <c:pt idx="4562">
                  <c:v>1.35351221708182E-3</c:v>
                </c:pt>
                <c:pt idx="4563">
                  <c:v>1.0357786897655803E-2</c:v>
                </c:pt>
                <c:pt idx="4564">
                  <c:v>1.468300269860829E-2</c:v>
                </c:pt>
                <c:pt idx="4565">
                  <c:v>-4.5100506683788044E-3</c:v>
                </c:pt>
                <c:pt idx="4566">
                  <c:v>-2.1367309161779697E-3</c:v>
                </c:pt>
                <c:pt idx="4567">
                  <c:v>1.6747898550858051E-2</c:v>
                </c:pt>
                <c:pt idx="4568">
                  <c:v>-8.9320006358618483E-3</c:v>
                </c:pt>
                <c:pt idx="4569">
                  <c:v>-2.4284822648059021E-3</c:v>
                </c:pt>
                <c:pt idx="4570">
                  <c:v>-1.1008573460258612E-4</c:v>
                </c:pt>
                <c:pt idx="4571">
                  <c:v>7.1684978609707394E-3</c:v>
                </c:pt>
                <c:pt idx="4572">
                  <c:v>-2.1265482376834278E-2</c:v>
                </c:pt>
                <c:pt idx="4573">
                  <c:v>1.7406255899778613E-3</c:v>
                </c:pt>
                <c:pt idx="4574">
                  <c:v>-1.1561897051026501E-3</c:v>
                </c:pt>
                <c:pt idx="4575">
                  <c:v>2.5377996484710844E-2</c:v>
                </c:pt>
                <c:pt idx="4576">
                  <c:v>4.1319841227527841E-4</c:v>
                </c:pt>
                <c:pt idx="4577">
                  <c:v>-1.8403425454360522E-3</c:v>
                </c:pt>
                <c:pt idx="4578">
                  <c:v>1.0357768250194424E-2</c:v>
                </c:pt>
                <c:pt idx="4579">
                  <c:v>1.3155280149274575E-2</c:v>
                </c:pt>
                <c:pt idx="4580">
                  <c:v>2.6414011306010949E-3</c:v>
                </c:pt>
                <c:pt idx="4581">
                  <c:v>-9.8512497670462666E-4</c:v>
                </c:pt>
                <c:pt idx="4582">
                  <c:v>-6.7314802815755942E-3</c:v>
                </c:pt>
                <c:pt idx="4583">
                  <c:v>-3.3656850917721812E-3</c:v>
                </c:pt>
                <c:pt idx="4584">
                  <c:v>8.0441404269633483E-3</c:v>
                </c:pt>
                <c:pt idx="4585">
                  <c:v>1.1612938154445411E-2</c:v>
                </c:pt>
                <c:pt idx="4586">
                  <c:v>-5.9667221188872211E-3</c:v>
                </c:pt>
                <c:pt idx="4587">
                  <c:v>-1.2228933423934149E-3</c:v>
                </c:pt>
                <c:pt idx="4588">
                  <c:v>5.1443416772640176E-3</c:v>
                </c:pt>
                <c:pt idx="4589">
                  <c:v>5.6192182353132893E-3</c:v>
                </c:pt>
                <c:pt idx="4590">
                  <c:v>-6.1611332519617111E-3</c:v>
                </c:pt>
                <c:pt idx="4591">
                  <c:v>8.9218155862495693E-3</c:v>
                </c:pt>
                <c:pt idx="4592">
                  <c:v>3.5823758571271827E-3</c:v>
                </c:pt>
                <c:pt idx="4593">
                  <c:v>1.0577427116543798E-2</c:v>
                </c:pt>
                <c:pt idx="4594">
                  <c:v>-6.4680335476160089E-4</c:v>
                </c:pt>
                <c:pt idx="4595">
                  <c:v>2.5097090855170146E-3</c:v>
                </c:pt>
                <c:pt idx="4596">
                  <c:v>-5.195383539504661E-3</c:v>
                </c:pt>
                <c:pt idx="4597">
                  <c:v>9.0260352128929289E-3</c:v>
                </c:pt>
                <c:pt idx="4598">
                  <c:v>4.561706685853224E-4</c:v>
                </c:pt>
                <c:pt idx="4599">
                  <c:v>-8.1256664145951518E-3</c:v>
                </c:pt>
                <c:pt idx="4600">
                  <c:v>9.6597499629103435E-4</c:v>
                </c:pt>
                <c:pt idx="4601">
                  <c:v>6.1013928715130984E-3</c:v>
                </c:pt>
                <c:pt idx="4602">
                  <c:v>-6.8208429495481536E-4</c:v>
                </c:pt>
                <c:pt idx="4603">
                  <c:v>-4.9334065477072316E-3</c:v>
                </c:pt>
                <c:pt idx="4604">
                  <c:v>-1.0831807302101842E-2</c:v>
                </c:pt>
                <c:pt idx="4605">
                  <c:v>1.7422162822826651E-3</c:v>
                </c:pt>
                <c:pt idx="4606">
                  <c:v>-4.117810028340177E-3</c:v>
                </c:pt>
                <c:pt idx="4607">
                  <c:v>-1.5803349417037118E-2</c:v>
                </c:pt>
                <c:pt idx="4608">
                  <c:v>5.5657636658849926E-3</c:v>
                </c:pt>
                <c:pt idx="4609">
                  <c:v>-3.0803934979681965E-3</c:v>
                </c:pt>
                <c:pt idx="4610">
                  <c:v>-7.2797187561338883E-3</c:v>
                </c:pt>
                <c:pt idx="4611">
                  <c:v>7.8100343987813382E-3</c:v>
                </c:pt>
                <c:pt idx="4612">
                  <c:v>-7.0816168617236514E-4</c:v>
                </c:pt>
                <c:pt idx="4613">
                  <c:v>6.4770767019850769E-3</c:v>
                </c:pt>
                <c:pt idx="4614">
                  <c:v>-2.8345158338762087E-3</c:v>
                </c:pt>
                <c:pt idx="4615">
                  <c:v>8.3937164078210832E-3</c:v>
                </c:pt>
                <c:pt idx="4616">
                  <c:v>7.7156293185313696E-3</c:v>
                </c:pt>
                <c:pt idx="4617">
                  <c:v>-2.9395594824673209E-3</c:v>
                </c:pt>
                <c:pt idx="4618">
                  <c:v>5.4516027538055881E-3</c:v>
                </c:pt>
                <c:pt idx="4619">
                  <c:v>5.8376503304133501E-3</c:v>
                </c:pt>
                <c:pt idx="4620">
                  <c:v>3.091749824236011E-3</c:v>
                </c:pt>
                <c:pt idx="4621">
                  <c:v>5.4369134326826196E-3</c:v>
                </c:pt>
                <c:pt idx="4622">
                  <c:v>3.1236650647524762E-3</c:v>
                </c:pt>
                <c:pt idx="4623">
                  <c:v>8.133683682839999E-3</c:v>
                </c:pt>
                <c:pt idx="4624">
                  <c:v>9.9047410675311902E-4</c:v>
                </c:pt>
                <c:pt idx="4625">
                  <c:v>5.0966075969805643E-3</c:v>
                </c:pt>
                <c:pt idx="4626">
                  <c:v>6.0921937467961797E-3</c:v>
                </c:pt>
                <c:pt idx="4627">
                  <c:v>1.6599903851175189E-3</c:v>
                </c:pt>
                <c:pt idx="4628">
                  <c:v>1.70415412815954E-2</c:v>
                </c:pt>
                <c:pt idx="4629">
                  <c:v>2.8822723071528884E-4</c:v>
                </c:pt>
                <c:pt idx="4630">
                  <c:v>4.716306116358232E-3</c:v>
                </c:pt>
                <c:pt idx="4631">
                  <c:v>7.7187552382856819E-3</c:v>
                </c:pt>
                <c:pt idx="4632">
                  <c:v>1.5918821528715644E-2</c:v>
                </c:pt>
                <c:pt idx="4633">
                  <c:v>-7.3371459765700765E-4</c:v>
                </c:pt>
                <c:pt idx="4634">
                  <c:v>-2.9890554620527481E-3</c:v>
                </c:pt>
                <c:pt idx="4635">
                  <c:v>3.6599466096539708E-3</c:v>
                </c:pt>
                <c:pt idx="4636">
                  <c:v>-4.7390306427736138E-3</c:v>
                </c:pt>
                <c:pt idx="4637">
                  <c:v>-3.0033667530543259E-3</c:v>
                </c:pt>
                <c:pt idx="4638">
                  <c:v>-7.3194285699820861E-3</c:v>
                </c:pt>
                <c:pt idx="4639">
                  <c:v>-3.9371871196651372E-3</c:v>
                </c:pt>
                <c:pt idx="4640">
                  <c:v>3.2734351430703718E-3</c:v>
                </c:pt>
                <c:pt idx="4641">
                  <c:v>4.0658470124331648E-3</c:v>
                </c:pt>
                <c:pt idx="4642">
                  <c:v>1.6821085662571251E-2</c:v>
                </c:pt>
                <c:pt idx="4643">
                  <c:v>-1.2317511600278125E-3</c:v>
                </c:pt>
                <c:pt idx="4644">
                  <c:v>4.4883404493644159E-3</c:v>
                </c:pt>
                <c:pt idx="4645">
                  <c:v>-2.9030204362859484E-3</c:v>
                </c:pt>
                <c:pt idx="4646">
                  <c:v>1.5522455544143127E-2</c:v>
                </c:pt>
                <c:pt idx="4647">
                  <c:v>4.1067753379729153E-3</c:v>
                </c:pt>
                <c:pt idx="4648">
                  <c:v>1.6556728167830995E-2</c:v>
                </c:pt>
                <c:pt idx="4649">
                  <c:v>-4.4045032009905317E-2</c:v>
                </c:pt>
                <c:pt idx="4650">
                  <c:v>5.1849420367282885E-3</c:v>
                </c:pt>
                <c:pt idx="4651">
                  <c:v>-1.3050002775597447E-3</c:v>
                </c:pt>
                <c:pt idx="4652">
                  <c:v>6.9000050137061099E-3</c:v>
                </c:pt>
                <c:pt idx="4653">
                  <c:v>1.0576592552076594E-2</c:v>
                </c:pt>
                <c:pt idx="4654">
                  <c:v>1.0613433144500877E-2</c:v>
                </c:pt>
                <c:pt idx="4655">
                  <c:v>-2.4319797116975957E-2</c:v>
                </c:pt>
                <c:pt idx="4656">
                  <c:v>-7.9177346306859558E-3</c:v>
                </c:pt>
                <c:pt idx="4657">
                  <c:v>3.7816309333899047E-3</c:v>
                </c:pt>
                <c:pt idx="4658">
                  <c:v>3.4746325970819538E-3</c:v>
                </c:pt>
                <c:pt idx="4659">
                  <c:v>-2.0932076267468269E-3</c:v>
                </c:pt>
                <c:pt idx="4660">
                  <c:v>1.4527551821512582E-2</c:v>
                </c:pt>
                <c:pt idx="4661">
                  <c:v>2.7434690418541656E-3</c:v>
                </c:pt>
                <c:pt idx="4662">
                  <c:v>-2.5286666378960825E-3</c:v>
                </c:pt>
                <c:pt idx="4663">
                  <c:v>3.9492530038155657E-3</c:v>
                </c:pt>
                <c:pt idx="4664">
                  <c:v>-3.6477849004738221E-3</c:v>
                </c:pt>
                <c:pt idx="4665">
                  <c:v>8.2570885634870739E-3</c:v>
                </c:pt>
                <c:pt idx="4666">
                  <c:v>1.1022751231389776E-2</c:v>
                </c:pt>
                <c:pt idx="4667">
                  <c:v>-1.0371328459816739E-2</c:v>
                </c:pt>
                <c:pt idx="4668">
                  <c:v>5.9169475600177974E-3</c:v>
                </c:pt>
                <c:pt idx="4669">
                  <c:v>2.6590329647423611E-3</c:v>
                </c:pt>
                <c:pt idx="4670">
                  <c:v>-1.3472962677016816E-3</c:v>
                </c:pt>
                <c:pt idx="4671">
                  <c:v>-7.2422049334604777E-3</c:v>
                </c:pt>
                <c:pt idx="4672">
                  <c:v>1.9399846664157616E-2</c:v>
                </c:pt>
                <c:pt idx="4673">
                  <c:v>2.5541092695033178E-3</c:v>
                </c:pt>
                <c:pt idx="4674">
                  <c:v>-4.6514231861816925E-3</c:v>
                </c:pt>
                <c:pt idx="4675">
                  <c:v>2.9904512367196108E-4</c:v>
                </c:pt>
                <c:pt idx="4676">
                  <c:v>8.6229297184910216E-3</c:v>
                </c:pt>
                <c:pt idx="4677">
                  <c:v>3.2773565316504154E-2</c:v>
                </c:pt>
                <c:pt idx="4678">
                  <c:v>2.1719993884237818E-2</c:v>
                </c:pt>
                <c:pt idx="4679">
                  <c:v>1.8447183916772872E-2</c:v>
                </c:pt>
                <c:pt idx="4680">
                  <c:v>-7.7107392778838534E-4</c:v>
                </c:pt>
                <c:pt idx="4681">
                  <c:v>1.7738107520860871E-2</c:v>
                </c:pt>
                <c:pt idx="4682">
                  <c:v>1.5122181404999076E-2</c:v>
                </c:pt>
                <c:pt idx="4683">
                  <c:v>-8.1541766854105538E-3</c:v>
                </c:pt>
                <c:pt idx="4684">
                  <c:v>-9.480129445447294E-3</c:v>
                </c:pt>
                <c:pt idx="4685">
                  <c:v>2.0303661139995642E-3</c:v>
                </c:pt>
                <c:pt idx="4686">
                  <c:v>2.091427461344942E-2</c:v>
                </c:pt>
                <c:pt idx="4687">
                  <c:v>-2.1592494852730872E-2</c:v>
                </c:pt>
                <c:pt idx="4688">
                  <c:v>2.3033497736746206E-3</c:v>
                </c:pt>
                <c:pt idx="4689">
                  <c:v>4.5060703587196643E-3</c:v>
                </c:pt>
                <c:pt idx="4690">
                  <c:v>1.7830650402042909E-2</c:v>
                </c:pt>
                <c:pt idx="4691">
                  <c:v>-1.6756840734049136E-3</c:v>
                </c:pt>
                <c:pt idx="4692">
                  <c:v>2.0072582747894367E-2</c:v>
                </c:pt>
                <c:pt idx="4693">
                  <c:v>-1.024049448218156E-2</c:v>
                </c:pt>
                <c:pt idx="4694">
                  <c:v>-6.95894369547434E-3</c:v>
                </c:pt>
                <c:pt idx="4695">
                  <c:v>-2.405441808159812E-3</c:v>
                </c:pt>
                <c:pt idx="4696">
                  <c:v>1.3446231647446301E-2</c:v>
                </c:pt>
                <c:pt idx="4697">
                  <c:v>1.0552270972044834E-2</c:v>
                </c:pt>
                <c:pt idx="4698">
                  <c:v>-8.8613313972939287E-3</c:v>
                </c:pt>
                <c:pt idx="4699">
                  <c:v>1.3866147552761299E-2</c:v>
                </c:pt>
                <c:pt idx="4700">
                  <c:v>-1.2694852431201532E-3</c:v>
                </c:pt>
                <c:pt idx="4701">
                  <c:v>-1.2684811489414556E-3</c:v>
                </c:pt>
                <c:pt idx="4702">
                  <c:v>-1.168042095474337E-2</c:v>
                </c:pt>
                <c:pt idx="4703">
                  <c:v>2.7508520523288628E-3</c:v>
                </c:pt>
                <c:pt idx="4704">
                  <c:v>-3.3311092706873893E-2</c:v>
                </c:pt>
                <c:pt idx="4705">
                  <c:v>1.227557390853694E-2</c:v>
                </c:pt>
                <c:pt idx="4706">
                  <c:v>-2.6804197429260979E-2</c:v>
                </c:pt>
                <c:pt idx="4707">
                  <c:v>-6.1085930035909685E-3</c:v>
                </c:pt>
                <c:pt idx="4708">
                  <c:v>8.6074652959337705E-3</c:v>
                </c:pt>
                <c:pt idx="4709">
                  <c:v>1.389649985172421E-2</c:v>
                </c:pt>
                <c:pt idx="4710">
                  <c:v>2.8433702088791783E-3</c:v>
                </c:pt>
                <c:pt idx="4711">
                  <c:v>-2.5795293844695491E-2</c:v>
                </c:pt>
                <c:pt idx="4712">
                  <c:v>-9.1399193666845072E-3</c:v>
                </c:pt>
                <c:pt idx="4713">
                  <c:v>1.2430656912383124E-2</c:v>
                </c:pt>
                <c:pt idx="4714">
                  <c:v>2.9659305247986692E-3</c:v>
                </c:pt>
                <c:pt idx="4715">
                  <c:v>-4.2761946550859643E-3</c:v>
                </c:pt>
                <c:pt idx="4716">
                  <c:v>3.504819076140293E-3</c:v>
                </c:pt>
                <c:pt idx="4717">
                  <c:v>-2.2729356695626438E-2</c:v>
                </c:pt>
                <c:pt idx="4718">
                  <c:v>3.1902796530308301E-2</c:v>
                </c:pt>
                <c:pt idx="4719">
                  <c:v>3.167647832025975E-3</c:v>
                </c:pt>
                <c:pt idx="4720">
                  <c:v>1.5846350683275091E-2</c:v>
                </c:pt>
                <c:pt idx="4721">
                  <c:v>-1.4622339511565257E-2</c:v>
                </c:pt>
                <c:pt idx="4722">
                  <c:v>-6.4559330433143309E-3</c:v>
                </c:pt>
                <c:pt idx="4723">
                  <c:v>5.2596461261703482E-3</c:v>
                </c:pt>
                <c:pt idx="4724">
                  <c:v>2.6747326482637935E-2</c:v>
                </c:pt>
                <c:pt idx="4725">
                  <c:v>2.6161480340502787E-3</c:v>
                </c:pt>
                <c:pt idx="4726">
                  <c:v>-1.6054664802030751E-3</c:v>
                </c:pt>
                <c:pt idx="4727">
                  <c:v>2.7171482170721267E-3</c:v>
                </c:pt>
                <c:pt idx="4728">
                  <c:v>5.1506176885358478E-4</c:v>
                </c:pt>
                <c:pt idx="4729">
                  <c:v>2.0724335660559444E-2</c:v>
                </c:pt>
                <c:pt idx="4730">
                  <c:v>1.5119627610276958E-2</c:v>
                </c:pt>
                <c:pt idx="4731">
                  <c:v>1.1184229476816373E-2</c:v>
                </c:pt>
                <c:pt idx="4732">
                  <c:v>3.424227561806575E-3</c:v>
                </c:pt>
                <c:pt idx="4733">
                  <c:v>3.3107641018759689E-3</c:v>
                </c:pt>
                <c:pt idx="4734">
                  <c:v>-4.6404308309594021E-3</c:v>
                </c:pt>
                <c:pt idx="4735">
                  <c:v>-4.65850827853695E-3</c:v>
                </c:pt>
                <c:pt idx="4736">
                  <c:v>-3.0542698406743189E-3</c:v>
                </c:pt>
                <c:pt idx="4737">
                  <c:v>-4.3996384248766023E-4</c:v>
                </c:pt>
                <c:pt idx="4738">
                  <c:v>-1.6673521308306898E-2</c:v>
                </c:pt>
                <c:pt idx="4739">
                  <c:v>-7.861909804176441E-3</c:v>
                </c:pt>
                <c:pt idx="4740">
                  <c:v>-3.3152143901768573E-3</c:v>
                </c:pt>
                <c:pt idx="4741">
                  <c:v>-6.1328458785248107E-3</c:v>
                </c:pt>
                <c:pt idx="4742">
                  <c:v>-5.0772525638903354E-3</c:v>
                </c:pt>
                <c:pt idx="4743">
                  <c:v>-2.0721630742752413E-2</c:v>
                </c:pt>
                <c:pt idx="4744">
                  <c:v>1.3799952306416676E-2</c:v>
                </c:pt>
                <c:pt idx="4745">
                  <c:v>-9.21131857088308E-3</c:v>
                </c:pt>
                <c:pt idx="4746">
                  <c:v>6.1968120540567715E-3</c:v>
                </c:pt>
                <c:pt idx="4747">
                  <c:v>5.0049687235382669E-3</c:v>
                </c:pt>
                <c:pt idx="4748">
                  <c:v>-2.4118127919070038E-2</c:v>
                </c:pt>
                <c:pt idx="4749">
                  <c:v>4.8459973381452873E-3</c:v>
                </c:pt>
                <c:pt idx="4750">
                  <c:v>-1.2018269708463905E-2</c:v>
                </c:pt>
                <c:pt idx="4751">
                  <c:v>-8.648969363599688E-3</c:v>
                </c:pt>
                <c:pt idx="4752">
                  <c:v>-1.8151988847878938E-2</c:v>
                </c:pt>
                <c:pt idx="4753">
                  <c:v>7.1319449394240094E-3</c:v>
                </c:pt>
                <c:pt idx="4754">
                  <c:v>-6.0848265523393381E-3</c:v>
                </c:pt>
                <c:pt idx="4755">
                  <c:v>-1.738894495109363E-3</c:v>
                </c:pt>
                <c:pt idx="4756">
                  <c:v>-1.5356453042543003E-2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1-4F2F-A1EA-196025EEC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660224"/>
        <c:axId val="1673660704"/>
      </c:lineChart>
      <c:catAx>
        <c:axId val="16736602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673660704"/>
        <c:crosses val="autoZero"/>
        <c:auto val="1"/>
        <c:lblAlgn val="ctr"/>
        <c:lblOffset val="100"/>
        <c:noMultiLvlLbl val="0"/>
      </c:catAx>
      <c:valAx>
        <c:axId val="167366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66022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0</xdr:row>
      <xdr:rowOff>38100</xdr:rowOff>
    </xdr:from>
    <xdr:to>
      <xdr:col>12</xdr:col>
      <xdr:colOff>9525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6FC05-9DCF-B7C1-8DBA-98255BE40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62F7-D639-42C4-BC29-6E2024BB8808}">
  <dimension ref="A1:M4759"/>
  <sheetViews>
    <sheetView topLeftCell="A4738" workbookViewId="0">
      <selection sqref="A1:C4759"/>
    </sheetView>
  </sheetViews>
  <sheetFormatPr defaultRowHeight="15" x14ac:dyDescent="0.25"/>
  <cols>
    <col min="1" max="1" width="15.8554687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>
        <v>38846.705555555556</v>
      </c>
      <c r="B2">
        <v>41515</v>
      </c>
    </row>
    <row r="3" spans="1:4" x14ac:dyDescent="0.25">
      <c r="A3" s="1">
        <v>38847.705555555556</v>
      </c>
      <c r="B3">
        <v>41979</v>
      </c>
      <c r="C3">
        <f>LN(B3/B2)</f>
        <v>1.1114685527692032E-2</v>
      </c>
      <c r="D3">
        <v>1</v>
      </c>
    </row>
    <row r="4" spans="1:4" x14ac:dyDescent="0.25">
      <c r="A4" s="1">
        <v>38848.705555555556</v>
      </c>
      <c r="B4">
        <v>41751</v>
      </c>
      <c r="C4">
        <f t="shared" ref="C4:C67" si="0">LN(B4/B3)</f>
        <v>-5.446090135860014E-3</v>
      </c>
      <c r="D4">
        <v>2</v>
      </c>
    </row>
    <row r="5" spans="1:4" x14ac:dyDescent="0.25">
      <c r="A5" s="1">
        <v>38849.705555555556</v>
      </c>
      <c r="B5">
        <v>40847</v>
      </c>
      <c r="C5">
        <f t="shared" si="0"/>
        <v>-2.1890023909104477E-2</v>
      </c>
      <c r="D5">
        <v>3</v>
      </c>
    </row>
    <row r="6" spans="1:4" x14ac:dyDescent="0.25">
      <c r="A6" s="1">
        <v>38852.705555555556</v>
      </c>
      <c r="B6">
        <v>40211</v>
      </c>
      <c r="C6">
        <f t="shared" si="0"/>
        <v>-1.5692789161314294E-2</v>
      </c>
      <c r="D6">
        <v>4</v>
      </c>
    </row>
    <row r="7" spans="1:4" x14ac:dyDescent="0.25">
      <c r="A7" s="1">
        <v>38853.705555555556</v>
      </c>
      <c r="B7">
        <v>39271</v>
      </c>
      <c r="C7">
        <f t="shared" si="0"/>
        <v>-2.3654257038362665E-2</v>
      </c>
      <c r="D7">
        <v>5</v>
      </c>
    </row>
    <row r="8" spans="1:4" x14ac:dyDescent="0.25">
      <c r="A8" s="1">
        <v>38854.705555555556</v>
      </c>
      <c r="B8">
        <v>39416</v>
      </c>
      <c r="C8">
        <f t="shared" si="0"/>
        <v>3.6854922446173163E-3</v>
      </c>
      <c r="D8">
        <v>6</v>
      </c>
    </row>
    <row r="9" spans="1:4" x14ac:dyDescent="0.25">
      <c r="A9" s="1">
        <v>38860.705555555556</v>
      </c>
      <c r="B9">
        <v>36496</v>
      </c>
      <c r="C9">
        <f t="shared" si="0"/>
        <v>-7.6969159699629724E-2</v>
      </c>
      <c r="D9">
        <v>7</v>
      </c>
    </row>
    <row r="10" spans="1:4" x14ac:dyDescent="0.25">
      <c r="A10" s="1">
        <v>38861.705555555556</v>
      </c>
      <c r="B10">
        <v>36110</v>
      </c>
      <c r="C10">
        <f t="shared" si="0"/>
        <v>-1.0632830252665801E-2</v>
      </c>
      <c r="D10">
        <v>8</v>
      </c>
    </row>
    <row r="11" spans="1:4" x14ac:dyDescent="0.25">
      <c r="A11" s="1">
        <v>38862.705555555556</v>
      </c>
      <c r="B11">
        <v>35791</v>
      </c>
      <c r="C11">
        <f t="shared" si="0"/>
        <v>-8.8733701361908938E-3</v>
      </c>
      <c r="D11">
        <v>9</v>
      </c>
    </row>
    <row r="12" spans="1:4" x14ac:dyDescent="0.25">
      <c r="A12" s="1">
        <v>38863.705555555556</v>
      </c>
      <c r="B12">
        <v>37568</v>
      </c>
      <c r="C12">
        <f t="shared" si="0"/>
        <v>4.8456159052455851E-2</v>
      </c>
      <c r="D12">
        <v>10</v>
      </c>
    </row>
    <row r="13" spans="1:4" x14ac:dyDescent="0.25">
      <c r="A13" s="1">
        <v>38867.705555555556</v>
      </c>
      <c r="B13">
        <v>38145</v>
      </c>
      <c r="C13">
        <f t="shared" si="0"/>
        <v>1.5242063336561428E-2</v>
      </c>
      <c r="D13">
        <v>11</v>
      </c>
    </row>
    <row r="14" spans="1:4" x14ac:dyDescent="0.25">
      <c r="A14" s="1">
        <v>38868.705555555556</v>
      </c>
      <c r="B14">
        <v>36412</v>
      </c>
      <c r="C14">
        <f t="shared" si="0"/>
        <v>-4.6496296899150337E-2</v>
      </c>
      <c r="D14">
        <v>12</v>
      </c>
    </row>
    <row r="15" spans="1:4" x14ac:dyDescent="0.25">
      <c r="A15" s="1">
        <v>38869.705555555556</v>
      </c>
      <c r="B15">
        <v>36530</v>
      </c>
      <c r="C15">
        <f t="shared" si="0"/>
        <v>3.2354501641488486E-3</v>
      </c>
      <c r="D15">
        <v>13</v>
      </c>
    </row>
    <row r="16" spans="1:4" x14ac:dyDescent="0.25">
      <c r="A16" s="1">
        <v>38870.705555555556</v>
      </c>
      <c r="B16">
        <v>37748</v>
      </c>
      <c r="C16">
        <f t="shared" si="0"/>
        <v>3.2798653351895427E-2</v>
      </c>
      <c r="D16">
        <v>14</v>
      </c>
    </row>
    <row r="17" spans="1:13" x14ac:dyDescent="0.25">
      <c r="A17" s="1">
        <v>38873.705555555556</v>
      </c>
      <c r="B17">
        <v>37942</v>
      </c>
      <c r="C17">
        <f t="shared" si="0"/>
        <v>5.1261837712670792E-3</v>
      </c>
      <c r="D17">
        <v>15</v>
      </c>
    </row>
    <row r="18" spans="1:13" x14ac:dyDescent="0.25">
      <c r="A18" s="1">
        <v>38874.705555555556</v>
      </c>
      <c r="B18">
        <v>36739</v>
      </c>
      <c r="C18">
        <f t="shared" si="0"/>
        <v>-3.2219816804489841E-2</v>
      </c>
      <c r="D18">
        <v>16</v>
      </c>
    </row>
    <row r="19" spans="1:13" x14ac:dyDescent="0.25">
      <c r="A19" s="1">
        <v>38875.705555555556</v>
      </c>
      <c r="B19">
        <v>36557</v>
      </c>
      <c r="C19">
        <f t="shared" si="0"/>
        <v>-4.9661747995445836E-3</v>
      </c>
      <c r="D19">
        <v>17</v>
      </c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1">
        <v>38876.705555555556</v>
      </c>
      <c r="B20">
        <v>35264</v>
      </c>
      <c r="C20">
        <f t="shared" si="0"/>
        <v>-3.6010072795869943E-2</v>
      </c>
      <c r="D20">
        <v>18</v>
      </c>
      <c r="F20" s="25" t="s">
        <v>2</v>
      </c>
      <c r="G20" s="25"/>
      <c r="H20" s="8" t="s">
        <v>5</v>
      </c>
      <c r="I20" s="8" t="s">
        <v>6</v>
      </c>
      <c r="J20" s="8" t="s">
        <v>7</v>
      </c>
      <c r="K20" s="2"/>
      <c r="L20" s="2"/>
      <c r="M20" s="2"/>
    </row>
    <row r="21" spans="1:13" x14ac:dyDescent="0.25">
      <c r="A21" s="1">
        <v>38877.705555555556</v>
      </c>
      <c r="B21">
        <v>35437</v>
      </c>
      <c r="C21">
        <f t="shared" si="0"/>
        <v>4.8938585105410982E-3</v>
      </c>
      <c r="D21">
        <v>19</v>
      </c>
      <c r="F21" s="5" t="s">
        <v>3</v>
      </c>
      <c r="G21" s="5" t="s">
        <v>4</v>
      </c>
      <c r="H21" s="7">
        <f>COUNTIF($C$3:$C$4759,"&lt;-0.04")</f>
        <v>59</v>
      </c>
      <c r="I21" s="5">
        <f>H21/4757</f>
        <v>1.2402774858103847E-2</v>
      </c>
      <c r="J21" s="5">
        <f>I21</f>
        <v>1.2402774858103847E-2</v>
      </c>
      <c r="K21" s="2"/>
      <c r="L21" s="2"/>
      <c r="M21" s="2"/>
    </row>
    <row r="22" spans="1:13" x14ac:dyDescent="0.25">
      <c r="A22" s="1">
        <v>38880.705555555556</v>
      </c>
      <c r="B22">
        <v>35074</v>
      </c>
      <c r="C22">
        <f t="shared" si="0"/>
        <v>-1.029635679388949E-2</v>
      </c>
      <c r="D22">
        <v>20</v>
      </c>
      <c r="F22" s="5">
        <v>-0.04</v>
      </c>
      <c r="G22" s="5" t="s">
        <v>8</v>
      </c>
      <c r="H22" s="7">
        <f>COUNTIF($C$3:$C$4759,"&lt;-0.035")-H21</f>
        <v>33</v>
      </c>
      <c r="I22" s="5">
        <f>H22/4757</f>
        <v>6.9371452596174062E-3</v>
      </c>
      <c r="J22" s="5">
        <f>I22+J21</f>
        <v>1.9339920117721253E-2</v>
      </c>
      <c r="K22" s="2"/>
      <c r="L22" s="2"/>
      <c r="M22" s="2"/>
    </row>
    <row r="23" spans="1:13" x14ac:dyDescent="0.25">
      <c r="A23" s="1">
        <v>38881.705555555556</v>
      </c>
      <c r="B23">
        <v>33554</v>
      </c>
      <c r="C23">
        <f t="shared" si="0"/>
        <v>-4.4304033898892092E-2</v>
      </c>
      <c r="D23">
        <v>21</v>
      </c>
      <c r="F23" s="5">
        <f>F22+0.5%</f>
        <v>-3.5000000000000003E-2</v>
      </c>
      <c r="G23" s="5">
        <f>F23+0.5%</f>
        <v>-3.0000000000000002E-2</v>
      </c>
      <c r="H23" s="7">
        <f>COUNTIF($C$3:$C$4759,"&lt;-0.03")-SUM($H$21:H22)</f>
        <v>57</v>
      </c>
      <c r="I23" s="5">
        <f>H23/4757</f>
        <v>1.1982341812066429E-2</v>
      </c>
      <c r="J23" s="5">
        <f>I23+J22</f>
        <v>3.1322261929787681E-2</v>
      </c>
      <c r="K23" s="2"/>
      <c r="L23" s="2"/>
      <c r="M23" s="2"/>
    </row>
    <row r="24" spans="1:13" x14ac:dyDescent="0.25">
      <c r="A24" s="1">
        <v>38882.705555555556</v>
      </c>
      <c r="B24">
        <v>32847</v>
      </c>
      <c r="C24">
        <f t="shared" si="0"/>
        <v>-2.1295664788811182E-2</v>
      </c>
      <c r="D24">
        <v>22</v>
      </c>
      <c r="F24" s="5">
        <f t="shared" ref="F24:F35" si="1">F23+0.5%</f>
        <v>-3.0000000000000002E-2</v>
      </c>
      <c r="G24" s="5">
        <f t="shared" ref="G24:G37" si="2">F24+0.5%</f>
        <v>-2.5000000000000001E-2</v>
      </c>
      <c r="H24" s="7">
        <f>COUNTIF($C$3:$C$4759,"&lt;-0.025")-SUM($H$21:H23)</f>
        <v>90</v>
      </c>
      <c r="I24" s="5">
        <f t="shared" ref="I24:I37" si="3">H24/4757</f>
        <v>1.8919487071683835E-2</v>
      </c>
      <c r="J24" s="5">
        <f t="shared" ref="J24:J38" si="4">I24+J23</f>
        <v>5.024174900147152E-2</v>
      </c>
      <c r="K24" s="2"/>
      <c r="L24" s="2"/>
      <c r="M24" s="6"/>
    </row>
    <row r="25" spans="1:13" x14ac:dyDescent="0.25">
      <c r="A25" s="1">
        <v>38884.705555555556</v>
      </c>
      <c r="B25">
        <v>32941</v>
      </c>
      <c r="C25">
        <f t="shared" si="0"/>
        <v>2.8576659563746914E-3</v>
      </c>
      <c r="D25">
        <v>23</v>
      </c>
      <c r="F25" s="5">
        <f t="shared" si="1"/>
        <v>-2.5000000000000001E-2</v>
      </c>
      <c r="G25" s="5">
        <f t="shared" si="2"/>
        <v>-0.02</v>
      </c>
      <c r="H25" s="7">
        <f>COUNTIF($C$3:$C$4759,"&lt;-0.02")-SUM($H$21:H24)</f>
        <v>139</v>
      </c>
      <c r="I25" s="5">
        <f t="shared" si="3"/>
        <v>2.922009669960059E-2</v>
      </c>
      <c r="J25" s="5">
        <f t="shared" si="4"/>
        <v>7.9461845701072106E-2</v>
      </c>
      <c r="K25" s="2"/>
      <c r="L25" s="2"/>
      <c r="M25" s="2"/>
    </row>
    <row r="26" spans="1:13" x14ac:dyDescent="0.25">
      <c r="A26" s="1">
        <v>38887.705555555556</v>
      </c>
      <c r="B26">
        <v>34398</v>
      </c>
      <c r="C26">
        <f t="shared" si="0"/>
        <v>4.3280340638528494E-2</v>
      </c>
      <c r="D26">
        <v>24</v>
      </c>
      <c r="F26" s="5">
        <f t="shared" si="1"/>
        <v>-0.02</v>
      </c>
      <c r="G26" s="5">
        <f t="shared" si="2"/>
        <v>-1.4999999999999999E-2</v>
      </c>
      <c r="H26" s="7">
        <f>COUNTIF($C$3:$C$4759,"&lt;-0.015")-SUM($H$21:H25)</f>
        <v>223</v>
      </c>
      <c r="I26" s="5">
        <f t="shared" si="3"/>
        <v>4.6878284633172167E-2</v>
      </c>
      <c r="J26" s="5">
        <f t="shared" si="4"/>
        <v>0.12634013033424427</v>
      </c>
      <c r="K26" s="2"/>
      <c r="L26" s="2"/>
      <c r="M26" s="2"/>
    </row>
    <row r="27" spans="1:13" x14ac:dyDescent="0.25">
      <c r="A27" s="1">
        <v>38888.705555555556</v>
      </c>
      <c r="B27">
        <v>33897</v>
      </c>
      <c r="C27">
        <f t="shared" si="0"/>
        <v>-1.4671908259081818E-2</v>
      </c>
      <c r="D27">
        <v>25</v>
      </c>
      <c r="F27" s="5">
        <f t="shared" si="1"/>
        <v>-1.4999999999999999E-2</v>
      </c>
      <c r="G27" s="5">
        <f t="shared" si="2"/>
        <v>-9.9999999999999985E-3</v>
      </c>
      <c r="H27" s="7">
        <f>COUNTIF($C$3:$C$4759,"&lt;-0.01")-SUM($H$21:H26)</f>
        <v>383</v>
      </c>
      <c r="I27" s="5">
        <f t="shared" si="3"/>
        <v>8.0512928316165647E-2</v>
      </c>
      <c r="J27" s="5">
        <f t="shared" si="4"/>
        <v>0.20685305865040993</v>
      </c>
      <c r="K27" s="2"/>
      <c r="L27" s="2"/>
      <c r="M27" s="2"/>
    </row>
    <row r="28" spans="1:13" x14ac:dyDescent="0.25">
      <c r="A28" s="1">
        <v>38889.705555555556</v>
      </c>
      <c r="B28">
        <v>33632</v>
      </c>
      <c r="C28">
        <f t="shared" si="0"/>
        <v>-7.8485202006782391E-3</v>
      </c>
      <c r="D28">
        <v>26</v>
      </c>
      <c r="F28" s="5">
        <f t="shared" si="1"/>
        <v>-9.9999999999999985E-3</v>
      </c>
      <c r="G28" s="5">
        <f t="shared" si="2"/>
        <v>-4.9999999999999984E-3</v>
      </c>
      <c r="H28" s="7">
        <f>COUNTIF($C$3:$C$4759,"&lt;-0.005")-SUM($H$21:H27)</f>
        <v>560</v>
      </c>
      <c r="I28" s="5">
        <f t="shared" si="3"/>
        <v>0.11772125289047719</v>
      </c>
      <c r="J28" s="5">
        <f t="shared" si="4"/>
        <v>0.32457431154088712</v>
      </c>
      <c r="K28" s="2"/>
      <c r="L28" s="2"/>
      <c r="M28" s="2"/>
    </row>
    <row r="29" spans="1:13" x14ac:dyDescent="0.25">
      <c r="A29" s="1">
        <v>38890.705555555556</v>
      </c>
      <c r="B29">
        <v>34546</v>
      </c>
      <c r="C29">
        <f t="shared" si="0"/>
        <v>2.6813774576552062E-2</v>
      </c>
      <c r="D29">
        <v>27</v>
      </c>
      <c r="F29" s="5">
        <f t="shared" si="1"/>
        <v>-4.9999999999999984E-3</v>
      </c>
      <c r="G29" s="5">
        <f t="shared" si="2"/>
        <v>0</v>
      </c>
      <c r="H29" s="7">
        <f>COUNTIF($C$3:$C$4759,"&lt;-0.00")-SUM($H$21:H28)</f>
        <v>755</v>
      </c>
      <c r="I29" s="5">
        <f t="shared" si="3"/>
        <v>0.15871347487912549</v>
      </c>
      <c r="J29" s="5">
        <f t="shared" si="4"/>
        <v>0.48328778642001258</v>
      </c>
      <c r="K29" s="2"/>
      <c r="L29" s="2"/>
      <c r="M29" s="2"/>
    </row>
    <row r="30" spans="1:13" x14ac:dyDescent="0.25">
      <c r="A30" s="1">
        <v>38891.705555555556</v>
      </c>
      <c r="B30">
        <v>34316</v>
      </c>
      <c r="C30">
        <f t="shared" si="0"/>
        <v>-6.6800515603739107E-3</v>
      </c>
      <c r="D30">
        <v>28</v>
      </c>
      <c r="F30" s="5">
        <f t="shared" si="1"/>
        <v>0</v>
      </c>
      <c r="G30" s="5">
        <f t="shared" si="2"/>
        <v>5.0000000000000001E-3</v>
      </c>
      <c r="H30" s="7">
        <f>COUNTIF($C$3:$C$4759,"&lt;0.005")-SUM($H$21:H29)</f>
        <v>744</v>
      </c>
      <c r="I30" s="5">
        <f t="shared" si="3"/>
        <v>0.15640109312591971</v>
      </c>
      <c r="J30" s="5">
        <f t="shared" si="4"/>
        <v>0.63968887954593234</v>
      </c>
      <c r="K30" s="2"/>
      <c r="L30" s="2"/>
      <c r="M30" s="2"/>
    </row>
    <row r="31" spans="1:13" x14ac:dyDescent="0.25">
      <c r="A31" s="1">
        <v>38895.705555555556</v>
      </c>
      <c r="B31">
        <v>34631</v>
      </c>
      <c r="C31">
        <f t="shared" si="0"/>
        <v>9.1375169831938666E-3</v>
      </c>
      <c r="D31">
        <v>29</v>
      </c>
      <c r="F31" s="5">
        <f>F30+0.5%</f>
        <v>5.0000000000000001E-3</v>
      </c>
      <c r="G31" s="5">
        <f t="shared" si="2"/>
        <v>0.01</v>
      </c>
      <c r="H31" s="7">
        <f>COUNTIF($C$3:$C$4759,"&lt;0.01")-SUM($H$21:H30)</f>
        <v>636</v>
      </c>
      <c r="I31" s="5">
        <f t="shared" si="3"/>
        <v>0.1336977086398991</v>
      </c>
      <c r="J31" s="5">
        <f t="shared" si="4"/>
        <v>0.7733865881858315</v>
      </c>
      <c r="K31" s="2"/>
      <c r="L31" s="2"/>
      <c r="M31" s="2"/>
    </row>
    <row r="32" spans="1:13" x14ac:dyDescent="0.25">
      <c r="A32" s="1">
        <v>38896.705555555556</v>
      </c>
      <c r="B32">
        <v>34375</v>
      </c>
      <c r="C32">
        <f t="shared" si="0"/>
        <v>-7.4196787071774207E-3</v>
      </c>
      <c r="D32">
        <v>30</v>
      </c>
      <c r="F32" s="5">
        <f t="shared" si="1"/>
        <v>0.01</v>
      </c>
      <c r="G32" s="5">
        <f t="shared" si="2"/>
        <v>1.4999999999999999E-2</v>
      </c>
      <c r="H32" s="7">
        <f>COUNTIF($C$3:$C$4759,"&lt;0.015")-SUM($H$21:H31)</f>
        <v>406</v>
      </c>
      <c r="I32" s="5">
        <f t="shared" si="3"/>
        <v>8.5347908345595969E-2</v>
      </c>
      <c r="J32" s="5">
        <f t="shared" si="4"/>
        <v>0.85873449653142742</v>
      </c>
      <c r="K32" s="2"/>
      <c r="L32" s="2"/>
      <c r="M32" s="2"/>
    </row>
    <row r="33" spans="1:13" x14ac:dyDescent="0.25">
      <c r="A33" s="1">
        <v>38897.705555555556</v>
      </c>
      <c r="B33">
        <v>34834</v>
      </c>
      <c r="C33">
        <f t="shared" si="0"/>
        <v>1.3264365322857758E-2</v>
      </c>
      <c r="D33">
        <v>31</v>
      </c>
      <c r="F33" s="5">
        <f t="shared" si="1"/>
        <v>1.4999999999999999E-2</v>
      </c>
      <c r="G33" s="5">
        <f t="shared" si="2"/>
        <v>0.02</v>
      </c>
      <c r="H33" s="7">
        <f>COUNTIF($C$3:$C$4759,"&lt;0.02")-SUM($H$21:H32)</f>
        <v>299</v>
      </c>
      <c r="I33" s="5">
        <f t="shared" si="3"/>
        <v>6.2854740382594074E-2</v>
      </c>
      <c r="J33" s="5">
        <f t="shared" si="4"/>
        <v>0.9215892369140215</v>
      </c>
      <c r="K33" s="2"/>
      <c r="L33" s="2"/>
      <c r="M33" s="2"/>
    </row>
    <row r="34" spans="1:13" x14ac:dyDescent="0.25">
      <c r="A34" s="1">
        <v>38898.705555555556</v>
      </c>
      <c r="B34">
        <v>36486</v>
      </c>
      <c r="C34">
        <f t="shared" si="0"/>
        <v>4.6334704056434362E-2</v>
      </c>
      <c r="D34">
        <v>32</v>
      </c>
      <c r="F34" s="5">
        <f t="shared" si="1"/>
        <v>0.02</v>
      </c>
      <c r="G34" s="5">
        <f t="shared" si="2"/>
        <v>2.5000000000000001E-2</v>
      </c>
      <c r="H34" s="7">
        <f>COUNTIF($C$3:$C$4759,"&lt;0.025")-SUM($H$21:H33)</f>
        <v>160</v>
      </c>
      <c r="I34" s="5">
        <f t="shared" si="3"/>
        <v>3.363464368299348E-2</v>
      </c>
      <c r="J34" s="5">
        <f t="shared" si="4"/>
        <v>0.95522388059701502</v>
      </c>
      <c r="K34" s="2"/>
      <c r="L34" s="2"/>
      <c r="M34" s="2"/>
    </row>
    <row r="35" spans="1:13" x14ac:dyDescent="0.25">
      <c r="A35" s="1">
        <v>38901.705555555556</v>
      </c>
      <c r="B35">
        <v>36630</v>
      </c>
      <c r="C35">
        <f t="shared" si="0"/>
        <v>3.93895142469536E-3</v>
      </c>
      <c r="D35">
        <v>33</v>
      </c>
      <c r="F35" s="5">
        <f t="shared" si="1"/>
        <v>2.5000000000000001E-2</v>
      </c>
      <c r="G35" s="5">
        <f t="shared" si="2"/>
        <v>3.0000000000000002E-2</v>
      </c>
      <c r="H35" s="7">
        <f>COUNTIF($C$3:$C$4759,"&lt;0.03")-SUM($H$21:H34)</f>
        <v>79</v>
      </c>
      <c r="I35" s="5">
        <f t="shared" si="3"/>
        <v>1.6607105318478033E-2</v>
      </c>
      <c r="J35" s="5">
        <f t="shared" si="4"/>
        <v>0.971830985915493</v>
      </c>
      <c r="K35" s="2"/>
      <c r="L35" s="2"/>
      <c r="M35" s="2"/>
    </row>
    <row r="36" spans="1:13" x14ac:dyDescent="0.25">
      <c r="A36" s="1">
        <v>38902.705555555556</v>
      </c>
      <c r="B36">
        <v>37357</v>
      </c>
      <c r="C36">
        <f t="shared" si="0"/>
        <v>1.9652733559851327E-2</v>
      </c>
      <c r="D36">
        <v>34</v>
      </c>
      <c r="F36" s="5">
        <f>F35+0.5%</f>
        <v>3.0000000000000002E-2</v>
      </c>
      <c r="G36" s="5">
        <f t="shared" si="2"/>
        <v>3.5000000000000003E-2</v>
      </c>
      <c r="H36" s="7">
        <f>COUNTIF($C$3:$C$4759,"&lt;0.035")-SUM($H$21:H35)</f>
        <v>41</v>
      </c>
      <c r="I36" s="5">
        <f t="shared" si="3"/>
        <v>8.6188774437670809E-3</v>
      </c>
      <c r="J36" s="5">
        <f t="shared" si="4"/>
        <v>0.9804498633592601</v>
      </c>
      <c r="K36" s="2"/>
      <c r="L36" s="2"/>
      <c r="M36" s="2"/>
    </row>
    <row r="37" spans="1:13" x14ac:dyDescent="0.25">
      <c r="A37" s="1">
        <v>38903.705555555556</v>
      </c>
      <c r="B37">
        <v>37367</v>
      </c>
      <c r="C37">
        <f t="shared" si="0"/>
        <v>2.6765162624317184E-4</v>
      </c>
      <c r="D37">
        <v>35</v>
      </c>
      <c r="F37" s="5">
        <f>F36+0.5%</f>
        <v>3.5000000000000003E-2</v>
      </c>
      <c r="G37" s="5">
        <f t="shared" si="2"/>
        <v>0.04</v>
      </c>
      <c r="H37" s="7">
        <f>COUNTIF($C$3:$C$4759,"&lt;0.04")-SUM($H$21:H36)</f>
        <v>38</v>
      </c>
      <c r="I37" s="5">
        <f t="shared" si="3"/>
        <v>7.9882278747109518E-3</v>
      </c>
      <c r="J37" s="5">
        <f t="shared" si="4"/>
        <v>0.98843809123397108</v>
      </c>
      <c r="K37" s="2"/>
      <c r="L37" s="2"/>
      <c r="M37" s="2"/>
    </row>
    <row r="38" spans="1:13" ht="15.75" thickBot="1" x14ac:dyDescent="0.3">
      <c r="A38" s="1">
        <v>38904.705555555556</v>
      </c>
      <c r="B38">
        <v>36378</v>
      </c>
      <c r="C38">
        <f t="shared" si="0"/>
        <v>-2.6823765659168729E-2</v>
      </c>
      <c r="D38">
        <v>36</v>
      </c>
      <c r="F38" s="9">
        <f>F37+0.5%</f>
        <v>0.04</v>
      </c>
      <c r="G38" s="9" t="s">
        <v>9</v>
      </c>
      <c r="H38" s="10">
        <f>4757-SUM(H21:H37)</f>
        <v>55</v>
      </c>
      <c r="I38" s="9">
        <f>H38/4757</f>
        <v>1.156190876602901E-2</v>
      </c>
      <c r="J38" s="9">
        <f t="shared" si="4"/>
        <v>1</v>
      </c>
      <c r="K38" s="2"/>
      <c r="L38" s="2"/>
      <c r="M38" s="2"/>
    </row>
    <row r="39" spans="1:13" ht="15.75" thickTop="1" x14ac:dyDescent="0.25">
      <c r="A39" s="1">
        <v>38905.705555555556</v>
      </c>
      <c r="B39">
        <v>36533</v>
      </c>
      <c r="C39">
        <f t="shared" si="0"/>
        <v>4.2517653989408363E-3</v>
      </c>
      <c r="D39">
        <v>37</v>
      </c>
      <c r="F39" s="5"/>
      <c r="G39" s="5"/>
      <c r="H39" s="5"/>
      <c r="I39" s="5"/>
      <c r="J39" s="3"/>
      <c r="K39" s="2"/>
      <c r="L39" s="2"/>
      <c r="M39" s="2"/>
    </row>
    <row r="40" spans="1:13" x14ac:dyDescent="0.25">
      <c r="A40" s="1">
        <v>38908.705555555556</v>
      </c>
      <c r="B40">
        <v>36101</v>
      </c>
      <c r="C40">
        <f t="shared" si="0"/>
        <v>-1.1895395930390198E-2</v>
      </c>
      <c r="D40">
        <v>38</v>
      </c>
      <c r="F40" s="5"/>
      <c r="G40" s="5"/>
      <c r="H40" s="5"/>
      <c r="I40" s="5"/>
      <c r="J40" s="3"/>
      <c r="K40" s="2"/>
      <c r="L40" s="2"/>
      <c r="M40" s="2"/>
    </row>
    <row r="41" spans="1:13" x14ac:dyDescent="0.25">
      <c r="A41" s="1">
        <v>38909.705555555556</v>
      </c>
      <c r="B41">
        <v>36140</v>
      </c>
      <c r="C41">
        <f t="shared" si="0"/>
        <v>1.0797193778831931E-3</v>
      </c>
      <c r="D41">
        <v>39</v>
      </c>
      <c r="F41" s="5"/>
      <c r="G41" s="5"/>
      <c r="H41" s="5"/>
      <c r="I41" s="5"/>
      <c r="J41" s="3"/>
      <c r="K41" s="2"/>
      <c r="L41" s="2"/>
      <c r="M41" s="2"/>
    </row>
    <row r="42" spans="1:13" x14ac:dyDescent="0.25">
      <c r="A42" s="1">
        <v>38910.705555555556</v>
      </c>
      <c r="B42">
        <v>36553</v>
      </c>
      <c r="C42">
        <f t="shared" si="0"/>
        <v>1.1362977006745439E-2</v>
      </c>
      <c r="D42">
        <v>40</v>
      </c>
      <c r="F42" s="5"/>
      <c r="G42" s="5"/>
      <c r="H42" s="5"/>
      <c r="I42" s="5"/>
      <c r="J42" s="3"/>
      <c r="K42" s="2"/>
      <c r="L42" s="2"/>
      <c r="M42" s="2"/>
    </row>
    <row r="43" spans="1:13" x14ac:dyDescent="0.25">
      <c r="A43" s="1">
        <v>38911.705555555556</v>
      </c>
      <c r="B43">
        <v>36229</v>
      </c>
      <c r="C43">
        <f t="shared" si="0"/>
        <v>-8.9033590800431817E-3</v>
      </c>
      <c r="D43">
        <v>41</v>
      </c>
      <c r="F43" s="3"/>
      <c r="G43" s="3"/>
      <c r="H43" s="3"/>
      <c r="I43" s="3"/>
      <c r="J43" s="3"/>
      <c r="K43" s="2"/>
      <c r="L43" s="2"/>
      <c r="M43" s="2"/>
    </row>
    <row r="44" spans="1:13" x14ac:dyDescent="0.25">
      <c r="A44" s="1">
        <v>38912.705555555556</v>
      </c>
      <c r="B44">
        <v>35354</v>
      </c>
      <c r="C44">
        <f t="shared" si="0"/>
        <v>-2.4448362977093213E-2</v>
      </c>
      <c r="D44">
        <v>42</v>
      </c>
      <c r="F44" s="3"/>
      <c r="G44" s="3"/>
      <c r="H44" s="3"/>
      <c r="I44" s="3"/>
      <c r="J44" s="3"/>
      <c r="K44" s="2"/>
      <c r="L44" s="2"/>
      <c r="M44" s="2"/>
    </row>
    <row r="45" spans="1:13" x14ac:dyDescent="0.25">
      <c r="A45" s="1">
        <v>38916.705555555556</v>
      </c>
      <c r="B45">
        <v>34925</v>
      </c>
      <c r="C45">
        <f t="shared" si="0"/>
        <v>-1.2208634970665872E-2</v>
      </c>
      <c r="D45">
        <v>43</v>
      </c>
      <c r="F45" s="3"/>
      <c r="G45" s="3"/>
      <c r="H45" s="3"/>
      <c r="I45" s="3"/>
      <c r="J45" s="3"/>
      <c r="K45" s="2"/>
      <c r="L45" s="2"/>
      <c r="M45" s="2"/>
    </row>
    <row r="46" spans="1:13" x14ac:dyDescent="0.25">
      <c r="A46" s="1">
        <v>38917.705555555556</v>
      </c>
      <c r="B46">
        <v>35130</v>
      </c>
      <c r="C46">
        <f t="shared" si="0"/>
        <v>5.8525611347100444E-3</v>
      </c>
      <c r="D46">
        <v>44</v>
      </c>
      <c r="F46" s="3"/>
      <c r="G46" s="3"/>
      <c r="H46" s="3"/>
      <c r="I46" s="3"/>
      <c r="J46" s="3"/>
      <c r="K46" s="2"/>
      <c r="L46" s="2"/>
      <c r="M46" s="2"/>
    </row>
    <row r="47" spans="1:13" x14ac:dyDescent="0.25">
      <c r="A47" s="1">
        <v>38919.705555555556</v>
      </c>
      <c r="B47">
        <v>35846</v>
      </c>
      <c r="C47">
        <f t="shared" si="0"/>
        <v>2.0176518531669928E-2</v>
      </c>
      <c r="D47">
        <v>45</v>
      </c>
      <c r="F47" s="3"/>
      <c r="G47" s="3"/>
      <c r="H47" s="3"/>
      <c r="I47" s="3"/>
      <c r="J47" s="3"/>
      <c r="K47" s="2"/>
      <c r="L47" s="2"/>
      <c r="M47" s="2"/>
    </row>
    <row r="48" spans="1:13" x14ac:dyDescent="0.25">
      <c r="A48" s="1">
        <v>38922.705555555556</v>
      </c>
      <c r="B48">
        <v>35510</v>
      </c>
      <c r="C48">
        <f t="shared" si="0"/>
        <v>-9.4176378544090673E-3</v>
      </c>
      <c r="D48">
        <v>46</v>
      </c>
      <c r="F48" s="3"/>
      <c r="G48" s="3"/>
      <c r="H48" s="3"/>
      <c r="I48" s="3"/>
      <c r="J48" s="3"/>
      <c r="K48" s="2"/>
      <c r="L48" s="2"/>
      <c r="M48" s="2"/>
    </row>
    <row r="49" spans="1:13" x14ac:dyDescent="0.25">
      <c r="A49" s="1">
        <v>38926.705555555556</v>
      </c>
      <c r="B49">
        <v>36887</v>
      </c>
      <c r="C49">
        <f t="shared" si="0"/>
        <v>3.8044838494983906E-2</v>
      </c>
      <c r="D49">
        <v>47</v>
      </c>
      <c r="F49" s="3"/>
      <c r="G49" s="3"/>
      <c r="H49" s="3"/>
      <c r="I49" s="3"/>
      <c r="J49" s="3"/>
      <c r="K49" s="2"/>
      <c r="L49" s="2"/>
      <c r="M49" s="2"/>
    </row>
    <row r="50" spans="1:13" x14ac:dyDescent="0.25">
      <c r="A50" s="1">
        <v>38929.705555555556</v>
      </c>
      <c r="B50">
        <v>37381</v>
      </c>
      <c r="C50">
        <f t="shared" si="0"/>
        <v>1.3303368493543721E-2</v>
      </c>
      <c r="D50">
        <v>48</v>
      </c>
      <c r="F50" s="3"/>
      <c r="G50" s="3"/>
      <c r="H50" s="3"/>
      <c r="I50" s="3"/>
      <c r="J50" s="3"/>
      <c r="K50" s="2"/>
      <c r="L50" s="2"/>
      <c r="M50" s="2"/>
    </row>
    <row r="51" spans="1:13" x14ac:dyDescent="0.25">
      <c r="A51" s="1">
        <v>38930.705555555556</v>
      </c>
      <c r="B51">
        <v>37077</v>
      </c>
      <c r="C51">
        <f t="shared" si="0"/>
        <v>-8.1657226678162661E-3</v>
      </c>
      <c r="D51">
        <v>49</v>
      </c>
      <c r="F51" s="3"/>
      <c r="G51" s="3"/>
      <c r="H51" s="3"/>
      <c r="I51" s="3"/>
      <c r="J51" s="3"/>
      <c r="K51" s="2"/>
      <c r="L51" s="2"/>
      <c r="M51" s="2"/>
    </row>
    <row r="52" spans="1:13" x14ac:dyDescent="0.25">
      <c r="A52" s="1">
        <v>38931.705555555556</v>
      </c>
      <c r="B52">
        <v>36839</v>
      </c>
      <c r="C52">
        <f t="shared" si="0"/>
        <v>-6.4397646652700037E-3</v>
      </c>
      <c r="D52">
        <v>50</v>
      </c>
      <c r="F52" s="3"/>
      <c r="G52" s="3"/>
      <c r="H52" s="3"/>
      <c r="I52" s="3"/>
      <c r="J52" s="3"/>
      <c r="K52" s="2"/>
      <c r="L52" s="2"/>
      <c r="M52" s="2"/>
    </row>
    <row r="53" spans="1:13" x14ac:dyDescent="0.25">
      <c r="A53" s="1">
        <v>38932.705555555556</v>
      </c>
      <c r="B53">
        <v>37288</v>
      </c>
      <c r="C53">
        <f t="shared" si="0"/>
        <v>1.2114492460001652E-2</v>
      </c>
      <c r="D53">
        <v>51</v>
      </c>
      <c r="F53" s="3"/>
      <c r="G53" s="3"/>
      <c r="H53" s="3"/>
      <c r="I53" s="3"/>
      <c r="J53" s="3"/>
      <c r="K53" s="2"/>
      <c r="L53" s="2"/>
      <c r="M53" s="2"/>
    </row>
    <row r="54" spans="1:13" x14ac:dyDescent="0.25">
      <c r="A54" s="1">
        <v>38933.705555555556</v>
      </c>
      <c r="B54">
        <v>37451</v>
      </c>
      <c r="C54">
        <f t="shared" si="0"/>
        <v>4.3618528059823991E-3</v>
      </c>
      <c r="D54">
        <v>52</v>
      </c>
      <c r="F54" s="3"/>
      <c r="G54" s="3"/>
      <c r="H54" s="3"/>
      <c r="I54" s="3"/>
      <c r="J54" s="3"/>
      <c r="K54" s="2"/>
      <c r="L54" s="2"/>
      <c r="M54" s="2"/>
    </row>
    <row r="55" spans="1:13" x14ac:dyDescent="0.25">
      <c r="A55" s="1">
        <v>38936.705555555556</v>
      </c>
      <c r="B55">
        <v>37847</v>
      </c>
      <c r="C55">
        <f t="shared" si="0"/>
        <v>1.0518304627996243E-2</v>
      </c>
      <c r="D55">
        <v>53</v>
      </c>
      <c r="F55" s="3"/>
      <c r="G55" s="3"/>
      <c r="H55" s="3"/>
      <c r="I55" s="3"/>
      <c r="J55" s="3"/>
      <c r="K55" s="2"/>
      <c r="L55" s="2"/>
      <c r="M55" s="2"/>
    </row>
    <row r="56" spans="1:13" x14ac:dyDescent="0.25">
      <c r="A56" s="1">
        <v>38937.705555555556</v>
      </c>
      <c r="B56">
        <v>37697</v>
      </c>
      <c r="C56">
        <f t="shared" si="0"/>
        <v>-3.9712008135761555E-3</v>
      </c>
      <c r="D56">
        <v>54</v>
      </c>
      <c r="F56" s="3"/>
      <c r="G56" s="3"/>
      <c r="H56" s="3"/>
      <c r="I56" s="3"/>
      <c r="J56" s="3"/>
      <c r="K56" s="2"/>
      <c r="L56" s="2"/>
      <c r="M56" s="2"/>
    </row>
    <row r="57" spans="1:13" x14ac:dyDescent="0.25">
      <c r="A57" s="1">
        <v>38938.705555555556</v>
      </c>
      <c r="B57">
        <v>37600</v>
      </c>
      <c r="C57">
        <f t="shared" si="0"/>
        <v>-2.5764652949935188E-3</v>
      </c>
      <c r="D57">
        <v>55</v>
      </c>
      <c r="F57" s="3"/>
      <c r="G57" s="3"/>
      <c r="H57" s="3"/>
      <c r="I57" s="3"/>
      <c r="J57" s="3"/>
      <c r="K57" s="2"/>
      <c r="L57" s="2"/>
      <c r="M57" s="2"/>
    </row>
    <row r="58" spans="1:13" x14ac:dyDescent="0.25">
      <c r="A58" s="1">
        <v>38939.705555555556</v>
      </c>
      <c r="B58">
        <v>37255</v>
      </c>
      <c r="C58">
        <f t="shared" si="0"/>
        <v>-9.2178863901580064E-3</v>
      </c>
      <c r="D58">
        <v>56</v>
      </c>
      <c r="F58" s="3"/>
      <c r="G58" s="3"/>
      <c r="H58" s="3"/>
      <c r="I58" s="3"/>
      <c r="J58" s="3"/>
      <c r="K58" s="2"/>
      <c r="L58" s="2"/>
      <c r="M58" s="2"/>
    </row>
    <row r="59" spans="1:13" x14ac:dyDescent="0.25">
      <c r="A59" s="1">
        <v>38943.705555555556</v>
      </c>
      <c r="B59">
        <v>36944</v>
      </c>
      <c r="C59">
        <f t="shared" si="0"/>
        <v>-8.3829113935513389E-3</v>
      </c>
      <c r="D59">
        <v>57</v>
      </c>
      <c r="F59" s="3"/>
      <c r="G59" s="3"/>
      <c r="H59" s="3"/>
      <c r="I59" s="3"/>
      <c r="J59" s="3"/>
      <c r="K59" s="2"/>
      <c r="L59" s="2"/>
      <c r="M59" s="2"/>
    </row>
    <row r="60" spans="1:13" x14ac:dyDescent="0.25">
      <c r="A60" s="1">
        <v>38944.705555555556</v>
      </c>
      <c r="B60">
        <v>36556</v>
      </c>
      <c r="C60">
        <f t="shared" si="0"/>
        <v>-1.0557921202184373E-2</v>
      </c>
      <c r="D60">
        <v>58</v>
      </c>
      <c r="F60" s="3"/>
      <c r="G60" s="3"/>
      <c r="H60" s="3"/>
      <c r="I60" s="3"/>
      <c r="J60" s="3"/>
      <c r="K60" s="2"/>
      <c r="L60" s="2"/>
      <c r="M60" s="2"/>
    </row>
    <row r="61" spans="1:13" x14ac:dyDescent="0.25">
      <c r="A61" s="1">
        <v>38945.705555555556</v>
      </c>
      <c r="B61">
        <v>37295</v>
      </c>
      <c r="C61">
        <f t="shared" si="0"/>
        <v>2.0013937997171393E-2</v>
      </c>
      <c r="D61">
        <v>59</v>
      </c>
      <c r="F61" s="4"/>
      <c r="G61" s="4"/>
      <c r="H61" s="4"/>
      <c r="I61" s="4"/>
      <c r="J61" s="4"/>
    </row>
    <row r="62" spans="1:13" x14ac:dyDescent="0.25">
      <c r="A62" s="1">
        <v>38946.705555555556</v>
      </c>
      <c r="B62">
        <v>37677</v>
      </c>
      <c r="C62">
        <f t="shared" si="0"/>
        <v>1.0190559296972837E-2</v>
      </c>
      <c r="D62">
        <v>60</v>
      </c>
      <c r="F62" s="4"/>
      <c r="G62" s="4"/>
      <c r="H62" s="4"/>
      <c r="I62" s="4"/>
      <c r="J62" s="4"/>
    </row>
    <row r="63" spans="1:13" x14ac:dyDescent="0.25">
      <c r="A63" s="1">
        <v>38947.705555555556</v>
      </c>
      <c r="B63">
        <v>37558</v>
      </c>
      <c r="C63">
        <f t="shared" si="0"/>
        <v>-3.1634239180847487E-3</v>
      </c>
      <c r="D63">
        <v>61</v>
      </c>
      <c r="F63" s="4"/>
      <c r="G63" s="4"/>
      <c r="H63" s="4"/>
      <c r="I63" s="4"/>
      <c r="J63" s="4"/>
    </row>
    <row r="64" spans="1:13" x14ac:dyDescent="0.25">
      <c r="A64" s="1">
        <v>38950.705555555556</v>
      </c>
      <c r="B64">
        <v>37551</v>
      </c>
      <c r="C64">
        <f t="shared" si="0"/>
        <v>-1.8639577201841136E-4</v>
      </c>
      <c r="D64">
        <v>62</v>
      </c>
      <c r="F64" s="4"/>
      <c r="G64" s="4"/>
      <c r="H64" s="4"/>
      <c r="I64" s="4"/>
      <c r="J64" s="4"/>
    </row>
    <row r="65" spans="1:10" x14ac:dyDescent="0.25">
      <c r="A65" s="1">
        <v>38951.705555555556</v>
      </c>
      <c r="B65">
        <v>37160</v>
      </c>
      <c r="C65">
        <f t="shared" si="0"/>
        <v>-1.0467095068358355E-2</v>
      </c>
      <c r="D65">
        <v>63</v>
      </c>
      <c r="F65" s="4"/>
      <c r="G65" s="4"/>
      <c r="H65" s="4"/>
      <c r="I65" s="4"/>
      <c r="J65" s="4"/>
    </row>
    <row r="66" spans="1:10" x14ac:dyDescent="0.25">
      <c r="A66" s="1">
        <v>38952.705555555556</v>
      </c>
      <c r="B66">
        <v>36677</v>
      </c>
      <c r="C66">
        <f t="shared" si="0"/>
        <v>-1.3083058342797655E-2</v>
      </c>
      <c r="D66">
        <v>64</v>
      </c>
      <c r="F66" s="4"/>
      <c r="G66" s="4"/>
      <c r="H66" s="4"/>
      <c r="I66" s="4"/>
      <c r="J66" s="4"/>
    </row>
    <row r="67" spans="1:10" x14ac:dyDescent="0.25">
      <c r="A67" s="1">
        <v>38953.705555555556</v>
      </c>
      <c r="B67">
        <v>35512</v>
      </c>
      <c r="C67">
        <f t="shared" si="0"/>
        <v>-3.2279188071106038E-2</v>
      </c>
      <c r="D67">
        <v>65</v>
      </c>
      <c r="F67" s="4"/>
      <c r="G67" s="4"/>
      <c r="H67" s="4"/>
      <c r="I67" s="4"/>
      <c r="J67" s="4"/>
    </row>
    <row r="68" spans="1:10" x14ac:dyDescent="0.25">
      <c r="A68" s="1">
        <v>38954.705555555556</v>
      </c>
      <c r="B68">
        <v>35797</v>
      </c>
      <c r="C68">
        <f t="shared" ref="C68:C131" si="5">LN(B68/B67)</f>
        <v>7.9934234809163271E-3</v>
      </c>
      <c r="D68">
        <v>66</v>
      </c>
      <c r="F68" s="4"/>
      <c r="G68" s="4"/>
      <c r="H68" s="4"/>
      <c r="I68" s="4"/>
      <c r="J68" s="4"/>
    </row>
    <row r="69" spans="1:10" x14ac:dyDescent="0.25">
      <c r="A69" s="1">
        <v>38957.705555555556</v>
      </c>
      <c r="B69">
        <v>35957</v>
      </c>
      <c r="C69">
        <f t="shared" si="5"/>
        <v>4.4596890817033231E-3</v>
      </c>
      <c r="D69">
        <v>67</v>
      </c>
      <c r="F69" s="4"/>
      <c r="G69" s="4"/>
      <c r="H69" s="4"/>
      <c r="I69" s="4"/>
      <c r="J69" s="4"/>
    </row>
    <row r="70" spans="1:10" x14ac:dyDescent="0.25">
      <c r="A70" s="1">
        <v>38958.705555555556</v>
      </c>
      <c r="B70">
        <v>36374</v>
      </c>
      <c r="C70">
        <f t="shared" si="5"/>
        <v>1.1530453610472433E-2</v>
      </c>
      <c r="D70">
        <v>68</v>
      </c>
      <c r="F70" s="4"/>
      <c r="G70" s="4"/>
      <c r="H70" s="4"/>
      <c r="I70" s="4"/>
      <c r="J70" s="4"/>
    </row>
    <row r="71" spans="1:10" x14ac:dyDescent="0.25">
      <c r="A71" s="1">
        <v>38959.705555555556</v>
      </c>
      <c r="B71">
        <v>36303</v>
      </c>
      <c r="C71">
        <f t="shared" si="5"/>
        <v>-1.95385122080108E-3</v>
      </c>
      <c r="D71">
        <v>69</v>
      </c>
      <c r="F71" s="4"/>
      <c r="G71" s="4"/>
      <c r="H71" s="4"/>
      <c r="I71" s="4"/>
      <c r="J71" s="4"/>
    </row>
    <row r="72" spans="1:10" x14ac:dyDescent="0.25">
      <c r="A72" s="1">
        <v>38960.705555555556</v>
      </c>
      <c r="B72">
        <v>36313</v>
      </c>
      <c r="C72">
        <f t="shared" si="5"/>
        <v>2.7542139647504315E-4</v>
      </c>
      <c r="D72">
        <v>70</v>
      </c>
      <c r="F72" s="4"/>
      <c r="G72" s="4"/>
      <c r="H72" s="4"/>
      <c r="I72" s="4"/>
      <c r="J72" s="4"/>
    </row>
    <row r="73" spans="1:10" x14ac:dyDescent="0.25">
      <c r="A73" s="1">
        <v>38961.705555555556</v>
      </c>
      <c r="B73">
        <v>36232</v>
      </c>
      <c r="C73">
        <f t="shared" si="5"/>
        <v>-2.2330976265873574E-3</v>
      </c>
      <c r="D73">
        <v>71</v>
      </c>
      <c r="F73" s="4"/>
      <c r="G73" s="4"/>
      <c r="H73" s="4"/>
      <c r="I73" s="4"/>
      <c r="J73" s="4"/>
    </row>
    <row r="74" spans="1:10" x14ac:dyDescent="0.25">
      <c r="A74" s="1">
        <v>38964.705555555556</v>
      </c>
      <c r="B74">
        <v>37329</v>
      </c>
      <c r="C74">
        <f t="shared" si="5"/>
        <v>2.98277982076911E-2</v>
      </c>
      <c r="D74">
        <v>72</v>
      </c>
      <c r="F74" s="4"/>
      <c r="G74" s="4"/>
      <c r="H74" s="4"/>
      <c r="I74" s="4"/>
      <c r="J74" s="4"/>
    </row>
    <row r="75" spans="1:10" x14ac:dyDescent="0.25">
      <c r="A75" s="1">
        <v>38965.705555555556</v>
      </c>
      <c r="B75">
        <v>37693</v>
      </c>
      <c r="C75">
        <f t="shared" si="5"/>
        <v>9.7038963597927963E-3</v>
      </c>
      <c r="D75">
        <v>73</v>
      </c>
      <c r="F75" s="4"/>
      <c r="G75" s="4"/>
      <c r="H75" s="4"/>
      <c r="I75" s="4"/>
      <c r="J75" s="4"/>
    </row>
    <row r="76" spans="1:10" x14ac:dyDescent="0.25">
      <c r="A76" s="1">
        <v>38966.705555555556</v>
      </c>
      <c r="B76">
        <v>37367</v>
      </c>
      <c r="C76">
        <f t="shared" si="5"/>
        <v>-8.6864388445792463E-3</v>
      </c>
      <c r="D76">
        <v>74</v>
      </c>
      <c r="F76" s="4"/>
      <c r="G76" s="4"/>
      <c r="H76" s="4"/>
      <c r="I76" s="4"/>
      <c r="J76" s="4"/>
    </row>
    <row r="77" spans="1:10" x14ac:dyDescent="0.25">
      <c r="A77" s="1">
        <v>38968.705555555556</v>
      </c>
      <c r="B77">
        <v>36709</v>
      </c>
      <c r="C77">
        <f t="shared" si="5"/>
        <v>-1.7766005373018982E-2</v>
      </c>
      <c r="D77">
        <v>75</v>
      </c>
      <c r="F77" s="4"/>
      <c r="G77" s="4"/>
      <c r="H77" s="4"/>
      <c r="I77" s="4"/>
      <c r="J77" s="4"/>
    </row>
    <row r="78" spans="1:10" x14ac:dyDescent="0.25">
      <c r="A78" s="1">
        <v>38971.705555555556</v>
      </c>
      <c r="B78">
        <v>35772</v>
      </c>
      <c r="C78">
        <f t="shared" si="5"/>
        <v>-2.5856492119863697E-2</v>
      </c>
      <c r="D78">
        <v>76</v>
      </c>
    </row>
    <row r="79" spans="1:10" x14ac:dyDescent="0.25">
      <c r="A79" s="1">
        <v>38972.705555555556</v>
      </c>
      <c r="B79">
        <v>36146</v>
      </c>
      <c r="C79">
        <f t="shared" si="5"/>
        <v>1.0400827929512149E-2</v>
      </c>
      <c r="D79">
        <v>77</v>
      </c>
    </row>
    <row r="80" spans="1:10" x14ac:dyDescent="0.25">
      <c r="A80" s="1">
        <v>38974.705555555556</v>
      </c>
      <c r="B80">
        <v>36153</v>
      </c>
      <c r="C80">
        <f t="shared" si="5"/>
        <v>1.9364029991763472E-4</v>
      </c>
      <c r="D80">
        <v>78</v>
      </c>
    </row>
    <row r="81" spans="1:4" x14ac:dyDescent="0.25">
      <c r="A81" s="1">
        <v>38975.705555555556</v>
      </c>
      <c r="B81">
        <v>36169</v>
      </c>
      <c r="C81">
        <f t="shared" si="5"/>
        <v>4.4246564699634475E-4</v>
      </c>
      <c r="D81">
        <v>79</v>
      </c>
    </row>
    <row r="82" spans="1:4" x14ac:dyDescent="0.25">
      <c r="A82" s="1">
        <v>38978.705555555556</v>
      </c>
      <c r="B82">
        <v>36482</v>
      </c>
      <c r="C82">
        <f t="shared" si="5"/>
        <v>8.6165899043618363E-3</v>
      </c>
      <c r="D82">
        <v>80</v>
      </c>
    </row>
    <row r="83" spans="1:4" x14ac:dyDescent="0.25">
      <c r="A83" s="1">
        <v>38979.705555555556</v>
      </c>
      <c r="B83">
        <v>35885</v>
      </c>
      <c r="C83">
        <f t="shared" si="5"/>
        <v>-1.6499607382687607E-2</v>
      </c>
      <c r="D83">
        <v>81</v>
      </c>
    </row>
    <row r="84" spans="1:4" x14ac:dyDescent="0.25">
      <c r="A84" s="1">
        <v>38981.705555555556</v>
      </c>
      <c r="B84">
        <v>35196</v>
      </c>
      <c r="C84">
        <f t="shared" si="5"/>
        <v>-1.9386941098720963E-2</v>
      </c>
      <c r="D84">
        <v>82</v>
      </c>
    </row>
    <row r="85" spans="1:4" x14ac:dyDescent="0.25">
      <c r="A85" s="1">
        <v>38982.705555555556</v>
      </c>
      <c r="B85">
        <v>34830</v>
      </c>
      <c r="C85">
        <f t="shared" si="5"/>
        <v>-1.045335540540449E-2</v>
      </c>
      <c r="D85">
        <v>83</v>
      </c>
    </row>
    <row r="86" spans="1:4" x14ac:dyDescent="0.25">
      <c r="A86" s="1">
        <v>38986.705555555556</v>
      </c>
      <c r="B86">
        <v>34972</v>
      </c>
      <c r="C86">
        <f t="shared" si="5"/>
        <v>4.0686569407347075E-3</v>
      </c>
      <c r="D86">
        <v>84</v>
      </c>
    </row>
    <row r="87" spans="1:4" x14ac:dyDescent="0.25">
      <c r="A87" s="1">
        <v>38987.705555555556</v>
      </c>
      <c r="B87">
        <v>35818</v>
      </c>
      <c r="C87">
        <f t="shared" si="5"/>
        <v>2.3902819025903146E-2</v>
      </c>
      <c r="D87">
        <v>85</v>
      </c>
    </row>
    <row r="88" spans="1:4" x14ac:dyDescent="0.25">
      <c r="A88" s="1">
        <v>38988.705555555556</v>
      </c>
      <c r="B88">
        <v>36105</v>
      </c>
      <c r="C88">
        <f t="shared" si="5"/>
        <v>7.9807995585974185E-3</v>
      </c>
      <c r="D88">
        <v>86</v>
      </c>
    </row>
    <row r="89" spans="1:4" x14ac:dyDescent="0.25">
      <c r="A89" s="1">
        <v>38989.705555555556</v>
      </c>
      <c r="B89">
        <v>36486</v>
      </c>
      <c r="C89">
        <f t="shared" si="5"/>
        <v>1.0497265462882807E-2</v>
      </c>
      <c r="D89">
        <v>87</v>
      </c>
    </row>
    <row r="90" spans="1:4" x14ac:dyDescent="0.25">
      <c r="A90" s="1">
        <v>38993.705555555556</v>
      </c>
      <c r="B90">
        <v>36437</v>
      </c>
      <c r="C90">
        <f t="shared" si="5"/>
        <v>-1.343883476395466E-3</v>
      </c>
      <c r="D90">
        <v>88</v>
      </c>
    </row>
    <row r="91" spans="1:4" x14ac:dyDescent="0.25">
      <c r="A91" s="1">
        <v>38994.705555555556</v>
      </c>
      <c r="B91">
        <v>37749</v>
      </c>
      <c r="C91">
        <f t="shared" si="5"/>
        <v>3.537424338830833E-2</v>
      </c>
      <c r="D91">
        <v>89</v>
      </c>
    </row>
    <row r="92" spans="1:4" x14ac:dyDescent="0.25">
      <c r="A92" s="1">
        <v>38995.705555555556</v>
      </c>
      <c r="B92">
        <v>37976</v>
      </c>
      <c r="C92">
        <f t="shared" si="5"/>
        <v>5.9953959710764265E-3</v>
      </c>
      <c r="D92">
        <v>90</v>
      </c>
    </row>
    <row r="93" spans="1:4" x14ac:dyDescent="0.25">
      <c r="A93" s="1">
        <v>38996.705555555556</v>
      </c>
      <c r="B93">
        <v>37940</v>
      </c>
      <c r="C93">
        <f t="shared" si="5"/>
        <v>-9.4841674214881549E-4</v>
      </c>
      <c r="D93">
        <v>91</v>
      </c>
    </row>
    <row r="94" spans="1:4" x14ac:dyDescent="0.25">
      <c r="A94" s="1">
        <v>38999.705555555556</v>
      </c>
      <c r="B94">
        <v>38406</v>
      </c>
      <c r="C94">
        <f t="shared" si="5"/>
        <v>1.2207732881053108E-2</v>
      </c>
      <c r="D94">
        <v>92</v>
      </c>
    </row>
    <row r="95" spans="1:4" x14ac:dyDescent="0.25">
      <c r="A95" s="1">
        <v>39000.705555555556</v>
      </c>
      <c r="B95">
        <v>38654</v>
      </c>
      <c r="C95">
        <f t="shared" si="5"/>
        <v>6.4365651753545859E-3</v>
      </c>
      <c r="D95">
        <v>93</v>
      </c>
    </row>
    <row r="96" spans="1:4" x14ac:dyDescent="0.25">
      <c r="A96" s="1">
        <v>39001.705555555556</v>
      </c>
      <c r="B96">
        <v>38322</v>
      </c>
      <c r="C96">
        <f t="shared" si="5"/>
        <v>-8.6261187557689061E-3</v>
      </c>
      <c r="D96">
        <v>94</v>
      </c>
    </row>
    <row r="97" spans="1:4" x14ac:dyDescent="0.25">
      <c r="A97" s="1">
        <v>39003.705555555556</v>
      </c>
      <c r="B97">
        <v>38850</v>
      </c>
      <c r="C97">
        <f t="shared" si="5"/>
        <v>1.3683933006149314E-2</v>
      </c>
      <c r="D97">
        <v>95</v>
      </c>
    </row>
    <row r="98" spans="1:4" x14ac:dyDescent="0.25">
      <c r="A98" s="1">
        <v>39006.705555555556</v>
      </c>
      <c r="B98">
        <v>39229</v>
      </c>
      <c r="C98">
        <f t="shared" si="5"/>
        <v>9.7081923870154987E-3</v>
      </c>
      <c r="D98">
        <v>96</v>
      </c>
    </row>
    <row r="99" spans="1:4" x14ac:dyDescent="0.25">
      <c r="A99" s="1">
        <v>39007.705555555556</v>
      </c>
      <c r="B99">
        <v>38897</v>
      </c>
      <c r="C99">
        <f t="shared" si="5"/>
        <v>-8.4991423728568837E-3</v>
      </c>
      <c r="D99">
        <v>97</v>
      </c>
    </row>
    <row r="100" spans="1:4" x14ac:dyDescent="0.25">
      <c r="A100" s="1">
        <v>39008.705555555556</v>
      </c>
      <c r="B100">
        <v>38685</v>
      </c>
      <c r="C100">
        <f t="shared" si="5"/>
        <v>-5.4651988263972112E-3</v>
      </c>
      <c r="D100">
        <v>98</v>
      </c>
    </row>
    <row r="101" spans="1:4" x14ac:dyDescent="0.25">
      <c r="A101" s="1">
        <v>39009.705555555556</v>
      </c>
      <c r="B101">
        <v>38919</v>
      </c>
      <c r="C101">
        <f t="shared" si="5"/>
        <v>6.0306352555673029E-3</v>
      </c>
      <c r="D101">
        <v>99</v>
      </c>
    </row>
    <row r="102" spans="1:4" x14ac:dyDescent="0.25">
      <c r="A102" s="1">
        <v>39010.705555555556</v>
      </c>
      <c r="B102">
        <v>38642</v>
      </c>
      <c r="C102">
        <f t="shared" si="5"/>
        <v>-7.142795417793335E-3</v>
      </c>
      <c r="D102">
        <v>100</v>
      </c>
    </row>
    <row r="103" spans="1:4" x14ac:dyDescent="0.25">
      <c r="A103" s="1">
        <v>39013.705555555556</v>
      </c>
      <c r="B103">
        <v>39226</v>
      </c>
      <c r="C103">
        <f t="shared" si="5"/>
        <v>1.5000024400127441E-2</v>
      </c>
      <c r="D103">
        <v>101</v>
      </c>
    </row>
    <row r="104" spans="1:4" x14ac:dyDescent="0.25">
      <c r="A104" s="1">
        <v>39014.705555555556</v>
      </c>
      <c r="B104">
        <v>39498</v>
      </c>
      <c r="C104">
        <f t="shared" si="5"/>
        <v>6.9102454744753589E-3</v>
      </c>
      <c r="D104">
        <v>102</v>
      </c>
    </row>
    <row r="105" spans="1:4" x14ac:dyDescent="0.25">
      <c r="A105" s="1">
        <v>39015.705555555556</v>
      </c>
      <c r="B105">
        <v>39562</v>
      </c>
      <c r="C105">
        <f t="shared" si="5"/>
        <v>1.6190238800895761E-3</v>
      </c>
      <c r="D105">
        <v>103</v>
      </c>
    </row>
    <row r="106" spans="1:4" x14ac:dyDescent="0.25">
      <c r="A106" s="1">
        <v>39017.705555555556</v>
      </c>
      <c r="B106">
        <v>39328</v>
      </c>
      <c r="C106">
        <f t="shared" si="5"/>
        <v>-5.932328210259785E-3</v>
      </c>
      <c r="D106">
        <v>104</v>
      </c>
    </row>
    <row r="107" spans="1:4" x14ac:dyDescent="0.25">
      <c r="A107" s="1">
        <v>39020.705555555556</v>
      </c>
      <c r="B107">
        <v>38900</v>
      </c>
      <c r="C107">
        <f t="shared" si="5"/>
        <v>-1.0942482759223672E-2</v>
      </c>
      <c r="D107">
        <v>105</v>
      </c>
    </row>
    <row r="108" spans="1:4" x14ac:dyDescent="0.25">
      <c r="A108" s="1">
        <v>39021.705555555556</v>
      </c>
      <c r="B108">
        <v>39262</v>
      </c>
      <c r="C108">
        <f t="shared" si="5"/>
        <v>9.2628793614409968E-3</v>
      </c>
      <c r="D108">
        <v>106</v>
      </c>
    </row>
    <row r="109" spans="1:4" x14ac:dyDescent="0.25">
      <c r="A109" s="1">
        <v>39022.705555555556</v>
      </c>
      <c r="B109">
        <v>39930</v>
      </c>
      <c r="C109">
        <f t="shared" si="5"/>
        <v>1.6870791089288264E-2</v>
      </c>
      <c r="D109">
        <v>107</v>
      </c>
    </row>
    <row r="110" spans="1:4" x14ac:dyDescent="0.25">
      <c r="A110" s="1">
        <v>39024.705555555556</v>
      </c>
      <c r="B110">
        <v>40435</v>
      </c>
      <c r="C110">
        <f t="shared" si="5"/>
        <v>1.2567825472655413E-2</v>
      </c>
      <c r="D110">
        <v>108</v>
      </c>
    </row>
    <row r="111" spans="1:4" x14ac:dyDescent="0.25">
      <c r="A111" s="1">
        <v>39028.705555555556</v>
      </c>
      <c r="B111">
        <v>41048</v>
      </c>
      <c r="C111">
        <f t="shared" si="5"/>
        <v>1.5046367091878315E-2</v>
      </c>
      <c r="D111">
        <v>109</v>
      </c>
    </row>
    <row r="112" spans="1:4" x14ac:dyDescent="0.25">
      <c r="A112" s="1">
        <v>39029.705555555556</v>
      </c>
      <c r="B112">
        <v>41334</v>
      </c>
      <c r="C112">
        <f t="shared" si="5"/>
        <v>6.9432921994501901E-3</v>
      </c>
      <c r="D112">
        <v>110</v>
      </c>
    </row>
    <row r="113" spans="1:4" x14ac:dyDescent="0.25">
      <c r="A113" s="1">
        <v>39030.705555555556</v>
      </c>
      <c r="B113">
        <v>40815</v>
      </c>
      <c r="C113">
        <f t="shared" si="5"/>
        <v>-1.2635744935794462E-2</v>
      </c>
      <c r="D113">
        <v>111</v>
      </c>
    </row>
    <row r="114" spans="1:4" x14ac:dyDescent="0.25">
      <c r="A114" s="1">
        <v>39031.705555555556</v>
      </c>
      <c r="B114">
        <v>40719</v>
      </c>
      <c r="C114">
        <f t="shared" si="5"/>
        <v>-2.3548469193815412E-3</v>
      </c>
      <c r="D114">
        <v>112</v>
      </c>
    </row>
    <row r="115" spans="1:4" x14ac:dyDescent="0.25">
      <c r="A115" s="1">
        <v>39035.705555555556</v>
      </c>
      <c r="B115">
        <v>41290</v>
      </c>
      <c r="C115">
        <f t="shared" si="5"/>
        <v>1.3925525914061225E-2</v>
      </c>
      <c r="D115">
        <v>113</v>
      </c>
    </row>
    <row r="116" spans="1:4" x14ac:dyDescent="0.25">
      <c r="A116" s="1">
        <v>39037.705555555556</v>
      </c>
      <c r="B116">
        <v>41161</v>
      </c>
      <c r="C116">
        <f t="shared" si="5"/>
        <v>-3.1291337948205085E-3</v>
      </c>
      <c r="D116">
        <v>114</v>
      </c>
    </row>
    <row r="117" spans="1:4" x14ac:dyDescent="0.25">
      <c r="A117" s="1">
        <v>39038.705555555556</v>
      </c>
      <c r="B117">
        <v>41029</v>
      </c>
      <c r="C117">
        <f t="shared" si="5"/>
        <v>-3.2120723565270018E-3</v>
      </c>
      <c r="D117">
        <v>115</v>
      </c>
    </row>
    <row r="118" spans="1:4" x14ac:dyDescent="0.25">
      <c r="A118" s="1">
        <v>39043.705555555556</v>
      </c>
      <c r="B118">
        <v>41912</v>
      </c>
      <c r="C118">
        <f t="shared" si="5"/>
        <v>2.1293048359267319E-2</v>
      </c>
      <c r="D118">
        <v>116</v>
      </c>
    </row>
    <row r="119" spans="1:4" x14ac:dyDescent="0.25">
      <c r="A119" s="1">
        <v>39045.705555555556</v>
      </c>
      <c r="B119">
        <v>41757</v>
      </c>
      <c r="C119">
        <f t="shared" si="5"/>
        <v>-3.7050801925454626E-3</v>
      </c>
      <c r="D119">
        <v>117</v>
      </c>
    </row>
    <row r="120" spans="1:4" x14ac:dyDescent="0.25">
      <c r="A120" s="1">
        <v>39049.705555555556</v>
      </c>
      <c r="B120">
        <v>41043</v>
      </c>
      <c r="C120">
        <f t="shared" si="5"/>
        <v>-1.7246804307286499E-2</v>
      </c>
      <c r="D120">
        <v>118</v>
      </c>
    </row>
    <row r="121" spans="1:4" x14ac:dyDescent="0.25">
      <c r="A121" s="1">
        <v>39050.705555555556</v>
      </c>
      <c r="B121">
        <v>41970</v>
      </c>
      <c r="C121">
        <f t="shared" si="5"/>
        <v>2.233477973941278E-2</v>
      </c>
      <c r="D121">
        <v>119</v>
      </c>
    </row>
    <row r="122" spans="1:4" x14ac:dyDescent="0.25">
      <c r="A122" s="1">
        <v>39051.705555555556</v>
      </c>
      <c r="B122">
        <v>41931</v>
      </c>
      <c r="C122">
        <f t="shared" si="5"/>
        <v>-9.2966717462044106E-4</v>
      </c>
      <c r="D122">
        <v>120</v>
      </c>
    </row>
    <row r="123" spans="1:4" x14ac:dyDescent="0.25">
      <c r="A123" s="1">
        <v>39052.705555555556</v>
      </c>
      <c r="B123">
        <v>41327</v>
      </c>
      <c r="C123">
        <f t="shared" si="5"/>
        <v>-1.4509370780676739E-2</v>
      </c>
      <c r="D123">
        <v>121</v>
      </c>
    </row>
    <row r="124" spans="1:4" x14ac:dyDescent="0.25">
      <c r="A124" s="1">
        <v>39055.705555555556</v>
      </c>
      <c r="B124">
        <v>42654</v>
      </c>
      <c r="C124">
        <f t="shared" si="5"/>
        <v>3.1605016785198711E-2</v>
      </c>
      <c r="D124">
        <v>122</v>
      </c>
    </row>
    <row r="125" spans="1:4" x14ac:dyDescent="0.25">
      <c r="A125" s="1">
        <v>39056.705555555556</v>
      </c>
      <c r="B125">
        <v>43157</v>
      </c>
      <c r="C125">
        <f t="shared" si="5"/>
        <v>1.1723572994235324E-2</v>
      </c>
      <c r="D125">
        <v>123</v>
      </c>
    </row>
    <row r="126" spans="1:4" x14ac:dyDescent="0.25">
      <c r="A126" s="1">
        <v>39057.705555555556</v>
      </c>
      <c r="B126">
        <v>43096</v>
      </c>
      <c r="C126">
        <f t="shared" si="5"/>
        <v>-1.4144437914038622E-3</v>
      </c>
      <c r="D126">
        <v>124</v>
      </c>
    </row>
    <row r="127" spans="1:4" x14ac:dyDescent="0.25">
      <c r="A127" s="1">
        <v>39058.705555555556</v>
      </c>
      <c r="B127">
        <v>42909</v>
      </c>
      <c r="C127">
        <f t="shared" si="5"/>
        <v>-4.3485912373599205E-3</v>
      </c>
      <c r="D127">
        <v>125</v>
      </c>
    </row>
    <row r="128" spans="1:4" x14ac:dyDescent="0.25">
      <c r="A128" s="1">
        <v>39059.705555555556</v>
      </c>
      <c r="B128">
        <v>42977</v>
      </c>
      <c r="C128">
        <f t="shared" si="5"/>
        <v>1.5834947304313918E-3</v>
      </c>
      <c r="D128">
        <v>126</v>
      </c>
    </row>
    <row r="129" spans="1:4" x14ac:dyDescent="0.25">
      <c r="A129" s="1">
        <v>39062.705555555556</v>
      </c>
      <c r="B129">
        <v>43297</v>
      </c>
      <c r="C129">
        <f t="shared" si="5"/>
        <v>7.4182596722233898E-3</v>
      </c>
      <c r="D129">
        <v>127</v>
      </c>
    </row>
    <row r="130" spans="1:4" x14ac:dyDescent="0.25">
      <c r="A130" s="1">
        <v>39063.705555555556</v>
      </c>
      <c r="B130">
        <v>43018</v>
      </c>
      <c r="C130">
        <f t="shared" si="5"/>
        <v>-6.4647157892861714E-3</v>
      </c>
      <c r="D130">
        <v>128</v>
      </c>
    </row>
    <row r="131" spans="1:4" x14ac:dyDescent="0.25">
      <c r="A131" s="1">
        <v>39064.705555555556</v>
      </c>
      <c r="B131">
        <v>43284</v>
      </c>
      <c r="C131">
        <f t="shared" si="5"/>
        <v>6.1644189551610879E-3</v>
      </c>
      <c r="D131">
        <v>129</v>
      </c>
    </row>
    <row r="132" spans="1:4" x14ac:dyDescent="0.25">
      <c r="A132" s="1">
        <v>39066.705555555556</v>
      </c>
      <c r="B132">
        <v>43595</v>
      </c>
      <c r="C132">
        <f t="shared" ref="C132:C195" si="6">LN(B132/B131)</f>
        <v>7.1594131703761072E-3</v>
      </c>
      <c r="D132">
        <v>130</v>
      </c>
    </row>
    <row r="133" spans="1:4" x14ac:dyDescent="0.25">
      <c r="A133" s="1">
        <v>39069.705555555556</v>
      </c>
      <c r="B133">
        <v>43508</v>
      </c>
      <c r="C133">
        <f t="shared" si="6"/>
        <v>-1.9976356481745034E-3</v>
      </c>
      <c r="D133">
        <v>131</v>
      </c>
    </row>
    <row r="134" spans="1:4" x14ac:dyDescent="0.25">
      <c r="A134" s="1">
        <v>39071.705555555556</v>
      </c>
      <c r="B134">
        <v>43589</v>
      </c>
      <c r="C134">
        <f t="shared" si="6"/>
        <v>1.8599957140243881E-3</v>
      </c>
      <c r="D134">
        <v>132</v>
      </c>
    </row>
    <row r="135" spans="1:4" x14ac:dyDescent="0.25">
      <c r="A135" s="1">
        <v>39072.705555555556</v>
      </c>
      <c r="B135">
        <v>43385</v>
      </c>
      <c r="C135">
        <f t="shared" si="6"/>
        <v>-4.6910657001752384E-3</v>
      </c>
      <c r="D135">
        <v>133</v>
      </c>
    </row>
    <row r="136" spans="1:4" x14ac:dyDescent="0.25">
      <c r="A136" s="1">
        <v>39073.705555555556</v>
      </c>
      <c r="B136">
        <v>43355</v>
      </c>
      <c r="C136">
        <f t="shared" si="6"/>
        <v>-6.9172241632929404E-4</v>
      </c>
      <c r="D136">
        <v>134</v>
      </c>
    </row>
    <row r="137" spans="1:4" x14ac:dyDescent="0.25">
      <c r="A137" s="1">
        <v>39078.705555555556</v>
      </c>
      <c r="B137">
        <v>44526</v>
      </c>
      <c r="C137">
        <f t="shared" si="6"/>
        <v>2.66512513869278E-2</v>
      </c>
      <c r="D137">
        <v>135</v>
      </c>
    </row>
    <row r="138" spans="1:4" x14ac:dyDescent="0.25">
      <c r="A138" s="1">
        <v>39079.705555555556</v>
      </c>
      <c r="B138">
        <v>44473</v>
      </c>
      <c r="C138">
        <f t="shared" si="6"/>
        <v>-1.1910247590471734E-3</v>
      </c>
      <c r="D138">
        <v>136</v>
      </c>
    </row>
    <row r="139" spans="1:4" x14ac:dyDescent="0.25">
      <c r="A139" s="1">
        <v>39084.705555555556</v>
      </c>
      <c r="B139">
        <v>45382</v>
      </c>
      <c r="C139">
        <f t="shared" si="6"/>
        <v>2.0233287202073697E-2</v>
      </c>
      <c r="D139">
        <v>137</v>
      </c>
    </row>
    <row r="140" spans="1:4" x14ac:dyDescent="0.25">
      <c r="A140" s="1">
        <v>39085.705555555556</v>
      </c>
      <c r="B140">
        <v>44445</v>
      </c>
      <c r="C140">
        <f t="shared" si="6"/>
        <v>-2.0863080965439849E-2</v>
      </c>
      <c r="D140">
        <v>138</v>
      </c>
    </row>
    <row r="141" spans="1:4" x14ac:dyDescent="0.25">
      <c r="A141" s="1">
        <v>39086.705555555556</v>
      </c>
      <c r="B141">
        <v>44019</v>
      </c>
      <c r="C141">
        <f t="shared" si="6"/>
        <v>-9.6311108001987111E-3</v>
      </c>
      <c r="D141">
        <v>139</v>
      </c>
    </row>
    <row r="142" spans="1:4" x14ac:dyDescent="0.25">
      <c r="A142" s="1">
        <v>39087.705555555556</v>
      </c>
      <c r="B142">
        <v>42245</v>
      </c>
      <c r="C142">
        <f t="shared" si="6"/>
        <v>-4.1135355288631346E-2</v>
      </c>
      <c r="D142">
        <v>140</v>
      </c>
    </row>
    <row r="143" spans="1:4" x14ac:dyDescent="0.25">
      <c r="A143" s="1">
        <v>39090.705555555556</v>
      </c>
      <c r="B143">
        <v>42829</v>
      </c>
      <c r="C143">
        <f t="shared" si="6"/>
        <v>1.3729439629423671E-2</v>
      </c>
      <c r="D143">
        <v>141</v>
      </c>
    </row>
    <row r="144" spans="1:4" x14ac:dyDescent="0.25">
      <c r="A144" s="1">
        <v>39091.705555555556</v>
      </c>
      <c r="B144">
        <v>42006</v>
      </c>
      <c r="C144">
        <f t="shared" si="6"/>
        <v>-1.9402978011116134E-2</v>
      </c>
      <c r="D144">
        <v>142</v>
      </c>
    </row>
    <row r="145" spans="1:4" x14ac:dyDescent="0.25">
      <c r="A145" s="1">
        <v>39093.705555555556</v>
      </c>
      <c r="B145">
        <v>42670</v>
      </c>
      <c r="C145">
        <f t="shared" si="6"/>
        <v>1.5683631976793174E-2</v>
      </c>
      <c r="D145">
        <v>143</v>
      </c>
    </row>
    <row r="146" spans="1:4" x14ac:dyDescent="0.25">
      <c r="A146" s="1">
        <v>39094.705555555556</v>
      </c>
      <c r="B146">
        <v>43094</v>
      </c>
      <c r="C146">
        <f t="shared" si="6"/>
        <v>9.8876790821329479E-3</v>
      </c>
      <c r="D146">
        <v>144</v>
      </c>
    </row>
    <row r="147" spans="1:4" x14ac:dyDescent="0.25">
      <c r="A147" s="1">
        <v>39098.705555555556</v>
      </c>
      <c r="B147">
        <v>42624</v>
      </c>
      <c r="C147">
        <f t="shared" si="6"/>
        <v>-1.0966301364117477E-2</v>
      </c>
      <c r="D147">
        <v>145</v>
      </c>
    </row>
    <row r="148" spans="1:4" x14ac:dyDescent="0.25">
      <c r="A148" s="1">
        <v>39101.705555555556</v>
      </c>
      <c r="B148">
        <v>43427</v>
      </c>
      <c r="C148">
        <f t="shared" si="6"/>
        <v>1.8663892567793876E-2</v>
      </c>
      <c r="D148">
        <v>146</v>
      </c>
    </row>
    <row r="149" spans="1:4" x14ac:dyDescent="0.25">
      <c r="A149" s="1">
        <v>39104.705555555556</v>
      </c>
      <c r="B149">
        <v>43553</v>
      </c>
      <c r="C149">
        <f t="shared" si="6"/>
        <v>2.89721977778241E-3</v>
      </c>
      <c r="D149">
        <v>147</v>
      </c>
    </row>
    <row r="150" spans="1:4" x14ac:dyDescent="0.25">
      <c r="A150" s="1">
        <v>39108.705555555556</v>
      </c>
      <c r="B150">
        <v>44412</v>
      </c>
      <c r="C150">
        <f t="shared" si="6"/>
        <v>1.9531115928519197E-2</v>
      </c>
      <c r="D150">
        <v>148</v>
      </c>
    </row>
    <row r="151" spans="1:4" x14ac:dyDescent="0.25">
      <c r="A151" s="1">
        <v>39112.705555555556</v>
      </c>
      <c r="B151">
        <v>43573</v>
      </c>
      <c r="C151">
        <f t="shared" si="6"/>
        <v>-1.9072010716497577E-2</v>
      </c>
      <c r="D151">
        <v>149</v>
      </c>
    </row>
    <row r="152" spans="1:4" x14ac:dyDescent="0.25">
      <c r="A152" s="1">
        <v>39115.705555555556</v>
      </c>
      <c r="B152">
        <v>44997</v>
      </c>
      <c r="C152">
        <f t="shared" si="6"/>
        <v>3.2158128405810414E-2</v>
      </c>
      <c r="D152">
        <v>150</v>
      </c>
    </row>
    <row r="153" spans="1:4" x14ac:dyDescent="0.25">
      <c r="A153" s="1">
        <v>39118.705555555556</v>
      </c>
      <c r="B153">
        <v>45286</v>
      </c>
      <c r="C153">
        <f t="shared" si="6"/>
        <v>6.402113068997661E-3</v>
      </c>
      <c r="D153">
        <v>151</v>
      </c>
    </row>
    <row r="154" spans="1:4" x14ac:dyDescent="0.25">
      <c r="A154" s="1">
        <v>39122.705555555556</v>
      </c>
      <c r="B154">
        <v>44284</v>
      </c>
      <c r="C154">
        <f t="shared" si="6"/>
        <v>-2.2374495953109298E-2</v>
      </c>
      <c r="D154">
        <v>152</v>
      </c>
    </row>
    <row r="155" spans="1:4" x14ac:dyDescent="0.25">
      <c r="A155" s="1">
        <v>39127.705555555556</v>
      </c>
      <c r="B155">
        <v>45197</v>
      </c>
      <c r="C155">
        <f t="shared" si="6"/>
        <v>2.0407274956851639E-2</v>
      </c>
      <c r="D155">
        <v>153</v>
      </c>
    </row>
    <row r="156" spans="1:4" x14ac:dyDescent="0.25">
      <c r="A156" s="1">
        <v>39128.705555555556</v>
      </c>
      <c r="B156">
        <v>45955</v>
      </c>
      <c r="C156">
        <f t="shared" si="6"/>
        <v>1.6631943856000662E-2</v>
      </c>
      <c r="D156">
        <v>154</v>
      </c>
    </row>
    <row r="157" spans="1:4" x14ac:dyDescent="0.25">
      <c r="A157" s="1">
        <v>39129.705555555556</v>
      </c>
      <c r="B157">
        <v>45849</v>
      </c>
      <c r="C157">
        <f t="shared" si="6"/>
        <v>-2.3092685962638093E-3</v>
      </c>
      <c r="D157">
        <v>155</v>
      </c>
    </row>
    <row r="158" spans="1:4" x14ac:dyDescent="0.25">
      <c r="A158" s="1">
        <v>39134.705555555556</v>
      </c>
      <c r="B158">
        <v>46090</v>
      </c>
      <c r="C158">
        <f t="shared" si="6"/>
        <v>5.242618518608003E-3</v>
      </c>
      <c r="D158">
        <v>156</v>
      </c>
    </row>
    <row r="159" spans="1:4" x14ac:dyDescent="0.25">
      <c r="A159" s="1">
        <v>39135.705555555556</v>
      </c>
      <c r="B159">
        <v>46452</v>
      </c>
      <c r="C159">
        <f t="shared" si="6"/>
        <v>7.8235146510945153E-3</v>
      </c>
      <c r="D159">
        <v>157</v>
      </c>
    </row>
    <row r="160" spans="1:4" x14ac:dyDescent="0.25">
      <c r="A160" s="1">
        <v>39140.705555555556</v>
      </c>
      <c r="B160">
        <v>46207</v>
      </c>
      <c r="C160">
        <f t="shared" si="6"/>
        <v>-5.2882196215643011E-3</v>
      </c>
      <c r="D160">
        <v>158</v>
      </c>
    </row>
    <row r="161" spans="1:4" x14ac:dyDescent="0.25">
      <c r="A161" s="1">
        <v>39142.705555555556</v>
      </c>
      <c r="B161">
        <v>43516</v>
      </c>
      <c r="C161">
        <f t="shared" si="6"/>
        <v>-6.0002615203110843E-2</v>
      </c>
      <c r="D161">
        <v>159</v>
      </c>
    </row>
    <row r="162" spans="1:4" x14ac:dyDescent="0.25">
      <c r="A162" s="1">
        <v>39143.705555555556</v>
      </c>
      <c r="B162">
        <v>42369</v>
      </c>
      <c r="C162">
        <f t="shared" si="6"/>
        <v>-2.6711723803799714E-2</v>
      </c>
      <c r="D162">
        <v>160</v>
      </c>
    </row>
    <row r="163" spans="1:4" x14ac:dyDescent="0.25">
      <c r="A163" s="1">
        <v>39147.705555555556</v>
      </c>
      <c r="B163">
        <v>43218</v>
      </c>
      <c r="C163">
        <f t="shared" si="6"/>
        <v>1.9840112380244433E-2</v>
      </c>
      <c r="D163">
        <v>161</v>
      </c>
    </row>
    <row r="164" spans="1:4" x14ac:dyDescent="0.25">
      <c r="A164" s="1">
        <v>39150.705555555556</v>
      </c>
      <c r="B164">
        <v>43465</v>
      </c>
      <c r="C164">
        <f t="shared" si="6"/>
        <v>5.6989413957466923E-3</v>
      </c>
      <c r="D164">
        <v>162</v>
      </c>
    </row>
    <row r="165" spans="1:4" x14ac:dyDescent="0.25">
      <c r="A165" s="1">
        <v>39154.705555555556</v>
      </c>
      <c r="B165">
        <v>42749</v>
      </c>
      <c r="C165">
        <f t="shared" si="6"/>
        <v>-1.6610213234716613E-2</v>
      </c>
      <c r="D165">
        <v>163</v>
      </c>
    </row>
    <row r="166" spans="1:4" x14ac:dyDescent="0.25">
      <c r="A166" s="1">
        <v>39155.705555555556</v>
      </c>
      <c r="B166">
        <v>43288</v>
      </c>
      <c r="C166">
        <f t="shared" si="6"/>
        <v>1.2529657044123186E-2</v>
      </c>
      <c r="D166">
        <v>164</v>
      </c>
    </row>
    <row r="167" spans="1:4" x14ac:dyDescent="0.25">
      <c r="A167" s="1">
        <v>39156.705555555556</v>
      </c>
      <c r="B167">
        <v>43278</v>
      </c>
      <c r="C167">
        <f t="shared" si="6"/>
        <v>-2.3103759084359865E-4</v>
      </c>
      <c r="D167">
        <v>165</v>
      </c>
    </row>
    <row r="168" spans="1:4" x14ac:dyDescent="0.25">
      <c r="A168" s="1">
        <v>39157.705555555556</v>
      </c>
      <c r="B168">
        <v>42730</v>
      </c>
      <c r="C168">
        <f t="shared" si="6"/>
        <v>-1.2743173093656968E-2</v>
      </c>
      <c r="D168">
        <v>166</v>
      </c>
    </row>
    <row r="169" spans="1:4" x14ac:dyDescent="0.25">
      <c r="A169" s="1">
        <v>39160.705555555556</v>
      </c>
      <c r="B169">
        <v>43712</v>
      </c>
      <c r="C169">
        <f t="shared" si="6"/>
        <v>2.272141429239119E-2</v>
      </c>
      <c r="D169">
        <v>167</v>
      </c>
    </row>
    <row r="170" spans="1:4" x14ac:dyDescent="0.25">
      <c r="A170" s="1">
        <v>39161.705555555556</v>
      </c>
      <c r="B170">
        <v>44350</v>
      </c>
      <c r="C170">
        <f t="shared" si="6"/>
        <v>1.4490044807263687E-2</v>
      </c>
      <c r="D170">
        <v>168</v>
      </c>
    </row>
    <row r="171" spans="1:4" x14ac:dyDescent="0.25">
      <c r="A171" s="1">
        <v>39162.705555555556</v>
      </c>
      <c r="B171">
        <v>45630</v>
      </c>
      <c r="C171">
        <f t="shared" si="6"/>
        <v>2.8452686183722636E-2</v>
      </c>
      <c r="D171">
        <v>169</v>
      </c>
    </row>
    <row r="172" spans="1:4" x14ac:dyDescent="0.25">
      <c r="A172" s="1">
        <v>39163.705555555556</v>
      </c>
      <c r="B172">
        <v>45424</v>
      </c>
      <c r="C172">
        <f t="shared" si="6"/>
        <v>-4.5247952086958608E-3</v>
      </c>
      <c r="D172">
        <v>170</v>
      </c>
    </row>
    <row r="173" spans="1:4" x14ac:dyDescent="0.25">
      <c r="A173" s="1">
        <v>39164.705555555556</v>
      </c>
      <c r="B173">
        <v>45532</v>
      </c>
      <c r="C173">
        <f t="shared" si="6"/>
        <v>2.3747757323547588E-3</v>
      </c>
      <c r="D173">
        <v>171</v>
      </c>
    </row>
    <row r="174" spans="1:4" x14ac:dyDescent="0.25">
      <c r="A174" s="1">
        <v>39167.705555555556</v>
      </c>
      <c r="B174">
        <v>45644</v>
      </c>
      <c r="C174">
        <f t="shared" si="6"/>
        <v>2.456788109462951E-3</v>
      </c>
      <c r="D174">
        <v>172</v>
      </c>
    </row>
    <row r="175" spans="1:4" x14ac:dyDescent="0.25">
      <c r="A175" s="1">
        <v>39168.705555555556</v>
      </c>
      <c r="B175">
        <v>45206</v>
      </c>
      <c r="C175">
        <f t="shared" si="6"/>
        <v>-9.6423421810364861E-3</v>
      </c>
      <c r="D175">
        <v>173</v>
      </c>
    </row>
    <row r="176" spans="1:4" x14ac:dyDescent="0.25">
      <c r="A176" s="1">
        <v>39169.705555555556</v>
      </c>
      <c r="B176">
        <v>44484</v>
      </c>
      <c r="C176">
        <f t="shared" si="6"/>
        <v>-1.6100247434801231E-2</v>
      </c>
      <c r="D176">
        <v>174</v>
      </c>
    </row>
    <row r="177" spans="1:4" x14ac:dyDescent="0.25">
      <c r="A177" s="1">
        <v>39170.705555555556</v>
      </c>
      <c r="B177">
        <v>45355</v>
      </c>
      <c r="C177">
        <f t="shared" si="6"/>
        <v>1.9390850110311844E-2</v>
      </c>
      <c r="D177">
        <v>175</v>
      </c>
    </row>
    <row r="178" spans="1:4" x14ac:dyDescent="0.25">
      <c r="A178" s="1">
        <v>39171.705555555556</v>
      </c>
      <c r="B178">
        <v>45804</v>
      </c>
      <c r="C178">
        <f t="shared" si="6"/>
        <v>9.8509994841856179E-3</v>
      </c>
      <c r="D178">
        <v>176</v>
      </c>
    </row>
    <row r="179" spans="1:4" x14ac:dyDescent="0.25">
      <c r="A179" s="1">
        <v>39174.705555555556</v>
      </c>
      <c r="B179">
        <v>45597</v>
      </c>
      <c r="C179">
        <f t="shared" si="6"/>
        <v>-4.5294986686591088E-3</v>
      </c>
      <c r="D179">
        <v>177</v>
      </c>
    </row>
    <row r="180" spans="1:4" x14ac:dyDescent="0.25">
      <c r="A180" s="1">
        <v>39175.705555555556</v>
      </c>
      <c r="B180">
        <v>46288</v>
      </c>
      <c r="C180">
        <f t="shared" si="6"/>
        <v>1.5040823351345364E-2</v>
      </c>
      <c r="D180">
        <v>178</v>
      </c>
    </row>
    <row r="181" spans="1:4" x14ac:dyDescent="0.25">
      <c r="A181" s="1">
        <v>39176.705555555556</v>
      </c>
      <c r="B181">
        <v>46553</v>
      </c>
      <c r="C181">
        <f t="shared" si="6"/>
        <v>5.7087002440531507E-3</v>
      </c>
      <c r="D181">
        <v>179</v>
      </c>
    </row>
    <row r="182" spans="1:4" x14ac:dyDescent="0.25">
      <c r="A182" s="1">
        <v>39177.705555555556</v>
      </c>
      <c r="B182">
        <v>46646</v>
      </c>
      <c r="C182">
        <f t="shared" si="6"/>
        <v>1.9957302303195627E-3</v>
      </c>
      <c r="D182">
        <v>180</v>
      </c>
    </row>
    <row r="183" spans="1:4" x14ac:dyDescent="0.25">
      <c r="A183" s="1">
        <v>39181.705555555556</v>
      </c>
      <c r="B183">
        <v>46854</v>
      </c>
      <c r="C183">
        <f t="shared" si="6"/>
        <v>4.4492052004411406E-3</v>
      </c>
      <c r="D183">
        <v>181</v>
      </c>
    </row>
    <row r="184" spans="1:4" x14ac:dyDescent="0.25">
      <c r="A184" s="1">
        <v>39182.705555555556</v>
      </c>
      <c r="B184">
        <v>47174</v>
      </c>
      <c r="C184">
        <f t="shared" si="6"/>
        <v>6.806509453090556E-3</v>
      </c>
      <c r="D184">
        <v>182</v>
      </c>
    </row>
    <row r="185" spans="1:4" x14ac:dyDescent="0.25">
      <c r="A185" s="1">
        <v>39183.705555555556</v>
      </c>
      <c r="B185">
        <v>46939</v>
      </c>
      <c r="C185">
        <f t="shared" si="6"/>
        <v>-4.9940069578102604E-3</v>
      </c>
      <c r="D185">
        <v>183</v>
      </c>
    </row>
    <row r="186" spans="1:4" x14ac:dyDescent="0.25">
      <c r="A186" s="1">
        <v>39184.705555555556</v>
      </c>
      <c r="B186">
        <v>47346</v>
      </c>
      <c r="C186">
        <f t="shared" si="6"/>
        <v>8.6334523630794153E-3</v>
      </c>
      <c r="D186">
        <v>184</v>
      </c>
    </row>
    <row r="187" spans="1:4" x14ac:dyDescent="0.25">
      <c r="A187" s="1">
        <v>39185.705555555556</v>
      </c>
      <c r="B187">
        <v>47926</v>
      </c>
      <c r="C187">
        <f t="shared" si="6"/>
        <v>1.2175815883423625E-2</v>
      </c>
      <c r="D187">
        <v>185</v>
      </c>
    </row>
    <row r="188" spans="1:4" x14ac:dyDescent="0.25">
      <c r="A188" s="1">
        <v>39188.705555555556</v>
      </c>
      <c r="B188">
        <v>48921</v>
      </c>
      <c r="C188">
        <f t="shared" si="6"/>
        <v>2.0548597496873319E-2</v>
      </c>
      <c r="D188">
        <v>186</v>
      </c>
    </row>
    <row r="189" spans="1:4" x14ac:dyDescent="0.25">
      <c r="A189" s="1">
        <v>39190.705555555556</v>
      </c>
      <c r="B189">
        <v>48709</v>
      </c>
      <c r="C189">
        <f t="shared" si="6"/>
        <v>-4.3429342049015069E-3</v>
      </c>
      <c r="D189">
        <v>187</v>
      </c>
    </row>
    <row r="190" spans="1:4" x14ac:dyDescent="0.25">
      <c r="A190" s="1">
        <v>39191.705555555556</v>
      </c>
      <c r="B190">
        <v>48762</v>
      </c>
      <c r="C190">
        <f t="shared" si="6"/>
        <v>1.0875030567743527E-3</v>
      </c>
      <c r="D190">
        <v>188</v>
      </c>
    </row>
    <row r="191" spans="1:4" x14ac:dyDescent="0.25">
      <c r="A191" s="1">
        <v>39195.705555555556</v>
      </c>
      <c r="B191">
        <v>49162</v>
      </c>
      <c r="C191">
        <f t="shared" si="6"/>
        <v>8.1696463536670028E-3</v>
      </c>
      <c r="D191">
        <v>189</v>
      </c>
    </row>
    <row r="192" spans="1:4" x14ac:dyDescent="0.25">
      <c r="A192" s="1">
        <v>39196.705555555556</v>
      </c>
      <c r="B192">
        <v>49070</v>
      </c>
      <c r="C192">
        <f t="shared" si="6"/>
        <v>-1.8731172509777196E-3</v>
      </c>
      <c r="D192">
        <v>190</v>
      </c>
    </row>
    <row r="193" spans="1:4" x14ac:dyDescent="0.25">
      <c r="A193" s="1">
        <v>39197.705555555556</v>
      </c>
      <c r="B193">
        <v>49675</v>
      </c>
      <c r="C193">
        <f t="shared" si="6"/>
        <v>1.2253938336068441E-2</v>
      </c>
      <c r="D193">
        <v>191</v>
      </c>
    </row>
    <row r="194" spans="1:4" x14ac:dyDescent="0.25">
      <c r="A194" s="1">
        <v>39198.705555555556</v>
      </c>
      <c r="B194">
        <v>49067</v>
      </c>
      <c r="C194">
        <f t="shared" si="6"/>
        <v>-1.2315077356029023E-2</v>
      </c>
      <c r="D194">
        <v>192</v>
      </c>
    </row>
    <row r="195" spans="1:4" x14ac:dyDescent="0.25">
      <c r="A195" s="1">
        <v>39199.705555555556</v>
      </c>
      <c r="B195">
        <v>49229</v>
      </c>
      <c r="C195">
        <f t="shared" si="6"/>
        <v>3.2961696645619938E-3</v>
      </c>
      <c r="D195">
        <v>193</v>
      </c>
    </row>
    <row r="196" spans="1:4" x14ac:dyDescent="0.25">
      <c r="A196" s="1">
        <v>39202.705555555556</v>
      </c>
      <c r="B196">
        <v>48956</v>
      </c>
      <c r="C196">
        <f t="shared" ref="C196:C259" si="7">LN(B196/B195)</f>
        <v>-5.5609452263213847E-3</v>
      </c>
      <c r="D196">
        <v>194</v>
      </c>
    </row>
    <row r="197" spans="1:4" x14ac:dyDescent="0.25">
      <c r="A197" s="1">
        <v>39205.705555555556</v>
      </c>
      <c r="B197">
        <v>49471</v>
      </c>
      <c r="C197">
        <f t="shared" si="7"/>
        <v>1.0464703786495102E-2</v>
      </c>
      <c r="D197">
        <v>195</v>
      </c>
    </row>
    <row r="198" spans="1:4" x14ac:dyDescent="0.25">
      <c r="A198" s="1">
        <v>39206.705555555556</v>
      </c>
      <c r="B198">
        <v>50218</v>
      </c>
      <c r="C198">
        <f t="shared" si="7"/>
        <v>1.4986888858817118E-2</v>
      </c>
      <c r="D198">
        <v>196</v>
      </c>
    </row>
    <row r="199" spans="1:4" x14ac:dyDescent="0.25">
      <c r="A199" s="1">
        <v>39211.705555555556</v>
      </c>
      <c r="B199">
        <v>50277</v>
      </c>
      <c r="C199">
        <f t="shared" si="7"/>
        <v>1.1741879054419084E-3</v>
      </c>
      <c r="D199">
        <v>197</v>
      </c>
    </row>
    <row r="200" spans="1:4" x14ac:dyDescent="0.25">
      <c r="A200" s="1">
        <v>39212.705555555556</v>
      </c>
      <c r="B200">
        <v>50234</v>
      </c>
      <c r="C200">
        <f t="shared" si="7"/>
        <v>-8.5562779443752019E-4</v>
      </c>
      <c r="D200">
        <v>198</v>
      </c>
    </row>
    <row r="201" spans="1:4" x14ac:dyDescent="0.25">
      <c r="A201" s="1">
        <v>39213.705555555556</v>
      </c>
      <c r="B201">
        <v>50902</v>
      </c>
      <c r="C201">
        <f t="shared" si="7"/>
        <v>1.3210127238974287E-2</v>
      </c>
      <c r="D201">
        <v>199</v>
      </c>
    </row>
    <row r="202" spans="1:4" x14ac:dyDescent="0.25">
      <c r="A202" s="1">
        <v>39216.705555555556</v>
      </c>
      <c r="B202">
        <v>50510</v>
      </c>
      <c r="C202">
        <f t="shared" si="7"/>
        <v>-7.7308790354215628E-3</v>
      </c>
      <c r="D202">
        <v>200</v>
      </c>
    </row>
    <row r="203" spans="1:4" x14ac:dyDescent="0.25">
      <c r="A203" s="1">
        <v>39217.705555555556</v>
      </c>
      <c r="B203">
        <v>50518</v>
      </c>
      <c r="C203">
        <f t="shared" si="7"/>
        <v>1.5837193682380918E-4</v>
      </c>
      <c r="D203">
        <v>201</v>
      </c>
    </row>
    <row r="204" spans="1:4" x14ac:dyDescent="0.25">
      <c r="A204" s="1">
        <v>39218.705555555556</v>
      </c>
      <c r="B204">
        <v>51737</v>
      </c>
      <c r="C204">
        <f t="shared" si="7"/>
        <v>2.3843484441277936E-2</v>
      </c>
      <c r="D204">
        <v>202</v>
      </c>
    </row>
    <row r="205" spans="1:4" x14ac:dyDescent="0.25">
      <c r="A205" s="1">
        <v>39219.705555555556</v>
      </c>
      <c r="B205">
        <v>51631</v>
      </c>
      <c r="C205">
        <f t="shared" si="7"/>
        <v>-2.0509255699174161E-3</v>
      </c>
      <c r="D205">
        <v>203</v>
      </c>
    </row>
    <row r="206" spans="1:4" x14ac:dyDescent="0.25">
      <c r="A206" s="1">
        <v>39220.705555555556</v>
      </c>
      <c r="B206">
        <v>52077</v>
      </c>
      <c r="C206">
        <f t="shared" si="7"/>
        <v>8.6011252663762208E-3</v>
      </c>
      <c r="D206">
        <v>204</v>
      </c>
    </row>
    <row r="207" spans="1:4" x14ac:dyDescent="0.25">
      <c r="A207" s="1">
        <v>39223.705555555556</v>
      </c>
      <c r="B207">
        <v>52423</v>
      </c>
      <c r="C207">
        <f t="shared" si="7"/>
        <v>6.622033768021637E-3</v>
      </c>
      <c r="D207">
        <v>205</v>
      </c>
    </row>
    <row r="208" spans="1:4" x14ac:dyDescent="0.25">
      <c r="A208" s="1">
        <v>39224.705555555556</v>
      </c>
      <c r="B208">
        <v>52208</v>
      </c>
      <c r="C208">
        <f t="shared" si="7"/>
        <v>-4.1096864715785865E-3</v>
      </c>
      <c r="D208">
        <v>206</v>
      </c>
    </row>
    <row r="209" spans="1:4" x14ac:dyDescent="0.25">
      <c r="A209" s="1">
        <v>39225.705555555556</v>
      </c>
      <c r="B209">
        <v>51812</v>
      </c>
      <c r="C209">
        <f t="shared" si="7"/>
        <v>-7.6139571829552614E-3</v>
      </c>
      <c r="D209">
        <v>207</v>
      </c>
    </row>
    <row r="210" spans="1:4" x14ac:dyDescent="0.25">
      <c r="A210" s="1">
        <v>39226.705555555556</v>
      </c>
      <c r="B210">
        <v>50530</v>
      </c>
      <c r="C210">
        <f t="shared" si="7"/>
        <v>-2.5054563364192345E-2</v>
      </c>
      <c r="D210">
        <v>208</v>
      </c>
    </row>
    <row r="211" spans="1:4" x14ac:dyDescent="0.25">
      <c r="A211" s="1">
        <v>39227.705555555556</v>
      </c>
      <c r="B211">
        <v>51617</v>
      </c>
      <c r="C211">
        <f t="shared" si="7"/>
        <v>2.1283856288880611E-2</v>
      </c>
      <c r="D211">
        <v>209</v>
      </c>
    </row>
    <row r="212" spans="1:4" x14ac:dyDescent="0.25">
      <c r="A212" s="1">
        <v>39230.705555555556</v>
      </c>
      <c r="B212">
        <v>52119</v>
      </c>
      <c r="C212">
        <f t="shared" si="7"/>
        <v>9.6784899871743702E-3</v>
      </c>
      <c r="D212">
        <v>210</v>
      </c>
    </row>
    <row r="213" spans="1:4" x14ac:dyDescent="0.25">
      <c r="A213" s="1">
        <v>39231.705555555556</v>
      </c>
      <c r="B213">
        <v>51713</v>
      </c>
      <c r="C213">
        <f t="shared" si="7"/>
        <v>-7.8203649969290322E-3</v>
      </c>
      <c r="D213">
        <v>211</v>
      </c>
    </row>
    <row r="214" spans="1:4" x14ac:dyDescent="0.25">
      <c r="A214" s="1">
        <v>39232.705555555556</v>
      </c>
      <c r="B214">
        <v>52527</v>
      </c>
      <c r="C214">
        <f t="shared" si="7"/>
        <v>1.5618122529346279E-2</v>
      </c>
      <c r="D214">
        <v>212</v>
      </c>
    </row>
    <row r="215" spans="1:4" x14ac:dyDescent="0.25">
      <c r="A215" s="1">
        <v>39233.705555555556</v>
      </c>
      <c r="B215">
        <v>52268</v>
      </c>
      <c r="C215">
        <f t="shared" si="7"/>
        <v>-4.9429939853897122E-3</v>
      </c>
      <c r="D215">
        <v>213</v>
      </c>
    </row>
    <row r="216" spans="1:4" x14ac:dyDescent="0.25">
      <c r="A216" s="1">
        <v>39234.705555555556</v>
      </c>
      <c r="B216">
        <v>53422</v>
      </c>
      <c r="C216">
        <f t="shared" si="7"/>
        <v>2.1838317015449905E-2</v>
      </c>
      <c r="D216">
        <v>214</v>
      </c>
    </row>
    <row r="217" spans="1:4" x14ac:dyDescent="0.25">
      <c r="A217" s="1">
        <v>39237.705555555556</v>
      </c>
      <c r="B217">
        <v>53242</v>
      </c>
      <c r="C217">
        <f t="shared" si="7"/>
        <v>-3.3750875809684653E-3</v>
      </c>
      <c r="D217">
        <v>215</v>
      </c>
    </row>
    <row r="218" spans="1:4" x14ac:dyDescent="0.25">
      <c r="A218" s="1">
        <v>39238.705555555556</v>
      </c>
      <c r="B218">
        <v>53162</v>
      </c>
      <c r="C218">
        <f t="shared" si="7"/>
        <v>-1.5037031516513416E-3</v>
      </c>
      <c r="D218">
        <v>216</v>
      </c>
    </row>
    <row r="219" spans="1:4" x14ac:dyDescent="0.25">
      <c r="A219" s="1">
        <v>39240.705555555556</v>
      </c>
      <c r="B219">
        <v>52049</v>
      </c>
      <c r="C219">
        <f t="shared" si="7"/>
        <v>-2.1158272829179928E-2</v>
      </c>
      <c r="D219">
        <v>217</v>
      </c>
    </row>
    <row r="220" spans="1:4" x14ac:dyDescent="0.25">
      <c r="A220" s="1">
        <v>39241.705555555556</v>
      </c>
      <c r="B220">
        <v>52329</v>
      </c>
      <c r="C220">
        <f t="shared" si="7"/>
        <v>5.3651281235573573E-3</v>
      </c>
      <c r="D220">
        <v>218</v>
      </c>
    </row>
    <row r="221" spans="1:4" x14ac:dyDescent="0.25">
      <c r="A221" s="1">
        <v>39245.705555555556</v>
      </c>
      <c r="B221">
        <v>52776</v>
      </c>
      <c r="C221">
        <f t="shared" si="7"/>
        <v>8.5058312164622511E-3</v>
      </c>
      <c r="D221">
        <v>219</v>
      </c>
    </row>
    <row r="222" spans="1:4" x14ac:dyDescent="0.25">
      <c r="A222" s="1">
        <v>39246.705555555556</v>
      </c>
      <c r="B222">
        <v>52993</v>
      </c>
      <c r="C222">
        <f t="shared" si="7"/>
        <v>4.1032874371209043E-3</v>
      </c>
      <c r="D222">
        <v>220</v>
      </c>
    </row>
    <row r="223" spans="1:4" x14ac:dyDescent="0.25">
      <c r="A223" s="1">
        <v>39247.705555555556</v>
      </c>
      <c r="B223">
        <v>53712</v>
      </c>
      <c r="C223">
        <f t="shared" si="7"/>
        <v>1.3476610879988528E-2</v>
      </c>
      <c r="D223">
        <v>221</v>
      </c>
    </row>
    <row r="224" spans="1:4" x14ac:dyDescent="0.25">
      <c r="A224" s="1">
        <v>39251.705555555556</v>
      </c>
      <c r="B224">
        <v>54730</v>
      </c>
      <c r="C224">
        <f t="shared" si="7"/>
        <v>1.8775564918147584E-2</v>
      </c>
      <c r="D224">
        <v>222</v>
      </c>
    </row>
    <row r="225" spans="1:4" x14ac:dyDescent="0.25">
      <c r="A225" s="1">
        <v>39252.705555555556</v>
      </c>
      <c r="B225">
        <v>54643</v>
      </c>
      <c r="C225">
        <f t="shared" si="7"/>
        <v>-1.590886568882046E-3</v>
      </c>
      <c r="D225">
        <v>223</v>
      </c>
    </row>
    <row r="226" spans="1:4" x14ac:dyDescent="0.25">
      <c r="A226" s="1">
        <v>39253.705555555556</v>
      </c>
      <c r="B226">
        <v>54029</v>
      </c>
      <c r="C226">
        <f t="shared" si="7"/>
        <v>-1.1300179138414862E-2</v>
      </c>
      <c r="D226">
        <v>224</v>
      </c>
    </row>
    <row r="227" spans="1:4" x14ac:dyDescent="0.25">
      <c r="A227" s="1">
        <v>39254.705555555556</v>
      </c>
      <c r="B227">
        <v>54656</v>
      </c>
      <c r="C227">
        <f t="shared" si="7"/>
        <v>1.1538058717574946E-2</v>
      </c>
      <c r="D227">
        <v>225</v>
      </c>
    </row>
    <row r="228" spans="1:4" x14ac:dyDescent="0.25">
      <c r="A228" s="1">
        <v>39255.705555555556</v>
      </c>
      <c r="B228">
        <v>54267</v>
      </c>
      <c r="C228">
        <f t="shared" si="7"/>
        <v>-7.1426907784970317E-3</v>
      </c>
      <c r="D228">
        <v>226</v>
      </c>
    </row>
    <row r="229" spans="1:4" x14ac:dyDescent="0.25">
      <c r="A229" s="1">
        <v>39258.705555555556</v>
      </c>
      <c r="B229">
        <v>54041</v>
      </c>
      <c r="C229">
        <f t="shared" si="7"/>
        <v>-4.1732896555704609E-3</v>
      </c>
      <c r="D229">
        <v>227</v>
      </c>
    </row>
    <row r="230" spans="1:4" x14ac:dyDescent="0.25">
      <c r="A230" s="1">
        <v>39259.705555555556</v>
      </c>
      <c r="B230">
        <v>53851</v>
      </c>
      <c r="C230">
        <f t="shared" si="7"/>
        <v>-3.5220441999261778E-3</v>
      </c>
      <c r="D230">
        <v>228</v>
      </c>
    </row>
    <row r="231" spans="1:4" x14ac:dyDescent="0.25">
      <c r="A231" s="1">
        <v>39260.705555555556</v>
      </c>
      <c r="B231">
        <v>54143</v>
      </c>
      <c r="C231">
        <f t="shared" si="7"/>
        <v>5.4077210139487552E-3</v>
      </c>
      <c r="D231">
        <v>229</v>
      </c>
    </row>
    <row r="232" spans="1:4" x14ac:dyDescent="0.25">
      <c r="A232" s="1">
        <v>39262.705555555556</v>
      </c>
      <c r="B232">
        <v>54392</v>
      </c>
      <c r="C232">
        <f t="shared" si="7"/>
        <v>4.5883896780989971E-3</v>
      </c>
      <c r="D232">
        <v>230</v>
      </c>
    </row>
    <row r="233" spans="1:4" x14ac:dyDescent="0.25">
      <c r="A233" s="1">
        <v>39265.705555555556</v>
      </c>
      <c r="B233">
        <v>55371</v>
      </c>
      <c r="C233">
        <f t="shared" si="7"/>
        <v>1.7838906769105288E-2</v>
      </c>
      <c r="D233">
        <v>231</v>
      </c>
    </row>
    <row r="234" spans="1:4" x14ac:dyDescent="0.25">
      <c r="A234" s="1">
        <v>39266.705555555556</v>
      </c>
      <c r="B234">
        <v>55699</v>
      </c>
      <c r="C234">
        <f t="shared" si="7"/>
        <v>5.9062024574471315E-3</v>
      </c>
      <c r="D234">
        <v>232</v>
      </c>
    </row>
    <row r="235" spans="1:4" x14ac:dyDescent="0.25">
      <c r="A235" s="1">
        <v>39267.705555555556</v>
      </c>
      <c r="B235">
        <v>55696</v>
      </c>
      <c r="C235">
        <f t="shared" si="7"/>
        <v>-5.3862381627989051E-5</v>
      </c>
      <c r="D235">
        <v>233</v>
      </c>
    </row>
    <row r="236" spans="1:4" x14ac:dyDescent="0.25">
      <c r="A236" s="1">
        <v>39268.705555555556</v>
      </c>
      <c r="B236">
        <v>55932</v>
      </c>
      <c r="C236">
        <f t="shared" si="7"/>
        <v>4.2283361095211049E-3</v>
      </c>
      <c r="D236">
        <v>234</v>
      </c>
    </row>
    <row r="237" spans="1:4" x14ac:dyDescent="0.25">
      <c r="A237" s="1">
        <v>39269.705555555556</v>
      </c>
      <c r="B237">
        <v>56443</v>
      </c>
      <c r="C237">
        <f t="shared" si="7"/>
        <v>9.094612185033376E-3</v>
      </c>
      <c r="D237">
        <v>235</v>
      </c>
    </row>
    <row r="238" spans="1:4" x14ac:dyDescent="0.25">
      <c r="A238" s="1">
        <v>39300.705555555556</v>
      </c>
      <c r="B238">
        <v>53091</v>
      </c>
      <c r="C238">
        <f t="shared" si="7"/>
        <v>-6.1223857006480122E-2</v>
      </c>
      <c r="D238">
        <v>236</v>
      </c>
    </row>
    <row r="239" spans="1:4" x14ac:dyDescent="0.25">
      <c r="A239" s="1">
        <v>39301.705555555556</v>
      </c>
      <c r="B239">
        <v>53802</v>
      </c>
      <c r="C239">
        <f t="shared" si="7"/>
        <v>1.3303218840807832E-2</v>
      </c>
      <c r="D239">
        <v>237</v>
      </c>
    </row>
    <row r="240" spans="1:4" x14ac:dyDescent="0.25">
      <c r="A240" s="1">
        <v>39302.705555555556</v>
      </c>
      <c r="B240">
        <v>55241</v>
      </c>
      <c r="C240">
        <f t="shared" si="7"/>
        <v>2.6394790003312345E-2</v>
      </c>
      <c r="D240">
        <v>238</v>
      </c>
    </row>
    <row r="241" spans="1:4" x14ac:dyDescent="0.25">
      <c r="A241" s="1">
        <v>39303.705555555556</v>
      </c>
      <c r="B241">
        <v>53430</v>
      </c>
      <c r="C241">
        <f t="shared" si="7"/>
        <v>-3.3333045231597837E-2</v>
      </c>
      <c r="D241">
        <v>239</v>
      </c>
    </row>
    <row r="242" spans="1:4" x14ac:dyDescent="0.25">
      <c r="A242" s="1">
        <v>39304.705555555556</v>
      </c>
      <c r="B242">
        <v>52638</v>
      </c>
      <c r="C242">
        <f t="shared" si="7"/>
        <v>-1.4934093595378126E-2</v>
      </c>
      <c r="D242">
        <v>240</v>
      </c>
    </row>
    <row r="243" spans="1:4" x14ac:dyDescent="0.25">
      <c r="A243" s="1">
        <v>39307.705555555556</v>
      </c>
      <c r="B243">
        <v>52434</v>
      </c>
      <c r="C243">
        <f t="shared" si="7"/>
        <v>-3.8830565008395215E-3</v>
      </c>
      <c r="D243">
        <v>241</v>
      </c>
    </row>
    <row r="244" spans="1:4" x14ac:dyDescent="0.25">
      <c r="A244" s="1">
        <v>39308.705555555556</v>
      </c>
      <c r="B244">
        <v>50911</v>
      </c>
      <c r="C244">
        <f t="shared" si="7"/>
        <v>-2.947622564574532E-2</v>
      </c>
      <c r="D244">
        <v>242</v>
      </c>
    </row>
    <row r="245" spans="1:4" x14ac:dyDescent="0.25">
      <c r="A245" s="1">
        <v>39309.705555555556</v>
      </c>
      <c r="B245">
        <v>49285</v>
      </c>
      <c r="C245">
        <f t="shared" si="7"/>
        <v>-3.2459235110314705E-2</v>
      </c>
      <c r="D245">
        <v>243</v>
      </c>
    </row>
    <row r="246" spans="1:4" x14ac:dyDescent="0.25">
      <c r="A246" s="1">
        <v>39311.705555555556</v>
      </c>
      <c r="B246">
        <v>48558</v>
      </c>
      <c r="C246">
        <f t="shared" si="7"/>
        <v>-1.486081537578242E-2</v>
      </c>
      <c r="D246">
        <v>244</v>
      </c>
    </row>
    <row r="247" spans="1:4" x14ac:dyDescent="0.25">
      <c r="A247" s="1">
        <v>39314.705555555556</v>
      </c>
      <c r="B247">
        <v>49206</v>
      </c>
      <c r="C247">
        <f t="shared" si="7"/>
        <v>1.3256607540709214E-2</v>
      </c>
      <c r="D247">
        <v>245</v>
      </c>
    </row>
    <row r="248" spans="1:4" x14ac:dyDescent="0.25">
      <c r="A248" s="1">
        <v>39315.705555555556</v>
      </c>
      <c r="B248">
        <v>49815</v>
      </c>
      <c r="C248">
        <f t="shared" si="7"/>
        <v>1.2300576214490492E-2</v>
      </c>
      <c r="D248">
        <v>246</v>
      </c>
    </row>
    <row r="249" spans="1:4" x14ac:dyDescent="0.25">
      <c r="A249" s="1">
        <v>39316.705555555556</v>
      </c>
      <c r="B249">
        <v>51744</v>
      </c>
      <c r="C249">
        <f t="shared" si="7"/>
        <v>3.7992339897876704E-2</v>
      </c>
      <c r="D249">
        <v>247</v>
      </c>
    </row>
    <row r="250" spans="1:4" x14ac:dyDescent="0.25">
      <c r="A250" s="1">
        <v>39317.705555555556</v>
      </c>
      <c r="B250">
        <v>51848</v>
      </c>
      <c r="C250">
        <f t="shared" si="7"/>
        <v>2.0078777307185342E-3</v>
      </c>
      <c r="D250">
        <v>248</v>
      </c>
    </row>
    <row r="251" spans="1:4" x14ac:dyDescent="0.25">
      <c r="A251" s="1">
        <v>39318.705555555556</v>
      </c>
      <c r="B251">
        <v>52997</v>
      </c>
      <c r="C251">
        <f t="shared" si="7"/>
        <v>2.1918947051067963E-2</v>
      </c>
      <c r="D251">
        <v>249</v>
      </c>
    </row>
    <row r="252" spans="1:4" x14ac:dyDescent="0.25">
      <c r="A252" s="1">
        <v>39321.705555555556</v>
      </c>
      <c r="B252">
        <v>53078</v>
      </c>
      <c r="C252">
        <f t="shared" si="7"/>
        <v>1.5272216025215563E-3</v>
      </c>
      <c r="D252">
        <v>250</v>
      </c>
    </row>
    <row r="253" spans="1:4" x14ac:dyDescent="0.25">
      <c r="A253" s="1">
        <v>39322.705555555556</v>
      </c>
      <c r="B253">
        <v>51645</v>
      </c>
      <c r="C253">
        <f t="shared" si="7"/>
        <v>-2.7369144320407737E-2</v>
      </c>
      <c r="D253">
        <v>251</v>
      </c>
    </row>
    <row r="254" spans="1:4" x14ac:dyDescent="0.25">
      <c r="A254" s="1">
        <v>39323.705555555556</v>
      </c>
      <c r="B254">
        <v>52734</v>
      </c>
      <c r="C254">
        <f t="shared" si="7"/>
        <v>2.0867023351966458E-2</v>
      </c>
      <c r="D254">
        <v>252</v>
      </c>
    </row>
    <row r="255" spans="1:4" x14ac:dyDescent="0.25">
      <c r="A255" s="1">
        <v>39324.705555555556</v>
      </c>
      <c r="B255">
        <v>52857</v>
      </c>
      <c r="C255">
        <f t="shared" si="7"/>
        <v>2.3297450660386106E-3</v>
      </c>
      <c r="D255">
        <v>253</v>
      </c>
    </row>
    <row r="256" spans="1:4" x14ac:dyDescent="0.25">
      <c r="A256" s="1">
        <v>39329.705555555556</v>
      </c>
      <c r="B256">
        <v>54832</v>
      </c>
      <c r="C256">
        <f t="shared" si="7"/>
        <v>3.6683811255651289E-2</v>
      </c>
      <c r="D256">
        <v>254</v>
      </c>
    </row>
    <row r="257" spans="1:4" x14ac:dyDescent="0.25">
      <c r="A257" s="1">
        <v>39332.705555555556</v>
      </c>
      <c r="B257">
        <v>54569</v>
      </c>
      <c r="C257">
        <f t="shared" si="7"/>
        <v>-4.808009189063104E-3</v>
      </c>
      <c r="D257">
        <v>255</v>
      </c>
    </row>
    <row r="258" spans="1:4" x14ac:dyDescent="0.25">
      <c r="A258" s="1">
        <v>39337.705555555556</v>
      </c>
      <c r="B258">
        <v>53920</v>
      </c>
      <c r="C258">
        <f t="shared" si="7"/>
        <v>-1.1964489339138368E-2</v>
      </c>
      <c r="D258">
        <v>256</v>
      </c>
    </row>
    <row r="259" spans="1:4" x14ac:dyDescent="0.25">
      <c r="A259" s="1">
        <v>39338.705555555556</v>
      </c>
      <c r="B259">
        <v>53882</v>
      </c>
      <c r="C259">
        <f t="shared" si="7"/>
        <v>-7.0499622593078748E-4</v>
      </c>
      <c r="D259">
        <v>257</v>
      </c>
    </row>
    <row r="260" spans="1:4" x14ac:dyDescent="0.25">
      <c r="A260" s="1">
        <v>39339.705555555556</v>
      </c>
      <c r="B260">
        <v>54908</v>
      </c>
      <c r="C260">
        <f t="shared" ref="C260:C323" si="8">LN(B260/B259)</f>
        <v>1.8862587011292446E-2</v>
      </c>
      <c r="D260">
        <v>258</v>
      </c>
    </row>
    <row r="261" spans="1:4" x14ac:dyDescent="0.25">
      <c r="A261" s="1">
        <v>39344.705555555556</v>
      </c>
      <c r="B261">
        <v>56666</v>
      </c>
      <c r="C261">
        <f t="shared" si="8"/>
        <v>3.1515326217651907E-2</v>
      </c>
      <c r="D261">
        <v>259</v>
      </c>
    </row>
    <row r="262" spans="1:4" x14ac:dyDescent="0.25">
      <c r="A262" s="1">
        <v>39345.705555555556</v>
      </c>
      <c r="B262">
        <v>57264</v>
      </c>
      <c r="C262">
        <f t="shared" si="8"/>
        <v>1.0497770416605021E-2</v>
      </c>
      <c r="D262">
        <v>260</v>
      </c>
    </row>
    <row r="263" spans="1:4" x14ac:dyDescent="0.25">
      <c r="A263" s="1">
        <v>39346.705555555556</v>
      </c>
      <c r="B263">
        <v>56906</v>
      </c>
      <c r="C263">
        <f t="shared" si="8"/>
        <v>-6.2713702959932786E-3</v>
      </c>
      <c r="D263">
        <v>261</v>
      </c>
    </row>
    <row r="264" spans="1:4" x14ac:dyDescent="0.25">
      <c r="A264" s="1">
        <v>39349.705555555556</v>
      </c>
      <c r="B264">
        <v>58719</v>
      </c>
      <c r="C264">
        <f t="shared" si="8"/>
        <v>3.136257046081975E-2</v>
      </c>
      <c r="D264">
        <v>262</v>
      </c>
    </row>
    <row r="265" spans="1:4" x14ac:dyDescent="0.25">
      <c r="A265" s="1">
        <v>39351.705555555556</v>
      </c>
      <c r="B265">
        <v>58857</v>
      </c>
      <c r="C265">
        <f t="shared" si="8"/>
        <v>2.3474189183048913E-3</v>
      </c>
      <c r="D265">
        <v>263</v>
      </c>
    </row>
    <row r="266" spans="1:4" x14ac:dyDescent="0.25">
      <c r="A266" s="1">
        <v>39352.705555555556</v>
      </c>
      <c r="B266">
        <v>59714</v>
      </c>
      <c r="C266">
        <f t="shared" si="8"/>
        <v>1.4455725662199716E-2</v>
      </c>
      <c r="D266">
        <v>264</v>
      </c>
    </row>
    <row r="267" spans="1:4" x14ac:dyDescent="0.25">
      <c r="A267" s="1">
        <v>39353.705555555556</v>
      </c>
      <c r="B267">
        <v>61052</v>
      </c>
      <c r="C267">
        <f t="shared" si="8"/>
        <v>2.2159461283874533E-2</v>
      </c>
      <c r="D267">
        <v>265</v>
      </c>
    </row>
    <row r="268" spans="1:4" x14ac:dyDescent="0.25">
      <c r="A268" s="1">
        <v>39358.705555555556</v>
      </c>
      <c r="B268">
        <v>62017</v>
      </c>
      <c r="C268">
        <f t="shared" si="8"/>
        <v>1.5682580956422089E-2</v>
      </c>
      <c r="D268">
        <v>266</v>
      </c>
    </row>
    <row r="269" spans="1:4" x14ac:dyDescent="0.25">
      <c r="A269" s="1">
        <v>39359.705555555556</v>
      </c>
      <c r="B269">
        <v>60098</v>
      </c>
      <c r="C269">
        <f t="shared" si="8"/>
        <v>-3.1431977892072707E-2</v>
      </c>
      <c r="D269">
        <v>267</v>
      </c>
    </row>
    <row r="270" spans="1:4" x14ac:dyDescent="0.25">
      <c r="A270" s="1">
        <v>39360.705555555556</v>
      </c>
      <c r="B270">
        <v>60406</v>
      </c>
      <c r="C270">
        <f t="shared" si="8"/>
        <v>5.1118746382211649E-3</v>
      </c>
      <c r="D270">
        <v>268</v>
      </c>
    </row>
    <row r="271" spans="1:4" x14ac:dyDescent="0.25">
      <c r="A271" s="1">
        <v>39364.705555555556</v>
      </c>
      <c r="B271">
        <v>62660</v>
      </c>
      <c r="C271">
        <f t="shared" si="8"/>
        <v>3.6634847768599405E-2</v>
      </c>
      <c r="D271">
        <v>269</v>
      </c>
    </row>
    <row r="272" spans="1:4" x14ac:dyDescent="0.25">
      <c r="A272" s="1">
        <v>39365.705555555556</v>
      </c>
      <c r="B272">
        <v>63548</v>
      </c>
      <c r="C272">
        <f t="shared" si="8"/>
        <v>1.4072240333731374E-2</v>
      </c>
      <c r="D272">
        <v>270</v>
      </c>
    </row>
    <row r="273" spans="1:4" x14ac:dyDescent="0.25">
      <c r="A273" s="1">
        <v>39366.705555555556</v>
      </c>
      <c r="B273">
        <v>63197</v>
      </c>
      <c r="C273">
        <f t="shared" si="8"/>
        <v>-5.5386941860537074E-3</v>
      </c>
      <c r="D273">
        <v>271</v>
      </c>
    </row>
    <row r="274" spans="1:4" x14ac:dyDescent="0.25">
      <c r="A274" s="1">
        <v>39367.705555555556</v>
      </c>
      <c r="B274">
        <v>62455</v>
      </c>
      <c r="C274">
        <f t="shared" si="8"/>
        <v>-1.181053425385077E-2</v>
      </c>
      <c r="D274">
        <v>272</v>
      </c>
    </row>
    <row r="275" spans="1:4" x14ac:dyDescent="0.25">
      <c r="A275" s="1">
        <v>39371.705555555556</v>
      </c>
      <c r="B275">
        <v>62969</v>
      </c>
      <c r="C275">
        <f t="shared" si="8"/>
        <v>8.1962443786279086E-3</v>
      </c>
      <c r="D275">
        <v>273</v>
      </c>
    </row>
    <row r="276" spans="1:4" x14ac:dyDescent="0.25">
      <c r="A276" s="1">
        <v>39373.705555555556</v>
      </c>
      <c r="B276">
        <v>63193</v>
      </c>
      <c r="C276">
        <f t="shared" si="8"/>
        <v>3.5509937283545786E-3</v>
      </c>
      <c r="D276">
        <v>274</v>
      </c>
    </row>
    <row r="277" spans="1:4" x14ac:dyDescent="0.25">
      <c r="A277" s="1">
        <v>39374.705555555556</v>
      </c>
      <c r="B277">
        <v>63261</v>
      </c>
      <c r="C277">
        <f t="shared" si="8"/>
        <v>1.0754900051326132E-3</v>
      </c>
      <c r="D277">
        <v>275</v>
      </c>
    </row>
    <row r="278" spans="1:4" x14ac:dyDescent="0.25">
      <c r="A278" s="1">
        <v>39378.705555555556</v>
      </c>
      <c r="B278">
        <v>61215</v>
      </c>
      <c r="C278">
        <f t="shared" si="8"/>
        <v>-3.2876768004108964E-2</v>
      </c>
      <c r="D278">
        <v>276</v>
      </c>
    </row>
    <row r="279" spans="1:4" x14ac:dyDescent="0.25">
      <c r="A279" s="1">
        <v>39379.705555555556</v>
      </c>
      <c r="B279">
        <v>62697</v>
      </c>
      <c r="C279">
        <f t="shared" si="8"/>
        <v>2.3921342078345273E-2</v>
      </c>
      <c r="D279">
        <v>277</v>
      </c>
    </row>
    <row r="280" spans="1:4" x14ac:dyDescent="0.25">
      <c r="A280" s="1">
        <v>39380.705555555556</v>
      </c>
      <c r="B280">
        <v>62624</v>
      </c>
      <c r="C280">
        <f t="shared" si="8"/>
        <v>-1.1650083905582148E-3</v>
      </c>
      <c r="D280">
        <v>278</v>
      </c>
    </row>
    <row r="281" spans="1:4" x14ac:dyDescent="0.25">
      <c r="A281" s="1">
        <v>39381.705555555556</v>
      </c>
      <c r="B281">
        <v>62341</v>
      </c>
      <c r="C281">
        <f t="shared" si="8"/>
        <v>-4.5292759380044399E-3</v>
      </c>
      <c r="D281">
        <v>279</v>
      </c>
    </row>
    <row r="282" spans="1:4" x14ac:dyDescent="0.25">
      <c r="A282" s="1">
        <v>39385.705555555556</v>
      </c>
      <c r="B282">
        <v>65044</v>
      </c>
      <c r="C282">
        <f t="shared" si="8"/>
        <v>4.2444648687814876E-2</v>
      </c>
      <c r="D282">
        <v>280</v>
      </c>
    </row>
    <row r="283" spans="1:4" x14ac:dyDescent="0.25">
      <c r="A283" s="1">
        <v>39386.705555555556</v>
      </c>
      <c r="B283">
        <v>64383</v>
      </c>
      <c r="C283">
        <f t="shared" si="8"/>
        <v>-1.0214340856021588E-2</v>
      </c>
      <c r="D283">
        <v>281</v>
      </c>
    </row>
    <row r="284" spans="1:4" x14ac:dyDescent="0.25">
      <c r="A284" s="1">
        <v>39387.705555555556</v>
      </c>
      <c r="B284">
        <v>65317</v>
      </c>
      <c r="C284">
        <f t="shared" si="8"/>
        <v>1.4402716199743879E-2</v>
      </c>
      <c r="D284">
        <v>282</v>
      </c>
    </row>
    <row r="285" spans="1:4" x14ac:dyDescent="0.25">
      <c r="A285" s="1">
        <v>39388.705555555556</v>
      </c>
      <c r="B285">
        <v>64050</v>
      </c>
      <c r="C285">
        <f t="shared" si="8"/>
        <v>-1.9588310964455031E-2</v>
      </c>
      <c r="D285">
        <v>283</v>
      </c>
    </row>
    <row r="286" spans="1:4" x14ac:dyDescent="0.25">
      <c r="A286" s="1">
        <v>39392.705555555556</v>
      </c>
      <c r="B286">
        <v>62959</v>
      </c>
      <c r="C286">
        <f t="shared" si="8"/>
        <v>-1.7180307460114404E-2</v>
      </c>
      <c r="D286">
        <v>284</v>
      </c>
    </row>
    <row r="287" spans="1:4" x14ac:dyDescent="0.25">
      <c r="A287" s="1">
        <v>39394.705555555556</v>
      </c>
      <c r="B287">
        <v>63561</v>
      </c>
      <c r="C287">
        <f t="shared" si="8"/>
        <v>9.5163538276343464E-3</v>
      </c>
      <c r="D287">
        <v>285</v>
      </c>
    </row>
    <row r="288" spans="1:4" x14ac:dyDescent="0.25">
      <c r="A288" s="1">
        <v>39395.705555555556</v>
      </c>
      <c r="B288">
        <v>64320</v>
      </c>
      <c r="C288">
        <f t="shared" si="8"/>
        <v>1.1870550160447755E-2</v>
      </c>
      <c r="D288">
        <v>286</v>
      </c>
    </row>
    <row r="289" spans="1:4" x14ac:dyDescent="0.25">
      <c r="A289" s="1">
        <v>39402.705555555556</v>
      </c>
      <c r="B289">
        <v>64609</v>
      </c>
      <c r="C289">
        <f t="shared" si="8"/>
        <v>4.4830950993194982E-3</v>
      </c>
      <c r="D289">
        <v>287</v>
      </c>
    </row>
    <row r="290" spans="1:4" x14ac:dyDescent="0.25">
      <c r="A290" s="1">
        <v>39405.705555555556</v>
      </c>
      <c r="B290">
        <v>62336</v>
      </c>
      <c r="C290">
        <f t="shared" si="8"/>
        <v>-3.5814611949960516E-2</v>
      </c>
      <c r="D290">
        <v>288</v>
      </c>
    </row>
    <row r="291" spans="1:4" x14ac:dyDescent="0.25">
      <c r="A291" s="1">
        <v>39407.705555555556</v>
      </c>
      <c r="B291">
        <v>60581</v>
      </c>
      <c r="C291">
        <f t="shared" si="8"/>
        <v>-2.8557795459167094E-2</v>
      </c>
      <c r="D291">
        <v>289</v>
      </c>
    </row>
    <row r="292" spans="1:4" x14ac:dyDescent="0.25">
      <c r="A292" s="1">
        <v>39408.705555555556</v>
      </c>
      <c r="B292">
        <v>60653</v>
      </c>
      <c r="C292">
        <f t="shared" si="8"/>
        <v>1.1877857443458898E-3</v>
      </c>
      <c r="D292">
        <v>290</v>
      </c>
    </row>
    <row r="293" spans="1:4" x14ac:dyDescent="0.25">
      <c r="A293" s="1">
        <v>39409.705555555556</v>
      </c>
      <c r="B293">
        <v>60970</v>
      </c>
      <c r="C293">
        <f t="shared" si="8"/>
        <v>5.2128416144762348E-3</v>
      </c>
      <c r="D293">
        <v>291</v>
      </c>
    </row>
    <row r="294" spans="1:4" x14ac:dyDescent="0.25">
      <c r="A294" s="1">
        <v>39416.705555555556</v>
      </c>
      <c r="B294">
        <v>63006</v>
      </c>
      <c r="C294">
        <f t="shared" si="8"/>
        <v>3.2848020032186676E-2</v>
      </c>
      <c r="D294">
        <v>292</v>
      </c>
    </row>
    <row r="295" spans="1:4" x14ac:dyDescent="0.25">
      <c r="A295" s="1">
        <v>39420.705555555556</v>
      </c>
      <c r="B295">
        <v>63199</v>
      </c>
      <c r="C295">
        <f t="shared" si="8"/>
        <v>3.058518290908618E-3</v>
      </c>
      <c r="D295">
        <v>293</v>
      </c>
    </row>
    <row r="296" spans="1:4" x14ac:dyDescent="0.25">
      <c r="A296" s="1">
        <v>39423.705555555556</v>
      </c>
      <c r="B296">
        <v>65790</v>
      </c>
      <c r="C296">
        <f t="shared" si="8"/>
        <v>4.0179372855086472E-2</v>
      </c>
      <c r="D296">
        <v>294</v>
      </c>
    </row>
    <row r="297" spans="1:4" x14ac:dyDescent="0.25">
      <c r="A297" s="1">
        <v>39427.705555555556</v>
      </c>
      <c r="B297">
        <v>64512</v>
      </c>
      <c r="C297">
        <f t="shared" si="8"/>
        <v>-1.9616598089057802E-2</v>
      </c>
      <c r="D297">
        <v>295</v>
      </c>
    </row>
    <row r="298" spans="1:4" x14ac:dyDescent="0.25">
      <c r="A298" s="1">
        <v>39428.705555555556</v>
      </c>
      <c r="B298">
        <v>64741</v>
      </c>
      <c r="C298">
        <f t="shared" si="8"/>
        <v>3.5434417709437893E-3</v>
      </c>
      <c r="D298">
        <v>296</v>
      </c>
    </row>
    <row r="299" spans="1:4" x14ac:dyDescent="0.25">
      <c r="A299" s="1">
        <v>39429.705555555556</v>
      </c>
      <c r="B299">
        <v>62860</v>
      </c>
      <c r="C299">
        <f t="shared" si="8"/>
        <v>-2.9484663410370957E-2</v>
      </c>
      <c r="D299">
        <v>297</v>
      </c>
    </row>
    <row r="300" spans="1:4" x14ac:dyDescent="0.25">
      <c r="A300" s="1">
        <v>39430.705555555556</v>
      </c>
      <c r="B300">
        <v>62444</v>
      </c>
      <c r="C300">
        <f t="shared" si="8"/>
        <v>-6.6398762750013354E-3</v>
      </c>
      <c r="D300">
        <v>298</v>
      </c>
    </row>
    <row r="301" spans="1:4" x14ac:dyDescent="0.25">
      <c r="A301" s="1">
        <v>39433.705555555556</v>
      </c>
      <c r="B301">
        <v>59828</v>
      </c>
      <c r="C301">
        <f t="shared" si="8"/>
        <v>-4.2796376297340025E-2</v>
      </c>
      <c r="D301">
        <v>299</v>
      </c>
    </row>
    <row r="302" spans="1:4" x14ac:dyDescent="0.25">
      <c r="A302" s="1">
        <v>39435.705555555556</v>
      </c>
      <c r="B302">
        <v>61721</v>
      </c>
      <c r="C302">
        <f t="shared" si="8"/>
        <v>3.115045077012538E-2</v>
      </c>
      <c r="D302">
        <v>300</v>
      </c>
    </row>
    <row r="303" spans="1:4" x14ac:dyDescent="0.25">
      <c r="A303" s="1">
        <v>39436.705555555556</v>
      </c>
      <c r="B303">
        <v>61716</v>
      </c>
      <c r="C303">
        <f t="shared" si="8"/>
        <v>-8.1012986425979571E-5</v>
      </c>
      <c r="D303">
        <v>301</v>
      </c>
    </row>
    <row r="304" spans="1:4" x14ac:dyDescent="0.25">
      <c r="A304" s="1">
        <v>39443.705555555556</v>
      </c>
      <c r="B304">
        <v>63774</v>
      </c>
      <c r="C304">
        <f t="shared" si="8"/>
        <v>3.2802367198720248E-2</v>
      </c>
      <c r="D304">
        <v>302</v>
      </c>
    </row>
    <row r="305" spans="1:4" x14ac:dyDescent="0.25">
      <c r="A305" s="1">
        <v>39450.705555555556</v>
      </c>
      <c r="B305">
        <v>62891</v>
      </c>
      <c r="C305">
        <f t="shared" si="8"/>
        <v>-1.3942514571365538E-2</v>
      </c>
      <c r="D305">
        <v>303</v>
      </c>
    </row>
    <row r="306" spans="1:4" x14ac:dyDescent="0.25">
      <c r="A306" s="1">
        <v>39451.705555555556</v>
      </c>
      <c r="B306">
        <v>61036</v>
      </c>
      <c r="C306">
        <f t="shared" si="8"/>
        <v>-2.9939215178644916E-2</v>
      </c>
      <c r="D306">
        <v>304</v>
      </c>
    </row>
    <row r="307" spans="1:4" x14ac:dyDescent="0.25">
      <c r="A307" s="1">
        <v>39454.705555555556</v>
      </c>
      <c r="B307">
        <v>60772</v>
      </c>
      <c r="C307">
        <f t="shared" si="8"/>
        <v>-4.334697447969149E-3</v>
      </c>
      <c r="D307">
        <v>305</v>
      </c>
    </row>
    <row r="308" spans="1:4" x14ac:dyDescent="0.25">
      <c r="A308" s="1">
        <v>39456.705555555556</v>
      </c>
      <c r="B308">
        <v>62673</v>
      </c>
      <c r="C308">
        <f t="shared" si="8"/>
        <v>3.0801576303501894E-2</v>
      </c>
      <c r="D308">
        <v>306</v>
      </c>
    </row>
    <row r="309" spans="1:4" x14ac:dyDescent="0.25">
      <c r="A309" s="1">
        <v>39457.705555555556</v>
      </c>
      <c r="B309">
        <v>63515</v>
      </c>
      <c r="C309">
        <f t="shared" si="8"/>
        <v>1.3345365590402027E-2</v>
      </c>
      <c r="D309">
        <v>307</v>
      </c>
    </row>
    <row r="310" spans="1:4" x14ac:dyDescent="0.25">
      <c r="A310" s="1">
        <v>39458.705555555556</v>
      </c>
      <c r="B310">
        <v>61942</v>
      </c>
      <c r="C310">
        <f t="shared" si="8"/>
        <v>-2.5077635139418249E-2</v>
      </c>
      <c r="D310">
        <v>308</v>
      </c>
    </row>
    <row r="311" spans="1:4" x14ac:dyDescent="0.25">
      <c r="A311" s="1">
        <v>39461.705555555556</v>
      </c>
      <c r="B311">
        <v>62187</v>
      </c>
      <c r="C311">
        <f t="shared" si="8"/>
        <v>3.9475113494781642E-3</v>
      </c>
      <c r="D311">
        <v>309</v>
      </c>
    </row>
    <row r="312" spans="1:4" x14ac:dyDescent="0.25">
      <c r="A312" s="1">
        <v>39462.705555555556</v>
      </c>
      <c r="B312">
        <v>59907</v>
      </c>
      <c r="C312">
        <f t="shared" si="8"/>
        <v>-3.7352614956119662E-2</v>
      </c>
      <c r="D312">
        <v>310</v>
      </c>
    </row>
    <row r="313" spans="1:4" x14ac:dyDescent="0.25">
      <c r="A313" s="1">
        <v>39463.705555555556</v>
      </c>
      <c r="B313">
        <v>58777</v>
      </c>
      <c r="C313">
        <f t="shared" si="8"/>
        <v>-1.904273780901241E-2</v>
      </c>
      <c r="D313">
        <v>311</v>
      </c>
    </row>
    <row r="314" spans="1:4" x14ac:dyDescent="0.25">
      <c r="A314" s="1">
        <v>39464.705555555556</v>
      </c>
      <c r="B314">
        <v>57036</v>
      </c>
      <c r="C314">
        <f t="shared" si="8"/>
        <v>-3.0067974500479072E-2</v>
      </c>
      <c r="D314">
        <v>312</v>
      </c>
    </row>
    <row r="315" spans="1:4" x14ac:dyDescent="0.25">
      <c r="A315" s="1">
        <v>39465.705555555556</v>
      </c>
      <c r="B315">
        <v>57506</v>
      </c>
      <c r="C315">
        <f t="shared" si="8"/>
        <v>8.2066427656632256E-3</v>
      </c>
      <c r="D315">
        <v>313</v>
      </c>
    </row>
    <row r="316" spans="1:4" x14ac:dyDescent="0.25">
      <c r="A316" s="1">
        <v>39468.705555555556</v>
      </c>
      <c r="B316">
        <v>53709</v>
      </c>
      <c r="C316">
        <f t="shared" si="8"/>
        <v>-6.8308704948290389E-2</v>
      </c>
      <c r="D316">
        <v>314</v>
      </c>
    </row>
    <row r="317" spans="1:4" x14ac:dyDescent="0.25">
      <c r="A317" s="1">
        <v>39469.705555555556</v>
      </c>
      <c r="B317">
        <v>56097</v>
      </c>
      <c r="C317">
        <f t="shared" si="8"/>
        <v>4.3501749925687221E-2</v>
      </c>
      <c r="D317">
        <v>315</v>
      </c>
    </row>
    <row r="318" spans="1:4" x14ac:dyDescent="0.25">
      <c r="A318" s="1">
        <v>39470.705555555556</v>
      </c>
      <c r="B318">
        <v>54234</v>
      </c>
      <c r="C318">
        <f t="shared" si="8"/>
        <v>-3.3774317118604041E-2</v>
      </c>
      <c r="D318">
        <v>316</v>
      </c>
    </row>
    <row r="319" spans="1:4" x14ac:dyDescent="0.25">
      <c r="A319" s="1">
        <v>39471.705555555556</v>
      </c>
      <c r="B319">
        <v>57463</v>
      </c>
      <c r="C319">
        <f t="shared" si="8"/>
        <v>5.7833244377113527E-2</v>
      </c>
      <c r="D319">
        <v>317</v>
      </c>
    </row>
    <row r="320" spans="1:4" x14ac:dyDescent="0.25">
      <c r="A320" s="1">
        <v>39475.705555555556</v>
      </c>
      <c r="B320">
        <v>58593</v>
      </c>
      <c r="C320">
        <f t="shared" si="8"/>
        <v>1.9473973101421561E-2</v>
      </c>
      <c r="D320">
        <v>318</v>
      </c>
    </row>
    <row r="321" spans="1:4" x14ac:dyDescent="0.25">
      <c r="A321" s="1">
        <v>39476.705555555556</v>
      </c>
      <c r="B321">
        <v>59529</v>
      </c>
      <c r="C321">
        <f t="shared" si="8"/>
        <v>1.5848353248360963E-2</v>
      </c>
      <c r="D321">
        <v>319</v>
      </c>
    </row>
    <row r="322" spans="1:4" x14ac:dyDescent="0.25">
      <c r="A322" s="1">
        <v>39477.705555555556</v>
      </c>
      <c r="B322">
        <v>60289</v>
      </c>
      <c r="C322">
        <f t="shared" si="8"/>
        <v>1.268607709394166E-2</v>
      </c>
      <c r="D322">
        <v>320</v>
      </c>
    </row>
    <row r="323" spans="1:4" x14ac:dyDescent="0.25">
      <c r="A323" s="1">
        <v>39478.705555555556</v>
      </c>
      <c r="B323">
        <v>59490</v>
      </c>
      <c r="C323">
        <f t="shared" si="8"/>
        <v>-1.3341434665352293E-2</v>
      </c>
      <c r="D323">
        <v>321</v>
      </c>
    </row>
    <row r="324" spans="1:4" x14ac:dyDescent="0.25">
      <c r="A324" s="1">
        <v>39479.705555555556</v>
      </c>
      <c r="B324">
        <v>61079</v>
      </c>
      <c r="C324">
        <f t="shared" ref="C324:C387" si="9">LN(B324/B323)</f>
        <v>2.6359877045409836E-2</v>
      </c>
      <c r="D324">
        <v>322</v>
      </c>
    </row>
    <row r="325" spans="1:4" x14ac:dyDescent="0.25">
      <c r="A325" s="1">
        <v>39484.705555555556</v>
      </c>
      <c r="B325">
        <v>58968</v>
      </c>
      <c r="C325">
        <f t="shared" si="9"/>
        <v>-3.5173184358236513E-2</v>
      </c>
      <c r="D325">
        <v>323</v>
      </c>
    </row>
    <row r="326" spans="1:4" x14ac:dyDescent="0.25">
      <c r="A326" s="1">
        <v>39485.705555555556</v>
      </c>
      <c r="B326">
        <v>58965</v>
      </c>
      <c r="C326">
        <f t="shared" si="9"/>
        <v>-5.0876345054382953E-5</v>
      </c>
      <c r="D326">
        <v>324</v>
      </c>
    </row>
    <row r="327" spans="1:4" x14ac:dyDescent="0.25">
      <c r="A327" s="1">
        <v>39486.705555555556</v>
      </c>
      <c r="B327">
        <v>59075</v>
      </c>
      <c r="C327">
        <f t="shared" si="9"/>
        <v>1.8637755310382026E-3</v>
      </c>
      <c r="D327">
        <v>325</v>
      </c>
    </row>
    <row r="328" spans="1:4" x14ac:dyDescent="0.25">
      <c r="A328" s="1">
        <v>39489.705555555556</v>
      </c>
      <c r="B328">
        <v>60643</v>
      </c>
      <c r="C328">
        <f t="shared" si="9"/>
        <v>2.619638933294564E-2</v>
      </c>
      <c r="D328">
        <v>326</v>
      </c>
    </row>
    <row r="329" spans="1:4" x14ac:dyDescent="0.25">
      <c r="A329" s="1">
        <v>39490.705555555556</v>
      </c>
      <c r="B329">
        <v>61805</v>
      </c>
      <c r="C329">
        <f t="shared" si="9"/>
        <v>1.8980054933869287E-2</v>
      </c>
      <c r="D329">
        <v>327</v>
      </c>
    </row>
    <row r="330" spans="1:4" x14ac:dyDescent="0.25">
      <c r="A330" s="1">
        <v>39491.705555555556</v>
      </c>
      <c r="B330">
        <v>62590</v>
      </c>
      <c r="C330">
        <f t="shared" si="9"/>
        <v>1.2621253596823737E-2</v>
      </c>
      <c r="D330">
        <v>328</v>
      </c>
    </row>
    <row r="331" spans="1:4" x14ac:dyDescent="0.25">
      <c r="A331" s="1">
        <v>39492.705555555556</v>
      </c>
      <c r="B331">
        <v>61818</v>
      </c>
      <c r="C331">
        <f t="shared" si="9"/>
        <v>-1.2410936745624121E-2</v>
      </c>
      <c r="D331">
        <v>329</v>
      </c>
    </row>
    <row r="332" spans="1:4" x14ac:dyDescent="0.25">
      <c r="A332" s="1">
        <v>39493.705555555556</v>
      </c>
      <c r="B332">
        <v>61271</v>
      </c>
      <c r="C332">
        <f t="shared" si="9"/>
        <v>-8.8879363853717249E-3</v>
      </c>
      <c r="D332">
        <v>330</v>
      </c>
    </row>
    <row r="333" spans="1:4" x14ac:dyDescent="0.25">
      <c r="A333" s="1">
        <v>39496.705555555556</v>
      </c>
      <c r="B333">
        <v>62801</v>
      </c>
      <c r="C333">
        <f t="shared" si="9"/>
        <v>2.4664349108639037E-2</v>
      </c>
      <c r="D333">
        <v>331</v>
      </c>
    </row>
    <row r="334" spans="1:4" x14ac:dyDescent="0.25">
      <c r="A334" s="1">
        <v>39497.705555555556</v>
      </c>
      <c r="B334">
        <v>62296</v>
      </c>
      <c r="C334">
        <f t="shared" si="9"/>
        <v>-8.073778639568362E-3</v>
      </c>
      <c r="D334">
        <v>332</v>
      </c>
    </row>
    <row r="335" spans="1:4" x14ac:dyDescent="0.25">
      <c r="A335" s="1">
        <v>39498.705555555556</v>
      </c>
      <c r="B335">
        <v>63747</v>
      </c>
      <c r="C335">
        <f t="shared" si="9"/>
        <v>2.3024905833019978E-2</v>
      </c>
      <c r="D335">
        <v>333</v>
      </c>
    </row>
    <row r="336" spans="1:4" x14ac:dyDescent="0.25">
      <c r="A336" s="1">
        <v>39500.705555555556</v>
      </c>
      <c r="B336">
        <v>64608</v>
      </c>
      <c r="C336">
        <f t="shared" si="9"/>
        <v>1.3416118022722091E-2</v>
      </c>
      <c r="D336">
        <v>334</v>
      </c>
    </row>
    <row r="337" spans="1:4" x14ac:dyDescent="0.25">
      <c r="A337" s="1">
        <v>39503.705555555556</v>
      </c>
      <c r="B337">
        <v>65000</v>
      </c>
      <c r="C337">
        <f t="shared" si="9"/>
        <v>6.0490277652100986E-3</v>
      </c>
      <c r="D337">
        <v>335</v>
      </c>
    </row>
    <row r="338" spans="1:4" x14ac:dyDescent="0.25">
      <c r="A338" s="1">
        <v>39504.705555555556</v>
      </c>
      <c r="B338">
        <v>65182</v>
      </c>
      <c r="C338">
        <f t="shared" si="9"/>
        <v>2.796087302001188E-3</v>
      </c>
      <c r="D338">
        <v>336</v>
      </c>
    </row>
    <row r="339" spans="1:4" x14ac:dyDescent="0.25">
      <c r="A339" s="1">
        <v>39505.705555555556</v>
      </c>
      <c r="B339">
        <v>65494</v>
      </c>
      <c r="C339">
        <f t="shared" si="9"/>
        <v>4.7751781943167534E-3</v>
      </c>
      <c r="D339">
        <v>337</v>
      </c>
    </row>
    <row r="340" spans="1:4" x14ac:dyDescent="0.25">
      <c r="A340" s="1">
        <v>39506.705555555556</v>
      </c>
      <c r="B340">
        <v>65555</v>
      </c>
      <c r="C340">
        <f t="shared" si="9"/>
        <v>9.3094955940993985E-4</v>
      </c>
      <c r="D340">
        <v>338</v>
      </c>
    </row>
    <row r="341" spans="1:4" x14ac:dyDescent="0.25">
      <c r="A341" s="1">
        <v>39507.705555555556</v>
      </c>
      <c r="B341">
        <v>63489</v>
      </c>
      <c r="C341">
        <f t="shared" si="9"/>
        <v>-3.2022822404938887E-2</v>
      </c>
      <c r="D341">
        <v>339</v>
      </c>
    </row>
    <row r="342" spans="1:4" x14ac:dyDescent="0.25">
      <c r="A342" s="1">
        <v>39510.705555555556</v>
      </c>
      <c r="B342">
        <v>64490</v>
      </c>
      <c r="C342">
        <f t="shared" si="9"/>
        <v>1.5643510475859726E-2</v>
      </c>
      <c r="D342">
        <v>340</v>
      </c>
    </row>
    <row r="343" spans="1:4" x14ac:dyDescent="0.25">
      <c r="A343" s="1">
        <v>39511.705555555556</v>
      </c>
      <c r="B343">
        <v>63655</v>
      </c>
      <c r="C343">
        <f t="shared" si="9"/>
        <v>-1.3032296508677262E-2</v>
      </c>
      <c r="D343">
        <v>341</v>
      </c>
    </row>
    <row r="344" spans="1:4" x14ac:dyDescent="0.25">
      <c r="A344" s="1">
        <v>39512.705555555556</v>
      </c>
      <c r="B344">
        <v>64629</v>
      </c>
      <c r="C344">
        <f t="shared" si="9"/>
        <v>1.5185349950791238E-2</v>
      </c>
      <c r="D344">
        <v>342</v>
      </c>
    </row>
    <row r="345" spans="1:4" x14ac:dyDescent="0.25">
      <c r="A345" s="1">
        <v>39513.705555555556</v>
      </c>
      <c r="B345">
        <v>62974</v>
      </c>
      <c r="C345">
        <f t="shared" si="9"/>
        <v>-2.5941283668993058E-2</v>
      </c>
      <c r="D345">
        <v>343</v>
      </c>
    </row>
    <row r="346" spans="1:4" x14ac:dyDescent="0.25">
      <c r="A346" s="1">
        <v>39514.705555555556</v>
      </c>
      <c r="B346">
        <v>61867</v>
      </c>
      <c r="C346">
        <f t="shared" si="9"/>
        <v>-1.7735023194896653E-2</v>
      </c>
      <c r="D346">
        <v>344</v>
      </c>
    </row>
    <row r="347" spans="1:4" x14ac:dyDescent="0.25">
      <c r="A347" s="1">
        <v>39517.705555555556</v>
      </c>
      <c r="B347">
        <v>59999</v>
      </c>
      <c r="C347">
        <f t="shared" si="9"/>
        <v>-3.0659024183966602E-2</v>
      </c>
      <c r="D347">
        <v>345</v>
      </c>
    </row>
    <row r="348" spans="1:4" x14ac:dyDescent="0.25">
      <c r="A348" s="1">
        <v>39518.705555555556</v>
      </c>
      <c r="B348">
        <v>62367</v>
      </c>
      <c r="C348">
        <f t="shared" si="9"/>
        <v>3.8708393916543182E-2</v>
      </c>
      <c r="D348">
        <v>346</v>
      </c>
    </row>
    <row r="349" spans="1:4" x14ac:dyDescent="0.25">
      <c r="A349" s="1">
        <v>39519.705555555556</v>
      </c>
      <c r="B349">
        <v>62176</v>
      </c>
      <c r="C349">
        <f t="shared" si="9"/>
        <v>-3.0672161380572139E-3</v>
      </c>
      <c r="D349">
        <v>347</v>
      </c>
    </row>
    <row r="350" spans="1:4" x14ac:dyDescent="0.25">
      <c r="A350" s="1">
        <v>39520.705555555556</v>
      </c>
      <c r="B350">
        <v>62279</v>
      </c>
      <c r="C350">
        <f t="shared" si="9"/>
        <v>1.6552171229140746E-3</v>
      </c>
      <c r="D350">
        <v>348</v>
      </c>
    </row>
    <row r="351" spans="1:4" x14ac:dyDescent="0.25">
      <c r="A351" s="1">
        <v>39524.705555555556</v>
      </c>
      <c r="B351">
        <v>60011</v>
      </c>
      <c r="C351">
        <f t="shared" si="9"/>
        <v>-3.7096411566011359E-2</v>
      </c>
      <c r="D351">
        <v>349</v>
      </c>
    </row>
    <row r="352" spans="1:4" x14ac:dyDescent="0.25">
      <c r="A352" s="1">
        <v>39526.705555555556</v>
      </c>
      <c r="B352">
        <v>58827</v>
      </c>
      <c r="C352">
        <f t="shared" si="9"/>
        <v>-1.9926945566442762E-2</v>
      </c>
      <c r="D352">
        <v>350</v>
      </c>
    </row>
    <row r="353" spans="1:4" x14ac:dyDescent="0.25">
      <c r="A353" s="1">
        <v>39527.705555555556</v>
      </c>
      <c r="B353">
        <v>58987</v>
      </c>
      <c r="C353">
        <f t="shared" si="9"/>
        <v>2.7161474589791922E-3</v>
      </c>
      <c r="D353">
        <v>351</v>
      </c>
    </row>
    <row r="354" spans="1:4" x14ac:dyDescent="0.25">
      <c r="A354" s="1">
        <v>39531.705555555556</v>
      </c>
      <c r="B354">
        <v>59812</v>
      </c>
      <c r="C354">
        <f t="shared" si="9"/>
        <v>1.3889229077128714E-2</v>
      </c>
      <c r="D354">
        <v>352</v>
      </c>
    </row>
    <row r="355" spans="1:4" x14ac:dyDescent="0.25">
      <c r="A355" s="1">
        <v>39532.705555555556</v>
      </c>
      <c r="B355">
        <v>61234</v>
      </c>
      <c r="C355">
        <f t="shared" si="9"/>
        <v>2.3496281088383166E-2</v>
      </c>
      <c r="D355">
        <v>353</v>
      </c>
    </row>
    <row r="356" spans="1:4" x14ac:dyDescent="0.25">
      <c r="A356" s="1">
        <v>39533.705555555556</v>
      </c>
      <c r="B356">
        <v>61415</v>
      </c>
      <c r="C356">
        <f t="shared" si="9"/>
        <v>2.9515141810772462E-3</v>
      </c>
      <c r="D356">
        <v>354</v>
      </c>
    </row>
    <row r="357" spans="1:4" x14ac:dyDescent="0.25">
      <c r="A357" s="1">
        <v>39534.705555555556</v>
      </c>
      <c r="B357">
        <v>60761</v>
      </c>
      <c r="C357">
        <f t="shared" si="9"/>
        <v>-1.0705969202738513E-2</v>
      </c>
      <c r="D357">
        <v>355</v>
      </c>
    </row>
    <row r="358" spans="1:4" x14ac:dyDescent="0.25">
      <c r="A358" s="1">
        <v>39535.705555555556</v>
      </c>
      <c r="B358">
        <v>60452</v>
      </c>
      <c r="C358">
        <f t="shared" si="9"/>
        <v>-5.0984740804450018E-3</v>
      </c>
      <c r="D358">
        <v>356</v>
      </c>
    </row>
    <row r="359" spans="1:4" x14ac:dyDescent="0.25">
      <c r="A359" s="1">
        <v>39538.705555555556</v>
      </c>
      <c r="B359">
        <v>60968</v>
      </c>
      <c r="C359">
        <f t="shared" si="9"/>
        <v>8.4994746559420731E-3</v>
      </c>
      <c r="D359">
        <v>357</v>
      </c>
    </row>
    <row r="360" spans="1:4" x14ac:dyDescent="0.25">
      <c r="A360" s="1">
        <v>39539.705555555556</v>
      </c>
      <c r="B360">
        <v>62774</v>
      </c>
      <c r="C360">
        <f t="shared" si="9"/>
        <v>2.9191838644546914E-2</v>
      </c>
      <c r="D360">
        <v>358</v>
      </c>
    </row>
    <row r="361" spans="1:4" x14ac:dyDescent="0.25">
      <c r="A361" s="1">
        <v>39540.705555555556</v>
      </c>
      <c r="B361">
        <v>63364</v>
      </c>
      <c r="C361">
        <f t="shared" si="9"/>
        <v>9.3549018182409963E-3</v>
      </c>
      <c r="D361">
        <v>359</v>
      </c>
    </row>
    <row r="362" spans="1:4" x14ac:dyDescent="0.25">
      <c r="A362" s="1">
        <v>39541.705555555556</v>
      </c>
      <c r="B362">
        <v>64175</v>
      </c>
      <c r="C362">
        <f t="shared" si="9"/>
        <v>1.2717849930599939E-2</v>
      </c>
      <c r="D362">
        <v>360</v>
      </c>
    </row>
    <row r="363" spans="1:4" x14ac:dyDescent="0.25">
      <c r="A363" s="1">
        <v>39546.705555555556</v>
      </c>
      <c r="B363">
        <v>64539</v>
      </c>
      <c r="C363">
        <f t="shared" si="9"/>
        <v>5.6559654794531306E-3</v>
      </c>
      <c r="D363">
        <v>361</v>
      </c>
    </row>
    <row r="364" spans="1:4" x14ac:dyDescent="0.25">
      <c r="A364" s="1">
        <v>39547.705555555556</v>
      </c>
      <c r="B364">
        <v>63476</v>
      </c>
      <c r="C364">
        <f t="shared" si="9"/>
        <v>-1.6607810536061356E-2</v>
      </c>
      <c r="D364">
        <v>362</v>
      </c>
    </row>
    <row r="365" spans="1:4" x14ac:dyDescent="0.25">
      <c r="A365" s="1">
        <v>39549.705555555556</v>
      </c>
      <c r="B365">
        <v>62585</v>
      </c>
      <c r="C365">
        <f t="shared" si="9"/>
        <v>-1.4136248920609024E-2</v>
      </c>
      <c r="D365">
        <v>363</v>
      </c>
    </row>
    <row r="366" spans="1:4" x14ac:dyDescent="0.25">
      <c r="A366" s="1">
        <v>39552.705555555556</v>
      </c>
      <c r="B366">
        <v>62153</v>
      </c>
      <c r="C366">
        <f t="shared" si="9"/>
        <v>-6.9265456744838083E-3</v>
      </c>
      <c r="D366">
        <v>364</v>
      </c>
    </row>
    <row r="367" spans="1:4" x14ac:dyDescent="0.25">
      <c r="A367" s="1">
        <v>39554.705555555556</v>
      </c>
      <c r="B367">
        <v>64151</v>
      </c>
      <c r="C367">
        <f t="shared" si="9"/>
        <v>3.1640592299179704E-2</v>
      </c>
      <c r="D367">
        <v>365</v>
      </c>
    </row>
    <row r="368" spans="1:4" x14ac:dyDescent="0.25">
      <c r="A368" s="1">
        <v>39555.705555555556</v>
      </c>
      <c r="B368">
        <v>64552</v>
      </c>
      <c r="C368">
        <f t="shared" si="9"/>
        <v>6.2314211415226157E-3</v>
      </c>
      <c r="D368">
        <v>366</v>
      </c>
    </row>
    <row r="369" spans="1:4" x14ac:dyDescent="0.25">
      <c r="A369" s="1">
        <v>39556.705555555556</v>
      </c>
      <c r="B369">
        <v>64922</v>
      </c>
      <c r="C369">
        <f t="shared" si="9"/>
        <v>5.7154487729127283E-3</v>
      </c>
      <c r="D369">
        <v>367</v>
      </c>
    </row>
    <row r="370" spans="1:4" x14ac:dyDescent="0.25">
      <c r="A370" s="1">
        <v>39560.705555555556</v>
      </c>
      <c r="B370">
        <v>65412</v>
      </c>
      <c r="C370">
        <f t="shared" si="9"/>
        <v>7.5191785510258262E-3</v>
      </c>
      <c r="D370">
        <v>368</v>
      </c>
    </row>
    <row r="371" spans="1:4" x14ac:dyDescent="0.25">
      <c r="A371" s="1">
        <v>39562.705555555556</v>
      </c>
      <c r="B371">
        <v>64576</v>
      </c>
      <c r="C371">
        <f t="shared" si="9"/>
        <v>-1.2862903139000344E-2</v>
      </c>
      <c r="D371">
        <v>369</v>
      </c>
    </row>
    <row r="372" spans="1:4" x14ac:dyDescent="0.25">
      <c r="A372" s="1">
        <v>39563.705555555556</v>
      </c>
      <c r="B372">
        <v>65187</v>
      </c>
      <c r="C372">
        <f t="shared" si="9"/>
        <v>9.4172378182645882E-3</v>
      </c>
      <c r="D372">
        <v>370</v>
      </c>
    </row>
    <row r="373" spans="1:4" x14ac:dyDescent="0.25">
      <c r="A373" s="1">
        <v>39566.705555555556</v>
      </c>
      <c r="B373">
        <v>65677</v>
      </c>
      <c r="C373">
        <f t="shared" si="9"/>
        <v>7.4887255467118614E-3</v>
      </c>
      <c r="D373">
        <v>371</v>
      </c>
    </row>
    <row r="374" spans="1:4" x14ac:dyDescent="0.25">
      <c r="A374" s="1">
        <v>39567.705555555556</v>
      </c>
      <c r="B374">
        <v>63825</v>
      </c>
      <c r="C374">
        <f t="shared" si="9"/>
        <v>-2.8603824968572653E-2</v>
      </c>
      <c r="D374">
        <v>372</v>
      </c>
    </row>
    <row r="375" spans="1:4" x14ac:dyDescent="0.25">
      <c r="A375" s="1">
        <v>39568.705555555556</v>
      </c>
      <c r="B375">
        <v>67868</v>
      </c>
      <c r="C375">
        <f t="shared" si="9"/>
        <v>6.1419679053145576E-2</v>
      </c>
      <c r="D375">
        <v>373</v>
      </c>
    </row>
    <row r="376" spans="1:4" x14ac:dyDescent="0.25">
      <c r="A376" s="1">
        <v>39573.705555555556</v>
      </c>
      <c r="B376">
        <v>70174</v>
      </c>
      <c r="C376">
        <f t="shared" si="9"/>
        <v>3.3413229876656556E-2</v>
      </c>
      <c r="D376">
        <v>374</v>
      </c>
    </row>
    <row r="377" spans="1:4" x14ac:dyDescent="0.25">
      <c r="A377" s="1">
        <v>39574.705555555556</v>
      </c>
      <c r="B377">
        <v>70195</v>
      </c>
      <c r="C377">
        <f t="shared" si="9"/>
        <v>2.9921136656491207E-4</v>
      </c>
      <c r="D377">
        <v>375</v>
      </c>
    </row>
    <row r="378" spans="1:4" x14ac:dyDescent="0.25">
      <c r="A378" s="1">
        <v>39575.705555555556</v>
      </c>
      <c r="B378">
        <v>69017</v>
      </c>
      <c r="C378">
        <f t="shared" si="9"/>
        <v>-1.6924232360843339E-2</v>
      </c>
      <c r="D378">
        <v>376</v>
      </c>
    </row>
    <row r="379" spans="1:4" x14ac:dyDescent="0.25">
      <c r="A379" s="1">
        <v>39576.705555555556</v>
      </c>
      <c r="B379">
        <v>69722</v>
      </c>
      <c r="C379">
        <f t="shared" si="9"/>
        <v>1.0163055350573011E-2</v>
      </c>
      <c r="D379">
        <v>377</v>
      </c>
    </row>
    <row r="380" spans="1:4" x14ac:dyDescent="0.25">
      <c r="A380" s="1">
        <v>39577.705555555556</v>
      </c>
      <c r="B380">
        <v>69645</v>
      </c>
      <c r="C380">
        <f t="shared" si="9"/>
        <v>-1.1049962736495633E-3</v>
      </c>
      <c r="D380">
        <v>378</v>
      </c>
    </row>
    <row r="381" spans="1:4" x14ac:dyDescent="0.25">
      <c r="A381" s="1">
        <v>39581.705555555556</v>
      </c>
      <c r="B381">
        <v>70415</v>
      </c>
      <c r="C381">
        <f t="shared" si="9"/>
        <v>1.0995398510018954E-2</v>
      </c>
      <c r="D381">
        <v>379</v>
      </c>
    </row>
    <row r="382" spans="1:4" x14ac:dyDescent="0.25">
      <c r="A382" s="1">
        <v>39582.705555555556</v>
      </c>
      <c r="B382">
        <v>70026</v>
      </c>
      <c r="C382">
        <f t="shared" si="9"/>
        <v>-5.5397069917419457E-3</v>
      </c>
      <c r="D382">
        <v>380</v>
      </c>
    </row>
    <row r="383" spans="1:4" x14ac:dyDescent="0.25">
      <c r="A383" s="1">
        <v>39584.705555555556</v>
      </c>
      <c r="B383">
        <v>72766</v>
      </c>
      <c r="C383">
        <f t="shared" si="9"/>
        <v>3.8382211483471221E-2</v>
      </c>
      <c r="D383">
        <v>381</v>
      </c>
    </row>
    <row r="384" spans="1:4" x14ac:dyDescent="0.25">
      <c r="A384" s="1">
        <v>39587.705555555556</v>
      </c>
      <c r="B384">
        <v>73438</v>
      </c>
      <c r="C384">
        <f t="shared" si="9"/>
        <v>9.1926996841957091E-3</v>
      </c>
      <c r="D384">
        <v>382</v>
      </c>
    </row>
    <row r="385" spans="1:4" x14ac:dyDescent="0.25">
      <c r="A385" s="1">
        <v>39589.705555555556</v>
      </c>
      <c r="B385">
        <v>72294</v>
      </c>
      <c r="C385">
        <f t="shared" si="9"/>
        <v>-1.5700374656744176E-2</v>
      </c>
      <c r="D385">
        <v>383</v>
      </c>
    </row>
    <row r="386" spans="1:4" x14ac:dyDescent="0.25">
      <c r="A386" s="1">
        <v>39591.705555555556</v>
      </c>
      <c r="B386">
        <v>71451</v>
      </c>
      <c r="C386">
        <f t="shared" si="9"/>
        <v>-1.1729238089998621E-2</v>
      </c>
      <c r="D386">
        <v>384</v>
      </c>
    </row>
    <row r="387" spans="1:4" x14ac:dyDescent="0.25">
      <c r="A387" s="1">
        <v>39595.705555555556</v>
      </c>
      <c r="B387">
        <v>70992</v>
      </c>
      <c r="C387">
        <f t="shared" si="9"/>
        <v>-6.4447054426420951E-3</v>
      </c>
      <c r="D387">
        <v>385</v>
      </c>
    </row>
    <row r="388" spans="1:4" x14ac:dyDescent="0.25">
      <c r="A388" s="1">
        <v>39597.705555555556</v>
      </c>
      <c r="B388">
        <v>73153</v>
      </c>
      <c r="C388">
        <f t="shared" ref="C388:C451" si="10">LN(B388/B387)</f>
        <v>2.9985943608585208E-2</v>
      </c>
      <c r="D388">
        <v>386</v>
      </c>
    </row>
    <row r="389" spans="1:4" x14ac:dyDescent="0.25">
      <c r="A389" s="1">
        <v>39601.705555555556</v>
      </c>
      <c r="B389">
        <v>72592</v>
      </c>
      <c r="C389">
        <f t="shared" si="10"/>
        <v>-7.6984153235306781E-3</v>
      </c>
      <c r="D389">
        <v>387</v>
      </c>
    </row>
    <row r="390" spans="1:4" x14ac:dyDescent="0.25">
      <c r="A390" s="1">
        <v>39602.705555555556</v>
      </c>
      <c r="B390">
        <v>71897</v>
      </c>
      <c r="C390">
        <f t="shared" si="10"/>
        <v>-9.6201836826274624E-3</v>
      </c>
      <c r="D390">
        <v>388</v>
      </c>
    </row>
    <row r="391" spans="1:4" x14ac:dyDescent="0.25">
      <c r="A391" s="1">
        <v>39603.705555555556</v>
      </c>
      <c r="B391">
        <v>70011</v>
      </c>
      <c r="C391">
        <f t="shared" si="10"/>
        <v>-2.6582166678124193E-2</v>
      </c>
      <c r="D391">
        <v>389</v>
      </c>
    </row>
    <row r="392" spans="1:4" x14ac:dyDescent="0.25">
      <c r="A392" s="1">
        <v>39604.705555555556</v>
      </c>
      <c r="B392">
        <v>68673</v>
      </c>
      <c r="C392">
        <f t="shared" si="10"/>
        <v>-1.9296263682878765E-2</v>
      </c>
      <c r="D392">
        <v>390</v>
      </c>
    </row>
    <row r="393" spans="1:4" x14ac:dyDescent="0.25">
      <c r="A393" s="1">
        <v>39605.705555555556</v>
      </c>
      <c r="B393">
        <v>71209</v>
      </c>
      <c r="C393">
        <f t="shared" si="10"/>
        <v>3.6263106045959649E-2</v>
      </c>
      <c r="D393">
        <v>391</v>
      </c>
    </row>
    <row r="394" spans="1:4" x14ac:dyDescent="0.25">
      <c r="A394" s="1">
        <v>39608.705555555556</v>
      </c>
      <c r="B394">
        <v>69281</v>
      </c>
      <c r="C394">
        <f t="shared" si="10"/>
        <v>-2.7448516593790679E-2</v>
      </c>
      <c r="D394">
        <v>392</v>
      </c>
    </row>
    <row r="395" spans="1:4" x14ac:dyDescent="0.25">
      <c r="A395" s="1">
        <v>39610.705555555556</v>
      </c>
      <c r="B395">
        <v>66794</v>
      </c>
      <c r="C395">
        <f t="shared" si="10"/>
        <v>-3.6557442180917957E-2</v>
      </c>
      <c r="D395">
        <v>393</v>
      </c>
    </row>
    <row r="396" spans="1:4" x14ac:dyDescent="0.25">
      <c r="A396" s="1">
        <v>39612.705555555556</v>
      </c>
      <c r="B396">
        <v>67203</v>
      </c>
      <c r="C396">
        <f t="shared" si="10"/>
        <v>6.1046332405553698E-3</v>
      </c>
      <c r="D396">
        <v>394</v>
      </c>
    </row>
    <row r="397" spans="1:4" x14ac:dyDescent="0.25">
      <c r="A397" s="1">
        <v>39615.705555555556</v>
      </c>
      <c r="B397">
        <v>67284</v>
      </c>
      <c r="C397">
        <f t="shared" si="10"/>
        <v>1.2045775397518126E-3</v>
      </c>
      <c r="D397">
        <v>395</v>
      </c>
    </row>
    <row r="398" spans="1:4" x14ac:dyDescent="0.25">
      <c r="A398" s="1">
        <v>39616.705555555556</v>
      </c>
      <c r="B398">
        <v>68437</v>
      </c>
      <c r="C398">
        <f t="shared" si="10"/>
        <v>1.6991147118522593E-2</v>
      </c>
      <c r="D398">
        <v>396</v>
      </c>
    </row>
    <row r="399" spans="1:4" x14ac:dyDescent="0.25">
      <c r="A399" s="1">
        <v>39617.705555555556</v>
      </c>
      <c r="B399">
        <v>67090</v>
      </c>
      <c r="C399">
        <f t="shared" si="10"/>
        <v>-1.9878612473261777E-2</v>
      </c>
      <c r="D399">
        <v>397</v>
      </c>
    </row>
    <row r="400" spans="1:4" x14ac:dyDescent="0.25">
      <c r="A400" s="1">
        <v>39618.705555555556</v>
      </c>
      <c r="B400">
        <v>66590</v>
      </c>
      <c r="C400">
        <f t="shared" si="10"/>
        <v>-7.4805854522657332E-3</v>
      </c>
      <c r="D400">
        <v>398</v>
      </c>
    </row>
    <row r="401" spans="1:4" x14ac:dyDescent="0.25">
      <c r="A401" s="1">
        <v>39619.705555555556</v>
      </c>
      <c r="B401">
        <v>64613</v>
      </c>
      <c r="C401">
        <f t="shared" si="10"/>
        <v>-3.0138787189610692E-2</v>
      </c>
      <c r="D401">
        <v>399</v>
      </c>
    </row>
    <row r="402" spans="1:4" x14ac:dyDescent="0.25">
      <c r="A402" s="1">
        <v>39622.705555555556</v>
      </c>
      <c r="B402">
        <v>64640</v>
      </c>
      <c r="C402">
        <f t="shared" si="10"/>
        <v>4.1778527991964969E-4</v>
      </c>
      <c r="D402">
        <v>400</v>
      </c>
    </row>
    <row r="403" spans="1:4" x14ac:dyDescent="0.25">
      <c r="A403" s="1">
        <v>39623.705555555556</v>
      </c>
      <c r="B403">
        <v>64167</v>
      </c>
      <c r="C403">
        <f t="shared" si="10"/>
        <v>-7.3443543614088646E-3</v>
      </c>
      <c r="D403">
        <v>401</v>
      </c>
    </row>
    <row r="404" spans="1:4" x14ac:dyDescent="0.25">
      <c r="A404" s="1">
        <v>39624.705555555556</v>
      </c>
      <c r="B404">
        <v>65853</v>
      </c>
      <c r="C404">
        <f t="shared" si="10"/>
        <v>2.593592538668113E-2</v>
      </c>
      <c r="D404">
        <v>402</v>
      </c>
    </row>
    <row r="405" spans="1:4" x14ac:dyDescent="0.25">
      <c r="A405" s="1">
        <v>39625.705555555556</v>
      </c>
      <c r="B405">
        <v>63946</v>
      </c>
      <c r="C405">
        <f t="shared" si="10"/>
        <v>-2.9386008035824335E-2</v>
      </c>
      <c r="D405">
        <v>403</v>
      </c>
    </row>
    <row r="406" spans="1:4" x14ac:dyDescent="0.25">
      <c r="A406" s="1">
        <v>39626.705555555556</v>
      </c>
      <c r="B406">
        <v>64321</v>
      </c>
      <c r="C406">
        <f t="shared" si="10"/>
        <v>5.8471948112471632E-3</v>
      </c>
      <c r="D406">
        <v>404</v>
      </c>
    </row>
    <row r="407" spans="1:4" x14ac:dyDescent="0.25">
      <c r="A407" s="1">
        <v>39629.705555555556</v>
      </c>
      <c r="B407">
        <v>65017</v>
      </c>
      <c r="C407">
        <f t="shared" si="10"/>
        <v>1.076260214841916E-2</v>
      </c>
      <c r="D407">
        <v>405</v>
      </c>
    </row>
    <row r="408" spans="1:4" x14ac:dyDescent="0.25">
      <c r="A408" s="1">
        <v>39630.705555555556</v>
      </c>
      <c r="B408">
        <v>63396</v>
      </c>
      <c r="C408">
        <f t="shared" si="10"/>
        <v>-2.524800619177511E-2</v>
      </c>
      <c r="D408">
        <v>406</v>
      </c>
    </row>
    <row r="409" spans="1:4" x14ac:dyDescent="0.25">
      <c r="A409" s="1">
        <v>39631.705555555556</v>
      </c>
      <c r="B409">
        <v>61106</v>
      </c>
      <c r="C409">
        <f t="shared" si="10"/>
        <v>-3.6790706941233903E-2</v>
      </c>
      <c r="D409">
        <v>407</v>
      </c>
    </row>
    <row r="410" spans="1:4" x14ac:dyDescent="0.25">
      <c r="A410" s="1">
        <v>39632.705555555556</v>
      </c>
      <c r="B410">
        <v>59273</v>
      </c>
      <c r="C410">
        <f t="shared" si="10"/>
        <v>-3.0456170684254508E-2</v>
      </c>
      <c r="D410">
        <v>408</v>
      </c>
    </row>
    <row r="411" spans="1:4" x14ac:dyDescent="0.25">
      <c r="A411" s="1">
        <v>39633.705555555556</v>
      </c>
      <c r="B411">
        <v>59365</v>
      </c>
      <c r="C411">
        <f t="shared" si="10"/>
        <v>1.5509367730649284E-3</v>
      </c>
      <c r="D411">
        <v>409</v>
      </c>
    </row>
    <row r="412" spans="1:4" x14ac:dyDescent="0.25">
      <c r="A412" s="1">
        <v>39637.705555555556</v>
      </c>
      <c r="B412">
        <v>59535</v>
      </c>
      <c r="C412">
        <f t="shared" si="10"/>
        <v>2.8595477853828239E-3</v>
      </c>
      <c r="D412">
        <v>410</v>
      </c>
    </row>
    <row r="413" spans="1:4" x14ac:dyDescent="0.25">
      <c r="A413" s="1">
        <v>39640.705555555556</v>
      </c>
      <c r="B413">
        <v>60252</v>
      </c>
      <c r="C413">
        <f t="shared" si="10"/>
        <v>1.1971391937430473E-2</v>
      </c>
      <c r="D413">
        <v>411</v>
      </c>
    </row>
    <row r="414" spans="1:4" x14ac:dyDescent="0.25">
      <c r="A414" s="1">
        <v>39644.705555555556</v>
      </c>
      <c r="B414">
        <v>60720</v>
      </c>
      <c r="C414">
        <f t="shared" si="10"/>
        <v>7.7373662468056782E-3</v>
      </c>
      <c r="D414">
        <v>412</v>
      </c>
    </row>
    <row r="415" spans="1:4" x14ac:dyDescent="0.25">
      <c r="A415" s="1">
        <v>39645.705555555556</v>
      </c>
      <c r="B415">
        <v>61015</v>
      </c>
      <c r="C415">
        <f t="shared" si="10"/>
        <v>4.8466024964282824E-3</v>
      </c>
      <c r="D415">
        <v>413</v>
      </c>
    </row>
    <row r="416" spans="1:4" x14ac:dyDescent="0.25">
      <c r="A416" s="1">
        <v>39647.705555555556</v>
      </c>
      <c r="B416">
        <v>59988</v>
      </c>
      <c r="C416">
        <f t="shared" si="10"/>
        <v>-1.6975193364369263E-2</v>
      </c>
      <c r="D416">
        <v>414</v>
      </c>
    </row>
    <row r="417" spans="1:4" x14ac:dyDescent="0.25">
      <c r="A417" s="1">
        <v>39650.705555555556</v>
      </c>
      <c r="B417">
        <v>60771</v>
      </c>
      <c r="C417">
        <f t="shared" si="10"/>
        <v>1.2968159280345466E-2</v>
      </c>
      <c r="D417">
        <v>415</v>
      </c>
    </row>
    <row r="418" spans="1:4" x14ac:dyDescent="0.25">
      <c r="A418" s="1">
        <v>39651.705555555556</v>
      </c>
      <c r="B418">
        <v>59647</v>
      </c>
      <c r="C418">
        <f t="shared" si="10"/>
        <v>-1.8668847598646784E-2</v>
      </c>
      <c r="D418">
        <v>416</v>
      </c>
    </row>
    <row r="419" spans="1:4" x14ac:dyDescent="0.25">
      <c r="A419" s="1">
        <v>39652.705555555556</v>
      </c>
      <c r="B419">
        <v>59420</v>
      </c>
      <c r="C419">
        <f t="shared" si="10"/>
        <v>-3.8129838666705997E-3</v>
      </c>
      <c r="D419">
        <v>417</v>
      </c>
    </row>
    <row r="420" spans="1:4" x14ac:dyDescent="0.25">
      <c r="A420" s="1">
        <v>39653.705555555556</v>
      </c>
      <c r="B420">
        <v>57434</v>
      </c>
      <c r="C420">
        <f t="shared" si="10"/>
        <v>-3.3994407574999455E-2</v>
      </c>
      <c r="D420">
        <v>418</v>
      </c>
    </row>
    <row r="421" spans="1:4" x14ac:dyDescent="0.25">
      <c r="A421" s="1">
        <v>39657.705555555556</v>
      </c>
      <c r="B421">
        <v>56869</v>
      </c>
      <c r="C421">
        <f t="shared" si="10"/>
        <v>-9.8860852587789195E-3</v>
      </c>
      <c r="D421">
        <v>419</v>
      </c>
    </row>
    <row r="422" spans="1:4" x14ac:dyDescent="0.25">
      <c r="A422" s="1">
        <v>39658.705555555556</v>
      </c>
      <c r="B422">
        <v>58042</v>
      </c>
      <c r="C422">
        <f t="shared" si="10"/>
        <v>2.0416509215403746E-2</v>
      </c>
      <c r="D422">
        <v>420</v>
      </c>
    </row>
    <row r="423" spans="1:4" x14ac:dyDescent="0.25">
      <c r="A423" s="1">
        <v>39659.705555555556</v>
      </c>
      <c r="B423">
        <v>59997</v>
      </c>
      <c r="C423">
        <f t="shared" si="10"/>
        <v>3.312767455597198E-2</v>
      </c>
      <c r="D423">
        <v>421</v>
      </c>
    </row>
    <row r="424" spans="1:4" x14ac:dyDescent="0.25">
      <c r="A424" s="1">
        <v>39660.705555555556</v>
      </c>
      <c r="B424">
        <v>59505</v>
      </c>
      <c r="C424">
        <f t="shared" si="10"/>
        <v>-8.2342183376558197E-3</v>
      </c>
      <c r="D424">
        <v>422</v>
      </c>
    </row>
    <row r="425" spans="1:4" x14ac:dyDescent="0.25">
      <c r="A425" s="1">
        <v>39661.705555555556</v>
      </c>
      <c r="B425">
        <v>57630</v>
      </c>
      <c r="C425">
        <f t="shared" si="10"/>
        <v>-3.2017077185828226E-2</v>
      </c>
      <c r="D425">
        <v>423</v>
      </c>
    </row>
    <row r="426" spans="1:4" x14ac:dyDescent="0.25">
      <c r="A426" s="1">
        <v>39664.705555555556</v>
      </c>
      <c r="B426">
        <v>55609</v>
      </c>
      <c r="C426">
        <f t="shared" si="10"/>
        <v>-3.5698206788057484E-2</v>
      </c>
      <c r="D426">
        <v>424</v>
      </c>
    </row>
    <row r="427" spans="1:4" x14ac:dyDescent="0.25">
      <c r="A427" s="1">
        <v>39665.705555555556</v>
      </c>
      <c r="B427">
        <v>56470</v>
      </c>
      <c r="C427">
        <f t="shared" si="10"/>
        <v>1.536446502422789E-2</v>
      </c>
      <c r="D427">
        <v>425</v>
      </c>
    </row>
    <row r="428" spans="1:4" x14ac:dyDescent="0.25">
      <c r="A428" s="1">
        <v>39666.705555555556</v>
      </c>
      <c r="B428">
        <v>57542</v>
      </c>
      <c r="C428">
        <f t="shared" si="10"/>
        <v>1.8805592263515358E-2</v>
      </c>
      <c r="D428">
        <v>426</v>
      </c>
    </row>
    <row r="429" spans="1:4" x14ac:dyDescent="0.25">
      <c r="A429" s="1">
        <v>39668.705555555556</v>
      </c>
      <c r="B429">
        <v>56584</v>
      </c>
      <c r="C429">
        <f t="shared" si="10"/>
        <v>-1.67888562145719E-2</v>
      </c>
      <c r="D429">
        <v>427</v>
      </c>
    </row>
    <row r="430" spans="1:4" x14ac:dyDescent="0.25">
      <c r="A430" s="1">
        <v>39671.705555555556</v>
      </c>
      <c r="B430">
        <v>54720</v>
      </c>
      <c r="C430">
        <f t="shared" si="10"/>
        <v>-3.349698641939379E-2</v>
      </c>
      <c r="D430">
        <v>428</v>
      </c>
    </row>
    <row r="431" spans="1:4" x14ac:dyDescent="0.25">
      <c r="A431" s="1">
        <v>39673.705555555556</v>
      </c>
      <c r="B431">
        <v>54573</v>
      </c>
      <c r="C431">
        <f t="shared" si="10"/>
        <v>-2.6900183661062293E-3</v>
      </c>
      <c r="D431">
        <v>429</v>
      </c>
    </row>
    <row r="432" spans="1:4" x14ac:dyDescent="0.25">
      <c r="A432" s="1">
        <v>39674.705555555556</v>
      </c>
      <c r="B432">
        <v>55138</v>
      </c>
      <c r="C432">
        <f t="shared" si="10"/>
        <v>1.029987868024769E-2</v>
      </c>
      <c r="D432">
        <v>430</v>
      </c>
    </row>
    <row r="433" spans="1:4" x14ac:dyDescent="0.25">
      <c r="A433" s="1">
        <v>39675.705555555556</v>
      </c>
      <c r="B433">
        <v>54244</v>
      </c>
      <c r="C433">
        <f t="shared" si="10"/>
        <v>-1.6346746402737665E-2</v>
      </c>
      <c r="D433">
        <v>431</v>
      </c>
    </row>
    <row r="434" spans="1:4" x14ac:dyDescent="0.25">
      <c r="A434" s="1">
        <v>39678.705555555556</v>
      </c>
      <c r="B434">
        <v>53326</v>
      </c>
      <c r="C434">
        <f t="shared" si="10"/>
        <v>-1.7068370113973285E-2</v>
      </c>
      <c r="D434">
        <v>432</v>
      </c>
    </row>
    <row r="435" spans="1:4" x14ac:dyDescent="0.25">
      <c r="A435" s="1">
        <v>39680.705555555556</v>
      </c>
      <c r="B435">
        <v>55377</v>
      </c>
      <c r="C435">
        <f t="shared" si="10"/>
        <v>3.7740327982847113E-2</v>
      </c>
      <c r="D435">
        <v>433</v>
      </c>
    </row>
    <row r="436" spans="1:4" x14ac:dyDescent="0.25">
      <c r="A436" s="1">
        <v>39681.705555555556</v>
      </c>
      <c r="B436">
        <v>55934</v>
      </c>
      <c r="C436">
        <f t="shared" si="10"/>
        <v>1.0008079150525609E-2</v>
      </c>
      <c r="D436">
        <v>434</v>
      </c>
    </row>
    <row r="437" spans="1:4" x14ac:dyDescent="0.25">
      <c r="A437" s="1">
        <v>39682.705555555556</v>
      </c>
      <c r="B437">
        <v>55850</v>
      </c>
      <c r="C437">
        <f t="shared" si="10"/>
        <v>-1.5028987298886063E-3</v>
      </c>
      <c r="D437">
        <v>435</v>
      </c>
    </row>
    <row r="438" spans="1:4" x14ac:dyDescent="0.25">
      <c r="A438" s="1">
        <v>39685.705555555556</v>
      </c>
      <c r="B438">
        <v>54477</v>
      </c>
      <c r="C438">
        <f t="shared" si="10"/>
        <v>-2.4890931269440173E-2</v>
      </c>
      <c r="D438">
        <v>436</v>
      </c>
    </row>
    <row r="439" spans="1:4" x14ac:dyDescent="0.25">
      <c r="A439" s="1">
        <v>39686.705555555556</v>
      </c>
      <c r="B439">
        <v>54358</v>
      </c>
      <c r="C439">
        <f t="shared" si="10"/>
        <v>-2.1867973983060148E-3</v>
      </c>
      <c r="D439">
        <v>437</v>
      </c>
    </row>
    <row r="440" spans="1:4" x14ac:dyDescent="0.25">
      <c r="A440" s="1">
        <v>39687.705555555556</v>
      </c>
      <c r="B440">
        <v>55519</v>
      </c>
      <c r="C440">
        <f t="shared" si="10"/>
        <v>2.1133507661498456E-2</v>
      </c>
      <c r="D440">
        <v>438</v>
      </c>
    </row>
    <row r="441" spans="1:4" x14ac:dyDescent="0.25">
      <c r="A441" s="1">
        <v>39688.705555555556</v>
      </c>
      <c r="B441">
        <v>56382</v>
      </c>
      <c r="C441">
        <f t="shared" si="10"/>
        <v>1.5424654120020935E-2</v>
      </c>
      <c r="D441">
        <v>439</v>
      </c>
    </row>
    <row r="442" spans="1:4" x14ac:dyDescent="0.25">
      <c r="A442" s="1">
        <v>39689.705555555556</v>
      </c>
      <c r="B442">
        <v>55680</v>
      </c>
      <c r="C442">
        <f t="shared" si="10"/>
        <v>-1.2528942602818685E-2</v>
      </c>
      <c r="D442">
        <v>440</v>
      </c>
    </row>
    <row r="443" spans="1:4" x14ac:dyDescent="0.25">
      <c r="A443" s="1">
        <v>39692.705555555556</v>
      </c>
      <c r="B443">
        <v>55162</v>
      </c>
      <c r="C443">
        <f t="shared" si="10"/>
        <v>-9.3467056002886698E-3</v>
      </c>
      <c r="D443">
        <v>441</v>
      </c>
    </row>
    <row r="444" spans="1:4" x14ac:dyDescent="0.25">
      <c r="A444" s="1">
        <v>39693.705555555556</v>
      </c>
      <c r="B444">
        <v>54404</v>
      </c>
      <c r="C444">
        <f t="shared" si="10"/>
        <v>-1.3836629855368553E-2</v>
      </c>
      <c r="D444">
        <v>442</v>
      </c>
    </row>
    <row r="445" spans="1:4" x14ac:dyDescent="0.25">
      <c r="A445" s="1">
        <v>39694.705555555556</v>
      </c>
      <c r="B445">
        <v>53527</v>
      </c>
      <c r="C445">
        <f t="shared" si="10"/>
        <v>-1.6251481075886753E-2</v>
      </c>
      <c r="D445">
        <v>443</v>
      </c>
    </row>
    <row r="446" spans="1:4" x14ac:dyDescent="0.25">
      <c r="A446" s="1">
        <v>39695.705555555556</v>
      </c>
      <c r="B446">
        <v>51408</v>
      </c>
      <c r="C446">
        <f t="shared" si="10"/>
        <v>-4.0392397121117571E-2</v>
      </c>
      <c r="D446">
        <v>444</v>
      </c>
    </row>
    <row r="447" spans="1:4" x14ac:dyDescent="0.25">
      <c r="A447" s="1">
        <v>39696.705555555556</v>
      </c>
      <c r="B447">
        <v>51939</v>
      </c>
      <c r="C447">
        <f t="shared" si="10"/>
        <v>1.0276150691546072E-2</v>
      </c>
      <c r="D447">
        <v>445</v>
      </c>
    </row>
    <row r="448" spans="1:4" x14ac:dyDescent="0.25">
      <c r="A448" s="1">
        <v>39699.705555555556</v>
      </c>
      <c r="B448">
        <v>50717</v>
      </c>
      <c r="C448">
        <f t="shared" si="10"/>
        <v>-2.3808792950390126E-2</v>
      </c>
      <c r="D448">
        <v>446</v>
      </c>
    </row>
    <row r="449" spans="1:4" x14ac:dyDescent="0.25">
      <c r="A449" s="1">
        <v>39700.705555555556</v>
      </c>
      <c r="B449">
        <v>48435</v>
      </c>
      <c r="C449">
        <f t="shared" si="10"/>
        <v>-4.603846723631045E-2</v>
      </c>
      <c r="D449">
        <v>447</v>
      </c>
    </row>
    <row r="450" spans="1:4" x14ac:dyDescent="0.25">
      <c r="A450" s="1">
        <v>39702.705555555556</v>
      </c>
      <c r="B450">
        <v>51270</v>
      </c>
      <c r="C450">
        <f t="shared" si="10"/>
        <v>5.688309291726109E-2</v>
      </c>
      <c r="D450">
        <v>448</v>
      </c>
    </row>
    <row r="451" spans="1:4" x14ac:dyDescent="0.25">
      <c r="A451" s="1">
        <v>39703.705555555556</v>
      </c>
      <c r="B451">
        <v>52392</v>
      </c>
      <c r="C451">
        <f t="shared" si="10"/>
        <v>2.1648122120143345E-2</v>
      </c>
      <c r="D451">
        <v>449</v>
      </c>
    </row>
    <row r="452" spans="1:4" x14ac:dyDescent="0.25">
      <c r="A452" s="1">
        <v>39706.705555555556</v>
      </c>
      <c r="B452">
        <v>48416</v>
      </c>
      <c r="C452">
        <f t="shared" ref="C452:C515" si="11">LN(B452/B451)</f>
        <v>-7.8923570309807067E-2</v>
      </c>
      <c r="D452">
        <v>450</v>
      </c>
    </row>
    <row r="453" spans="1:4" x14ac:dyDescent="0.25">
      <c r="A453" s="1">
        <v>39707.705555555556</v>
      </c>
      <c r="B453">
        <v>49228</v>
      </c>
      <c r="C453">
        <f t="shared" si="11"/>
        <v>1.6632229704144762E-2</v>
      </c>
      <c r="D453">
        <v>451</v>
      </c>
    </row>
    <row r="454" spans="1:4" x14ac:dyDescent="0.25">
      <c r="A454" s="1">
        <v>39708.705555555556</v>
      </c>
      <c r="B454">
        <v>45908</v>
      </c>
      <c r="C454">
        <f t="shared" si="11"/>
        <v>-6.9823173491668361E-2</v>
      </c>
      <c r="D454">
        <v>452</v>
      </c>
    </row>
    <row r="455" spans="1:4" x14ac:dyDescent="0.25">
      <c r="A455" s="1">
        <v>39709.705555555556</v>
      </c>
      <c r="B455">
        <v>48422</v>
      </c>
      <c r="C455">
        <f t="shared" si="11"/>
        <v>5.3314862084218533E-2</v>
      </c>
      <c r="D455">
        <v>453</v>
      </c>
    </row>
    <row r="456" spans="1:4" x14ac:dyDescent="0.25">
      <c r="A456" s="1">
        <v>39710.705555555556</v>
      </c>
      <c r="B456">
        <v>53055</v>
      </c>
      <c r="C456">
        <f t="shared" si="11"/>
        <v>9.1374855422913237E-2</v>
      </c>
      <c r="D456">
        <v>454</v>
      </c>
    </row>
    <row r="457" spans="1:4" x14ac:dyDescent="0.25">
      <c r="A457" s="1">
        <v>39713.705555555556</v>
      </c>
      <c r="B457">
        <v>51540</v>
      </c>
      <c r="C457">
        <f t="shared" si="11"/>
        <v>-2.8970906101334605E-2</v>
      </c>
      <c r="D457">
        <v>455</v>
      </c>
    </row>
    <row r="458" spans="1:4" x14ac:dyDescent="0.25">
      <c r="A458" s="1">
        <v>39714.705555555556</v>
      </c>
      <c r="B458">
        <v>49593</v>
      </c>
      <c r="C458">
        <f t="shared" si="11"/>
        <v>-3.8508510485234217E-2</v>
      </c>
      <c r="D458">
        <v>456</v>
      </c>
    </row>
    <row r="459" spans="1:4" x14ac:dyDescent="0.25">
      <c r="A459" s="1">
        <v>39715.705555555556</v>
      </c>
      <c r="B459">
        <v>49842</v>
      </c>
      <c r="C459">
        <f t="shared" si="11"/>
        <v>5.008307346004803E-3</v>
      </c>
      <c r="D459">
        <v>457</v>
      </c>
    </row>
    <row r="460" spans="1:4" x14ac:dyDescent="0.25">
      <c r="A460" s="1">
        <v>39716.705555555556</v>
      </c>
      <c r="B460">
        <v>51828</v>
      </c>
      <c r="C460">
        <f t="shared" si="11"/>
        <v>3.9072541681574868E-2</v>
      </c>
      <c r="D460">
        <v>458</v>
      </c>
    </row>
    <row r="461" spans="1:4" x14ac:dyDescent="0.25">
      <c r="A461" s="1">
        <v>39717.705555555556</v>
      </c>
      <c r="B461">
        <v>50782</v>
      </c>
      <c r="C461">
        <f t="shared" si="11"/>
        <v>-2.038858268074786E-2</v>
      </c>
      <c r="D461">
        <v>459</v>
      </c>
    </row>
    <row r="462" spans="1:4" x14ac:dyDescent="0.25">
      <c r="A462" s="1">
        <v>39720.705555555556</v>
      </c>
      <c r="B462">
        <v>46028</v>
      </c>
      <c r="C462">
        <f t="shared" si="11"/>
        <v>-9.8292054124604372E-2</v>
      </c>
      <c r="D462">
        <v>460</v>
      </c>
    </row>
    <row r="463" spans="1:4" x14ac:dyDescent="0.25">
      <c r="A463" s="1">
        <v>39721.705555555556</v>
      </c>
      <c r="B463">
        <v>49541</v>
      </c>
      <c r="C463">
        <f t="shared" si="11"/>
        <v>7.3550702604791032E-2</v>
      </c>
      <c r="D463">
        <v>461</v>
      </c>
    </row>
    <row r="464" spans="1:4" x14ac:dyDescent="0.25">
      <c r="A464" s="1">
        <v>39722.705555555556</v>
      </c>
      <c r="B464">
        <v>49798</v>
      </c>
      <c r="C464">
        <f t="shared" si="11"/>
        <v>5.1742130155736348E-3</v>
      </c>
      <c r="D464">
        <v>462</v>
      </c>
    </row>
    <row r="465" spans="1:4" x14ac:dyDescent="0.25">
      <c r="A465" s="1">
        <v>39723.705555555556</v>
      </c>
      <c r="B465">
        <v>46145</v>
      </c>
      <c r="C465">
        <f t="shared" si="11"/>
        <v>-7.6186209864036694E-2</v>
      </c>
      <c r="D465">
        <v>463</v>
      </c>
    </row>
    <row r="466" spans="1:4" x14ac:dyDescent="0.25">
      <c r="A466" s="1">
        <v>39724.705555555556</v>
      </c>
      <c r="B466">
        <v>44517</v>
      </c>
      <c r="C466">
        <f t="shared" si="11"/>
        <v>-3.5917474025440953E-2</v>
      </c>
      <c r="D466">
        <v>464</v>
      </c>
    </row>
    <row r="467" spans="1:4" x14ac:dyDescent="0.25">
      <c r="A467" s="1">
        <v>39727.705555555556</v>
      </c>
      <c r="B467">
        <v>42100</v>
      </c>
      <c r="C467">
        <f t="shared" si="11"/>
        <v>-5.5823398003763312E-2</v>
      </c>
      <c r="D467">
        <v>465</v>
      </c>
    </row>
    <row r="468" spans="1:4" x14ac:dyDescent="0.25">
      <c r="A468" s="1">
        <v>39728.705555555556</v>
      </c>
      <c r="B468">
        <v>40139</v>
      </c>
      <c r="C468">
        <f t="shared" si="11"/>
        <v>-4.7699310435654646E-2</v>
      </c>
      <c r="D468">
        <v>466</v>
      </c>
    </row>
    <row r="469" spans="1:4" x14ac:dyDescent="0.25">
      <c r="A469" s="1">
        <v>39729.705555555556</v>
      </c>
      <c r="B469">
        <v>38593</v>
      </c>
      <c r="C469">
        <f t="shared" si="11"/>
        <v>-3.9277517377537735E-2</v>
      </c>
      <c r="D469">
        <v>467</v>
      </c>
    </row>
    <row r="470" spans="1:4" x14ac:dyDescent="0.25">
      <c r="A470" s="1">
        <v>39730.705555555556</v>
      </c>
      <c r="B470">
        <v>37080</v>
      </c>
      <c r="C470">
        <f t="shared" si="11"/>
        <v>-3.9993172177489052E-2</v>
      </c>
      <c r="D470">
        <v>468</v>
      </c>
    </row>
    <row r="471" spans="1:4" x14ac:dyDescent="0.25">
      <c r="A471" s="1">
        <v>39731.705555555556</v>
      </c>
      <c r="B471">
        <v>35609</v>
      </c>
      <c r="C471">
        <f t="shared" si="11"/>
        <v>-4.047932580171313E-2</v>
      </c>
      <c r="D471">
        <v>469</v>
      </c>
    </row>
    <row r="472" spans="1:4" x14ac:dyDescent="0.25">
      <c r="A472" s="1">
        <v>39734.705555555556</v>
      </c>
      <c r="B472">
        <v>40829</v>
      </c>
      <c r="C472">
        <f t="shared" si="11"/>
        <v>0.1367941983403656</v>
      </c>
      <c r="D472">
        <v>470</v>
      </c>
    </row>
    <row r="473" spans="1:4" x14ac:dyDescent="0.25">
      <c r="A473" s="1">
        <v>39735.705555555556</v>
      </c>
      <c r="B473">
        <v>41569</v>
      </c>
      <c r="C473">
        <f t="shared" si="11"/>
        <v>1.7962083929415486E-2</v>
      </c>
      <c r="D473">
        <v>471</v>
      </c>
    </row>
    <row r="474" spans="1:4" x14ac:dyDescent="0.25">
      <c r="A474" s="1">
        <v>39736.705555555556</v>
      </c>
      <c r="B474">
        <v>36833</v>
      </c>
      <c r="C474">
        <f t="shared" si="11"/>
        <v>-0.12096051469072973</v>
      </c>
      <c r="D474">
        <v>472</v>
      </c>
    </row>
    <row r="475" spans="1:4" x14ac:dyDescent="0.25">
      <c r="A475" s="1">
        <v>39737.705555555556</v>
      </c>
      <c r="B475">
        <v>36441</v>
      </c>
      <c r="C475">
        <f t="shared" si="11"/>
        <v>-1.0699668088749269E-2</v>
      </c>
      <c r="D475">
        <v>473</v>
      </c>
    </row>
    <row r="476" spans="1:4" x14ac:dyDescent="0.25">
      <c r="A476" s="1">
        <v>39738.705555555556</v>
      </c>
      <c r="B476">
        <v>36399</v>
      </c>
      <c r="C476">
        <f t="shared" si="11"/>
        <v>-1.1532126483977854E-3</v>
      </c>
      <c r="D476">
        <v>474</v>
      </c>
    </row>
    <row r="477" spans="1:4" x14ac:dyDescent="0.25">
      <c r="A477" s="1">
        <v>39741.705555555556</v>
      </c>
      <c r="B477">
        <v>39441</v>
      </c>
      <c r="C477">
        <f t="shared" si="11"/>
        <v>8.0264582644731186E-2</v>
      </c>
      <c r="D477">
        <v>475</v>
      </c>
    </row>
    <row r="478" spans="1:4" x14ac:dyDescent="0.25">
      <c r="A478" s="1">
        <v>39742.705555555556</v>
      </c>
      <c r="B478">
        <v>39043</v>
      </c>
      <c r="C478">
        <f t="shared" si="11"/>
        <v>-1.014228152775914E-2</v>
      </c>
      <c r="D478">
        <v>476</v>
      </c>
    </row>
    <row r="479" spans="1:4" x14ac:dyDescent="0.25">
      <c r="A479" s="1">
        <v>39743.705555555556</v>
      </c>
      <c r="B479">
        <v>35069</v>
      </c>
      <c r="C479">
        <f t="shared" si="11"/>
        <v>-0.10734605350904614</v>
      </c>
      <c r="D479">
        <v>477</v>
      </c>
    </row>
    <row r="480" spans="1:4" x14ac:dyDescent="0.25">
      <c r="A480" s="1">
        <v>39744.705555555556</v>
      </c>
      <c r="B480">
        <v>33818</v>
      </c>
      <c r="C480">
        <f t="shared" si="11"/>
        <v>-3.6324344229534226E-2</v>
      </c>
      <c r="D480">
        <v>478</v>
      </c>
    </row>
    <row r="481" spans="1:4" x14ac:dyDescent="0.25">
      <c r="A481" s="1">
        <v>39745.705555555556</v>
      </c>
      <c r="B481">
        <v>31481</v>
      </c>
      <c r="C481">
        <f t="shared" si="11"/>
        <v>-7.1609015870807605E-2</v>
      </c>
      <c r="D481">
        <v>479</v>
      </c>
    </row>
    <row r="482" spans="1:4" x14ac:dyDescent="0.25">
      <c r="A482" s="1">
        <v>39748.705555555556</v>
      </c>
      <c r="B482">
        <v>29435</v>
      </c>
      <c r="C482">
        <f t="shared" si="11"/>
        <v>-6.7199746765205154E-2</v>
      </c>
      <c r="D482">
        <v>480</v>
      </c>
    </row>
    <row r="483" spans="1:4" x14ac:dyDescent="0.25">
      <c r="A483" s="1">
        <v>39749.705555555556</v>
      </c>
      <c r="B483">
        <v>33386</v>
      </c>
      <c r="C483">
        <f t="shared" si="11"/>
        <v>0.12595220795297166</v>
      </c>
      <c r="D483">
        <v>481</v>
      </c>
    </row>
    <row r="484" spans="1:4" x14ac:dyDescent="0.25">
      <c r="A484" s="1">
        <v>39750.705555555556</v>
      </c>
      <c r="B484">
        <v>34845</v>
      </c>
      <c r="C484">
        <f t="shared" si="11"/>
        <v>4.2773004457285831E-2</v>
      </c>
      <c r="D484">
        <v>482</v>
      </c>
    </row>
    <row r="485" spans="1:4" x14ac:dyDescent="0.25">
      <c r="A485" s="1">
        <v>39751.705555555556</v>
      </c>
      <c r="B485">
        <v>37448</v>
      </c>
      <c r="C485">
        <f t="shared" si="11"/>
        <v>7.2043649107287375E-2</v>
      </c>
      <c r="D485">
        <v>483</v>
      </c>
    </row>
    <row r="486" spans="1:4" x14ac:dyDescent="0.25">
      <c r="A486" s="1">
        <v>39752.705555555556</v>
      </c>
      <c r="B486">
        <v>37256</v>
      </c>
      <c r="C486">
        <f t="shared" si="11"/>
        <v>-5.1402983176933297E-3</v>
      </c>
      <c r="D486">
        <v>484</v>
      </c>
    </row>
    <row r="487" spans="1:4" x14ac:dyDescent="0.25">
      <c r="A487" s="1">
        <v>39755.705555555556</v>
      </c>
      <c r="B487">
        <v>38249</v>
      </c>
      <c r="C487">
        <f t="shared" si="11"/>
        <v>2.6304410459864248E-2</v>
      </c>
      <c r="D487">
        <v>485</v>
      </c>
    </row>
    <row r="488" spans="1:4" x14ac:dyDescent="0.25">
      <c r="A488" s="1">
        <v>39756.705555555556</v>
      </c>
      <c r="B488">
        <v>40254</v>
      </c>
      <c r="C488">
        <f t="shared" si="11"/>
        <v>5.1091961668865649E-2</v>
      </c>
      <c r="D488">
        <v>486</v>
      </c>
    </row>
    <row r="489" spans="1:4" x14ac:dyDescent="0.25">
      <c r="A489" s="1">
        <v>39758.705555555556</v>
      </c>
      <c r="B489">
        <v>36361</v>
      </c>
      <c r="C489">
        <f t="shared" si="11"/>
        <v>-0.10171260612744658</v>
      </c>
      <c r="D489">
        <v>487</v>
      </c>
    </row>
    <row r="490" spans="1:4" x14ac:dyDescent="0.25">
      <c r="A490" s="1">
        <v>39759.705555555556</v>
      </c>
      <c r="B490">
        <v>36665</v>
      </c>
      <c r="C490">
        <f t="shared" si="11"/>
        <v>8.3258498644033924E-3</v>
      </c>
      <c r="D490">
        <v>488</v>
      </c>
    </row>
    <row r="491" spans="1:4" x14ac:dyDescent="0.25">
      <c r="A491" s="1">
        <v>39762.705555555556</v>
      </c>
      <c r="B491">
        <v>36776</v>
      </c>
      <c r="C491">
        <f t="shared" si="11"/>
        <v>3.0228369581640556E-3</v>
      </c>
      <c r="D491">
        <v>489</v>
      </c>
    </row>
    <row r="492" spans="1:4" x14ac:dyDescent="0.25">
      <c r="A492" s="1">
        <v>39763.705555555556</v>
      </c>
      <c r="B492">
        <v>37261</v>
      </c>
      <c r="C492">
        <f t="shared" si="11"/>
        <v>1.3101744742006673E-2</v>
      </c>
      <c r="D492">
        <v>490</v>
      </c>
    </row>
    <row r="493" spans="1:4" x14ac:dyDescent="0.25">
      <c r="A493" s="1">
        <v>39764.705555555556</v>
      </c>
      <c r="B493">
        <v>34373</v>
      </c>
      <c r="C493">
        <f t="shared" si="11"/>
        <v>-8.0675830770007742E-2</v>
      </c>
      <c r="D493">
        <v>491</v>
      </c>
    </row>
    <row r="494" spans="1:4" x14ac:dyDescent="0.25">
      <c r="A494" s="1">
        <v>39765.705555555556</v>
      </c>
      <c r="B494">
        <v>35993</v>
      </c>
      <c r="C494">
        <f t="shared" si="11"/>
        <v>4.6053102628967744E-2</v>
      </c>
      <c r="D494">
        <v>492</v>
      </c>
    </row>
    <row r="495" spans="1:4" x14ac:dyDescent="0.25">
      <c r="A495" s="1">
        <v>39766.705555555556</v>
      </c>
      <c r="B495">
        <v>35789</v>
      </c>
      <c r="C495">
        <f t="shared" si="11"/>
        <v>-5.6838914828866612E-3</v>
      </c>
      <c r="D495">
        <v>493</v>
      </c>
    </row>
    <row r="496" spans="1:4" x14ac:dyDescent="0.25">
      <c r="A496" s="1">
        <v>39769.705555555556</v>
      </c>
      <c r="B496">
        <v>35717</v>
      </c>
      <c r="C496">
        <f t="shared" si="11"/>
        <v>-2.0138177029275861E-3</v>
      </c>
      <c r="D496">
        <v>494</v>
      </c>
    </row>
    <row r="497" spans="1:4" x14ac:dyDescent="0.25">
      <c r="A497" s="1">
        <v>39770.705555555556</v>
      </c>
      <c r="B497">
        <v>34094</v>
      </c>
      <c r="C497">
        <f t="shared" si="11"/>
        <v>-4.6505350190346344E-2</v>
      </c>
      <c r="D497">
        <v>495</v>
      </c>
    </row>
    <row r="498" spans="1:4" x14ac:dyDescent="0.25">
      <c r="A498" s="1">
        <v>39771.705555555556</v>
      </c>
      <c r="B498">
        <v>33404</v>
      </c>
      <c r="C498">
        <f t="shared" si="11"/>
        <v>-2.0445762437750106E-2</v>
      </c>
      <c r="D498">
        <v>496</v>
      </c>
    </row>
    <row r="499" spans="1:4" x14ac:dyDescent="0.25">
      <c r="A499" s="1">
        <v>39773.705555555556</v>
      </c>
      <c r="B499">
        <v>31250</v>
      </c>
      <c r="C499">
        <f t="shared" si="11"/>
        <v>-6.6656277108572456E-2</v>
      </c>
      <c r="D499">
        <v>497</v>
      </c>
    </row>
    <row r="500" spans="1:4" x14ac:dyDescent="0.25">
      <c r="A500" s="1">
        <v>39777.705555555556</v>
      </c>
      <c r="B500">
        <v>34812</v>
      </c>
      <c r="C500">
        <f t="shared" si="11"/>
        <v>0.10794277874485685</v>
      </c>
      <c r="D500">
        <v>498</v>
      </c>
    </row>
    <row r="501" spans="1:4" x14ac:dyDescent="0.25">
      <c r="A501" s="1">
        <v>39778.705555555556</v>
      </c>
      <c r="B501">
        <v>36469</v>
      </c>
      <c r="C501">
        <f t="shared" si="11"/>
        <v>4.6500429720298574E-2</v>
      </c>
      <c r="D501">
        <v>499</v>
      </c>
    </row>
    <row r="502" spans="1:4" x14ac:dyDescent="0.25">
      <c r="A502" s="1">
        <v>39779.705555555556</v>
      </c>
      <c r="B502">
        <v>36212</v>
      </c>
      <c r="C502">
        <f t="shared" si="11"/>
        <v>-7.0720290343718939E-3</v>
      </c>
      <c r="D502">
        <v>500</v>
      </c>
    </row>
    <row r="503" spans="1:4" x14ac:dyDescent="0.25">
      <c r="A503" s="1">
        <v>39780.705555555556</v>
      </c>
      <c r="B503">
        <v>36595</v>
      </c>
      <c r="C503">
        <f t="shared" si="11"/>
        <v>1.0521063439996453E-2</v>
      </c>
      <c r="D503">
        <v>501</v>
      </c>
    </row>
    <row r="504" spans="1:4" x14ac:dyDescent="0.25">
      <c r="A504" s="1">
        <v>39783.705555555556</v>
      </c>
      <c r="B504">
        <v>34740</v>
      </c>
      <c r="C504">
        <f t="shared" si="11"/>
        <v>-5.2019858240231538E-2</v>
      </c>
      <c r="D504">
        <v>502</v>
      </c>
    </row>
    <row r="505" spans="1:4" x14ac:dyDescent="0.25">
      <c r="A505" s="1">
        <v>39784.705555555556</v>
      </c>
      <c r="B505">
        <v>35000</v>
      </c>
      <c r="C505">
        <f t="shared" si="11"/>
        <v>7.4563006764547073E-3</v>
      </c>
      <c r="D505">
        <v>503</v>
      </c>
    </row>
    <row r="506" spans="1:4" x14ac:dyDescent="0.25">
      <c r="A506" s="1">
        <v>39785.705555555556</v>
      </c>
      <c r="B506">
        <v>35296</v>
      </c>
      <c r="C506">
        <f t="shared" si="11"/>
        <v>8.4215815816783696E-3</v>
      </c>
      <c r="D506">
        <v>504</v>
      </c>
    </row>
    <row r="507" spans="1:4" x14ac:dyDescent="0.25">
      <c r="A507" s="1">
        <v>39786.705555555556</v>
      </c>
      <c r="B507">
        <v>35127</v>
      </c>
      <c r="C507">
        <f t="shared" si="11"/>
        <v>-4.7995775363947109E-3</v>
      </c>
      <c r="D507">
        <v>505</v>
      </c>
    </row>
    <row r="508" spans="1:4" x14ac:dyDescent="0.25">
      <c r="A508" s="1">
        <v>39787.705555555556</v>
      </c>
      <c r="B508">
        <v>35347</v>
      </c>
      <c r="C508">
        <f t="shared" si="11"/>
        <v>6.2434575771731842E-3</v>
      </c>
      <c r="D508">
        <v>506</v>
      </c>
    </row>
    <row r="509" spans="1:4" x14ac:dyDescent="0.25">
      <c r="A509" s="1">
        <v>39790.705555555556</v>
      </c>
      <c r="B509">
        <v>38284</v>
      </c>
      <c r="C509">
        <f t="shared" si="11"/>
        <v>7.9818531221789654E-2</v>
      </c>
      <c r="D509">
        <v>507</v>
      </c>
    </row>
    <row r="510" spans="1:4" x14ac:dyDescent="0.25">
      <c r="A510" s="1">
        <v>39791.705555555556</v>
      </c>
      <c r="B510">
        <v>37968</v>
      </c>
      <c r="C510">
        <f t="shared" si="11"/>
        <v>-8.2883546402523229E-3</v>
      </c>
      <c r="D510">
        <v>508</v>
      </c>
    </row>
    <row r="511" spans="1:4" x14ac:dyDescent="0.25">
      <c r="A511" s="1">
        <v>39792.705555555556</v>
      </c>
      <c r="B511">
        <v>39004</v>
      </c>
      <c r="C511">
        <f t="shared" si="11"/>
        <v>2.6920505279464737E-2</v>
      </c>
      <c r="D511">
        <v>509</v>
      </c>
    </row>
    <row r="512" spans="1:4" x14ac:dyDescent="0.25">
      <c r="A512" s="1">
        <v>39793.705555555556</v>
      </c>
      <c r="B512">
        <v>38519</v>
      </c>
      <c r="C512">
        <f t="shared" si="11"/>
        <v>-1.2512578919907692E-2</v>
      </c>
      <c r="D512">
        <v>510</v>
      </c>
    </row>
    <row r="513" spans="1:4" x14ac:dyDescent="0.25">
      <c r="A513" s="1">
        <v>39794.705555555556</v>
      </c>
      <c r="B513">
        <v>39373</v>
      </c>
      <c r="C513">
        <f t="shared" si="11"/>
        <v>2.1928676151997336E-2</v>
      </c>
      <c r="D513">
        <v>511</v>
      </c>
    </row>
    <row r="514" spans="1:4" x14ac:dyDescent="0.25">
      <c r="A514" s="1">
        <v>39797.705555555556</v>
      </c>
      <c r="B514">
        <v>38320</v>
      </c>
      <c r="C514">
        <f t="shared" si="11"/>
        <v>-2.7108349102302535E-2</v>
      </c>
      <c r="D514">
        <v>512</v>
      </c>
    </row>
    <row r="515" spans="1:4" x14ac:dyDescent="0.25">
      <c r="A515" s="1">
        <v>39798.705555555556</v>
      </c>
      <c r="B515">
        <v>39993</v>
      </c>
      <c r="C515">
        <f t="shared" si="11"/>
        <v>4.2732485696989855E-2</v>
      </c>
      <c r="D515">
        <v>513</v>
      </c>
    </row>
    <row r="516" spans="1:4" x14ac:dyDescent="0.25">
      <c r="A516" s="1">
        <v>39799.705555555556</v>
      </c>
      <c r="B516">
        <v>39947</v>
      </c>
      <c r="C516">
        <f t="shared" ref="C516:C579" si="12">LN(B516/B515)</f>
        <v>-1.1508632743857236E-3</v>
      </c>
      <c r="D516">
        <v>514</v>
      </c>
    </row>
    <row r="517" spans="1:4" x14ac:dyDescent="0.25">
      <c r="A517" s="1">
        <v>39800.705555555556</v>
      </c>
      <c r="B517">
        <v>39536</v>
      </c>
      <c r="C517">
        <f t="shared" si="12"/>
        <v>-1.0341926279009589E-2</v>
      </c>
      <c r="D517">
        <v>515</v>
      </c>
    </row>
    <row r="518" spans="1:4" x14ac:dyDescent="0.25">
      <c r="A518" s="1">
        <v>39801.705555555556</v>
      </c>
      <c r="B518">
        <v>39131</v>
      </c>
      <c r="C518">
        <f t="shared" si="12"/>
        <v>-1.0296657510968685E-2</v>
      </c>
      <c r="D518">
        <v>516</v>
      </c>
    </row>
    <row r="519" spans="1:4" x14ac:dyDescent="0.25">
      <c r="A519" s="1">
        <v>39804.705555555556</v>
      </c>
      <c r="B519">
        <v>37618</v>
      </c>
      <c r="C519">
        <f t="shared" si="12"/>
        <v>-3.943233248667273E-2</v>
      </c>
      <c r="D519">
        <v>517</v>
      </c>
    </row>
    <row r="520" spans="1:4" x14ac:dyDescent="0.25">
      <c r="A520" s="1">
        <v>39805.705555555556</v>
      </c>
      <c r="B520">
        <v>36470</v>
      </c>
      <c r="C520">
        <f t="shared" si="12"/>
        <v>-3.0992654428023916E-2</v>
      </c>
      <c r="D520">
        <v>518</v>
      </c>
    </row>
    <row r="521" spans="1:4" x14ac:dyDescent="0.25">
      <c r="A521" s="1">
        <v>39808.705555555556</v>
      </c>
      <c r="B521">
        <v>36864</v>
      </c>
      <c r="C521">
        <f t="shared" si="12"/>
        <v>1.0745460252837191E-2</v>
      </c>
      <c r="D521">
        <v>519</v>
      </c>
    </row>
    <row r="522" spans="1:4" x14ac:dyDescent="0.25">
      <c r="A522" s="1">
        <v>39811.705555555556</v>
      </c>
      <c r="B522">
        <v>37060</v>
      </c>
      <c r="C522">
        <f t="shared" si="12"/>
        <v>5.3027557837875801E-3</v>
      </c>
      <c r="D522">
        <v>520</v>
      </c>
    </row>
    <row r="523" spans="1:4" x14ac:dyDescent="0.25">
      <c r="A523" s="1">
        <v>39812.705555555556</v>
      </c>
      <c r="B523">
        <v>37550</v>
      </c>
      <c r="C523">
        <f t="shared" si="12"/>
        <v>1.3135157352930008E-2</v>
      </c>
      <c r="D523">
        <v>521</v>
      </c>
    </row>
    <row r="524" spans="1:4" x14ac:dyDescent="0.25">
      <c r="A524" s="1">
        <v>39815.705555555556</v>
      </c>
      <c r="B524">
        <v>40244</v>
      </c>
      <c r="C524">
        <f t="shared" si="12"/>
        <v>6.9287546219660587E-2</v>
      </c>
      <c r="D524">
        <v>522</v>
      </c>
    </row>
    <row r="525" spans="1:4" x14ac:dyDescent="0.25">
      <c r="A525" s="1">
        <v>39818.705555555556</v>
      </c>
      <c r="B525">
        <v>41518</v>
      </c>
      <c r="C525">
        <f t="shared" si="12"/>
        <v>3.1166143710798511E-2</v>
      </c>
      <c r="D525">
        <v>523</v>
      </c>
    </row>
    <row r="526" spans="1:4" x14ac:dyDescent="0.25">
      <c r="A526" s="1">
        <v>39819.705555555556</v>
      </c>
      <c r="B526">
        <v>42312</v>
      </c>
      <c r="C526">
        <f t="shared" si="12"/>
        <v>1.8943665623075971E-2</v>
      </c>
      <c r="D526">
        <v>524</v>
      </c>
    </row>
    <row r="527" spans="1:4" x14ac:dyDescent="0.25">
      <c r="A527" s="1">
        <v>39820.705555555556</v>
      </c>
      <c r="B527">
        <v>40820</v>
      </c>
      <c r="C527">
        <f t="shared" si="12"/>
        <v>-3.5898576381980039E-2</v>
      </c>
      <c r="D527">
        <v>525</v>
      </c>
    </row>
    <row r="528" spans="1:4" x14ac:dyDescent="0.25">
      <c r="A528" s="1">
        <v>39821.705555555556</v>
      </c>
      <c r="B528">
        <v>41990</v>
      </c>
      <c r="C528">
        <f t="shared" si="12"/>
        <v>2.8259337314403277E-2</v>
      </c>
      <c r="D528">
        <v>526</v>
      </c>
    </row>
    <row r="529" spans="1:4" x14ac:dyDescent="0.25">
      <c r="A529" s="1">
        <v>39822.705555555556</v>
      </c>
      <c r="B529">
        <v>41582</v>
      </c>
      <c r="C529">
        <f t="shared" si="12"/>
        <v>-9.7641133749052627E-3</v>
      </c>
      <c r="D529">
        <v>527</v>
      </c>
    </row>
    <row r="530" spans="1:4" x14ac:dyDescent="0.25">
      <c r="A530" s="1">
        <v>39825.705555555556</v>
      </c>
      <c r="B530">
        <v>39403</v>
      </c>
      <c r="C530">
        <f t="shared" si="12"/>
        <v>-5.3825425783993804E-2</v>
      </c>
      <c r="D530">
        <v>528</v>
      </c>
    </row>
    <row r="531" spans="1:4" x14ac:dyDescent="0.25">
      <c r="A531" s="1">
        <v>39827.705555555556</v>
      </c>
      <c r="B531">
        <v>37981</v>
      </c>
      <c r="C531">
        <f t="shared" si="12"/>
        <v>-3.6755920852499339E-2</v>
      </c>
      <c r="D531">
        <v>529</v>
      </c>
    </row>
    <row r="532" spans="1:4" x14ac:dyDescent="0.25">
      <c r="A532" s="1">
        <v>39828.705555555556</v>
      </c>
      <c r="B532">
        <v>39151</v>
      </c>
      <c r="C532">
        <f t="shared" si="12"/>
        <v>3.0339930210060765E-2</v>
      </c>
      <c r="D532">
        <v>530</v>
      </c>
    </row>
    <row r="533" spans="1:4" x14ac:dyDescent="0.25">
      <c r="A533" s="1">
        <v>39829.705555555556</v>
      </c>
      <c r="B533">
        <v>39341</v>
      </c>
      <c r="C533">
        <f t="shared" si="12"/>
        <v>4.841267163517916E-3</v>
      </c>
      <c r="D533">
        <v>531</v>
      </c>
    </row>
    <row r="534" spans="1:4" x14ac:dyDescent="0.25">
      <c r="A534" s="1">
        <v>39832.705555555556</v>
      </c>
      <c r="B534">
        <v>38828</v>
      </c>
      <c r="C534">
        <f t="shared" si="12"/>
        <v>-1.312559620830237E-2</v>
      </c>
      <c r="D534">
        <v>532</v>
      </c>
    </row>
    <row r="535" spans="1:4" x14ac:dyDescent="0.25">
      <c r="A535" s="1">
        <v>39833.705555555556</v>
      </c>
      <c r="B535">
        <v>37272</v>
      </c>
      <c r="C535">
        <f t="shared" si="12"/>
        <v>-4.0899261335484209E-2</v>
      </c>
      <c r="D535">
        <v>533</v>
      </c>
    </row>
    <row r="536" spans="1:4" x14ac:dyDescent="0.25">
      <c r="A536" s="1">
        <v>39834.705555555556</v>
      </c>
      <c r="B536">
        <v>38542</v>
      </c>
      <c r="C536">
        <f t="shared" si="12"/>
        <v>3.3506181261233205E-2</v>
      </c>
      <c r="D536">
        <v>534</v>
      </c>
    </row>
    <row r="537" spans="1:4" x14ac:dyDescent="0.25">
      <c r="A537" s="1">
        <v>39835.705555555556</v>
      </c>
      <c r="B537">
        <v>37894</v>
      </c>
      <c r="C537">
        <f t="shared" si="12"/>
        <v>-1.6955767565558437E-2</v>
      </c>
      <c r="D537">
        <v>535</v>
      </c>
    </row>
    <row r="538" spans="1:4" x14ac:dyDescent="0.25">
      <c r="A538" s="1">
        <v>39836.705555555556</v>
      </c>
      <c r="B538">
        <v>38132</v>
      </c>
      <c r="C538">
        <f t="shared" si="12"/>
        <v>6.2610364211613681E-3</v>
      </c>
      <c r="D538">
        <v>536</v>
      </c>
    </row>
    <row r="539" spans="1:4" x14ac:dyDescent="0.25">
      <c r="A539" s="1">
        <v>39839.705555555556</v>
      </c>
      <c r="B539">
        <v>38509</v>
      </c>
      <c r="C539">
        <f t="shared" si="12"/>
        <v>9.838155577104421E-3</v>
      </c>
      <c r="D539">
        <v>537</v>
      </c>
    </row>
    <row r="540" spans="1:4" x14ac:dyDescent="0.25">
      <c r="A540" s="1">
        <v>39840.705555555556</v>
      </c>
      <c r="B540">
        <v>38698</v>
      </c>
      <c r="C540">
        <f t="shared" si="12"/>
        <v>4.8959389053007223E-3</v>
      </c>
      <c r="D540">
        <v>538</v>
      </c>
    </row>
    <row r="541" spans="1:4" x14ac:dyDescent="0.25">
      <c r="A541" s="1">
        <v>39841.705555555556</v>
      </c>
      <c r="B541">
        <v>40227</v>
      </c>
      <c r="C541">
        <f t="shared" si="12"/>
        <v>3.8750492851877642E-2</v>
      </c>
      <c r="D541">
        <v>539</v>
      </c>
    </row>
    <row r="542" spans="1:4" x14ac:dyDescent="0.25">
      <c r="A542" s="1">
        <v>39842.705555555556</v>
      </c>
      <c r="B542">
        <v>39638</v>
      </c>
      <c r="C542">
        <f t="shared" si="12"/>
        <v>-1.4750157863458756E-2</v>
      </c>
      <c r="D542">
        <v>540</v>
      </c>
    </row>
    <row r="543" spans="1:4" x14ac:dyDescent="0.25">
      <c r="A543" s="1">
        <v>39843.705555555556</v>
      </c>
      <c r="B543">
        <v>39300</v>
      </c>
      <c r="C543">
        <f t="shared" si="12"/>
        <v>-8.5637352269404155E-3</v>
      </c>
      <c r="D543">
        <v>541</v>
      </c>
    </row>
    <row r="544" spans="1:4" x14ac:dyDescent="0.25">
      <c r="A544" s="1">
        <v>39846.705555555556</v>
      </c>
      <c r="B544">
        <v>38666</v>
      </c>
      <c r="C544">
        <f t="shared" si="12"/>
        <v>-1.6263857964905259E-2</v>
      </c>
      <c r="D544">
        <v>542</v>
      </c>
    </row>
    <row r="545" spans="1:4" x14ac:dyDescent="0.25">
      <c r="A545" s="1">
        <v>39848.705555555556</v>
      </c>
      <c r="B545">
        <v>40129</v>
      </c>
      <c r="C545">
        <f t="shared" si="12"/>
        <v>3.7138604044824296E-2</v>
      </c>
      <c r="D545">
        <v>543</v>
      </c>
    </row>
    <row r="546" spans="1:4" x14ac:dyDescent="0.25">
      <c r="A546" s="1">
        <v>39849.705555555556</v>
      </c>
      <c r="B546">
        <v>41108</v>
      </c>
      <c r="C546">
        <f t="shared" si="12"/>
        <v>2.4103484807692217E-2</v>
      </c>
      <c r="D546">
        <v>544</v>
      </c>
    </row>
    <row r="547" spans="1:4" x14ac:dyDescent="0.25">
      <c r="A547" s="1">
        <v>39850.705555555556</v>
      </c>
      <c r="B547">
        <v>42755</v>
      </c>
      <c r="C547">
        <f t="shared" si="12"/>
        <v>3.9283397845091987E-2</v>
      </c>
      <c r="D547">
        <v>545</v>
      </c>
    </row>
    <row r="548" spans="1:4" x14ac:dyDescent="0.25">
      <c r="A548" s="1">
        <v>39854.705555555556</v>
      </c>
      <c r="B548">
        <v>41207</v>
      </c>
      <c r="C548">
        <f t="shared" si="12"/>
        <v>-3.6878002771681705E-2</v>
      </c>
      <c r="D548">
        <v>546</v>
      </c>
    </row>
    <row r="549" spans="1:4" x14ac:dyDescent="0.25">
      <c r="A549" s="1">
        <v>39855.705555555556</v>
      </c>
      <c r="B549">
        <v>40845</v>
      </c>
      <c r="C549">
        <f t="shared" si="12"/>
        <v>-8.8237300424042504E-3</v>
      </c>
      <c r="D549">
        <v>547</v>
      </c>
    </row>
    <row r="550" spans="1:4" x14ac:dyDescent="0.25">
      <c r="A550" s="1">
        <v>39856.705555555556</v>
      </c>
      <c r="B550">
        <v>40500</v>
      </c>
      <c r="C550">
        <f t="shared" si="12"/>
        <v>-8.4824406813391127E-3</v>
      </c>
      <c r="D550">
        <v>548</v>
      </c>
    </row>
    <row r="551" spans="1:4" x14ac:dyDescent="0.25">
      <c r="A551" s="1">
        <v>39857.705555555556</v>
      </c>
      <c r="B551">
        <v>41673</v>
      </c>
      <c r="C551">
        <f t="shared" si="12"/>
        <v>2.8551462970868344E-2</v>
      </c>
      <c r="D551">
        <v>549</v>
      </c>
    </row>
    <row r="552" spans="1:4" x14ac:dyDescent="0.25">
      <c r="A552" s="1">
        <v>39860.705555555556</v>
      </c>
      <c r="B552">
        <v>41841</v>
      </c>
      <c r="C552">
        <f t="shared" si="12"/>
        <v>4.0232829613050898E-3</v>
      </c>
      <c r="D552">
        <v>550</v>
      </c>
    </row>
    <row r="553" spans="1:4" x14ac:dyDescent="0.25">
      <c r="A553" s="1">
        <v>39861.705555555556</v>
      </c>
      <c r="B553">
        <v>39846</v>
      </c>
      <c r="C553">
        <f t="shared" si="12"/>
        <v>-4.8854696258035492E-2</v>
      </c>
      <c r="D553">
        <v>551</v>
      </c>
    </row>
    <row r="554" spans="1:4" x14ac:dyDescent="0.25">
      <c r="A554" s="1">
        <v>39862.705555555556</v>
      </c>
      <c r="B554">
        <v>39674</v>
      </c>
      <c r="C554">
        <f t="shared" si="12"/>
        <v>-4.3259624807147857E-3</v>
      </c>
      <c r="D554">
        <v>552</v>
      </c>
    </row>
    <row r="555" spans="1:4" x14ac:dyDescent="0.25">
      <c r="A555" s="1">
        <v>39863.705555555556</v>
      </c>
      <c r="B555">
        <v>39730</v>
      </c>
      <c r="C555">
        <f t="shared" si="12"/>
        <v>1.4105085205906875E-3</v>
      </c>
      <c r="D555">
        <v>553</v>
      </c>
    </row>
    <row r="556" spans="1:4" x14ac:dyDescent="0.25">
      <c r="A556" s="1">
        <v>39864.705555555556</v>
      </c>
      <c r="B556">
        <v>38714</v>
      </c>
      <c r="C556">
        <f t="shared" si="12"/>
        <v>-2.5905278103153542E-2</v>
      </c>
      <c r="D556">
        <v>554</v>
      </c>
    </row>
    <row r="557" spans="1:4" x14ac:dyDescent="0.25">
      <c r="A557" s="1">
        <v>39869.705555555556</v>
      </c>
      <c r="B557">
        <v>38231</v>
      </c>
      <c r="C557">
        <f t="shared" si="12"/>
        <v>-1.2554586889176029E-2</v>
      </c>
      <c r="D557">
        <v>555</v>
      </c>
    </row>
    <row r="558" spans="1:4" x14ac:dyDescent="0.25">
      <c r="A558" s="1">
        <v>39870.705555555556</v>
      </c>
      <c r="B558">
        <v>38180</v>
      </c>
      <c r="C558">
        <f t="shared" si="12"/>
        <v>-1.3348865365764213E-3</v>
      </c>
      <c r="D558">
        <v>556</v>
      </c>
    </row>
    <row r="559" spans="1:4" x14ac:dyDescent="0.25">
      <c r="A559" s="1">
        <v>39871.705555555556</v>
      </c>
      <c r="B559">
        <v>38183</v>
      </c>
      <c r="C559">
        <f t="shared" si="12"/>
        <v>7.8572083379130226E-5</v>
      </c>
      <c r="D559">
        <v>557</v>
      </c>
    </row>
    <row r="560" spans="1:4" x14ac:dyDescent="0.25">
      <c r="A560" s="1">
        <v>39874.705555555556</v>
      </c>
      <c r="B560">
        <v>36234</v>
      </c>
      <c r="C560">
        <f t="shared" si="12"/>
        <v>-5.2392485827161633E-2</v>
      </c>
      <c r="D560">
        <v>558</v>
      </c>
    </row>
    <row r="561" spans="1:4" x14ac:dyDescent="0.25">
      <c r="A561" s="1">
        <v>39875.705555555556</v>
      </c>
      <c r="B561">
        <v>36467</v>
      </c>
      <c r="C561">
        <f t="shared" si="12"/>
        <v>6.4098374920000039E-3</v>
      </c>
      <c r="D561">
        <v>559</v>
      </c>
    </row>
    <row r="562" spans="1:4" x14ac:dyDescent="0.25">
      <c r="A562" s="1">
        <v>39876.705555555556</v>
      </c>
      <c r="B562">
        <v>38402</v>
      </c>
      <c r="C562">
        <f t="shared" si="12"/>
        <v>5.1701799524905771E-2</v>
      </c>
      <c r="D562">
        <v>560</v>
      </c>
    </row>
    <row r="563" spans="1:4" x14ac:dyDescent="0.25">
      <c r="A563" s="1">
        <v>39878.705555555556</v>
      </c>
      <c r="B563">
        <v>37105</v>
      </c>
      <c r="C563">
        <f t="shared" si="12"/>
        <v>-3.4357810148627932E-2</v>
      </c>
      <c r="D563">
        <v>561</v>
      </c>
    </row>
    <row r="564" spans="1:4" x14ac:dyDescent="0.25">
      <c r="A564" s="1">
        <v>39881.705555555556</v>
      </c>
      <c r="B564">
        <v>36741</v>
      </c>
      <c r="C564">
        <f t="shared" si="12"/>
        <v>-9.8584337148368492E-3</v>
      </c>
      <c r="D564">
        <v>562</v>
      </c>
    </row>
    <row r="565" spans="1:4" x14ac:dyDescent="0.25">
      <c r="A565" s="1">
        <v>39882.705555555556</v>
      </c>
      <c r="B565">
        <v>38794</v>
      </c>
      <c r="C565">
        <f t="shared" si="12"/>
        <v>5.4372297788840049E-2</v>
      </c>
      <c r="D565">
        <v>563</v>
      </c>
    </row>
    <row r="566" spans="1:4" x14ac:dyDescent="0.25">
      <c r="A566" s="1">
        <v>39883.705555555556</v>
      </c>
      <c r="B566">
        <v>38804</v>
      </c>
      <c r="C566">
        <f t="shared" si="12"/>
        <v>2.5773860293719998E-4</v>
      </c>
      <c r="D566">
        <v>564</v>
      </c>
    </row>
    <row r="567" spans="1:4" x14ac:dyDescent="0.25">
      <c r="A567" s="1">
        <v>39884.705555555556</v>
      </c>
      <c r="B567">
        <v>39151</v>
      </c>
      <c r="C567">
        <f t="shared" si="12"/>
        <v>8.9026307957272149E-3</v>
      </c>
      <c r="D567">
        <v>565</v>
      </c>
    </row>
    <row r="568" spans="1:4" x14ac:dyDescent="0.25">
      <c r="A568" s="1">
        <v>39885.705555555556</v>
      </c>
      <c r="B568">
        <v>39015</v>
      </c>
      <c r="C568">
        <f t="shared" si="12"/>
        <v>-3.4797773260397003E-3</v>
      </c>
      <c r="D568">
        <v>566</v>
      </c>
    </row>
    <row r="569" spans="1:4" x14ac:dyDescent="0.25">
      <c r="A569" s="1">
        <v>39888.705555555556</v>
      </c>
      <c r="B569">
        <v>38607</v>
      </c>
      <c r="C569">
        <f t="shared" si="12"/>
        <v>-1.0512580389087024E-2</v>
      </c>
      <c r="D569">
        <v>567</v>
      </c>
    </row>
    <row r="570" spans="1:4" x14ac:dyDescent="0.25">
      <c r="A570" s="1">
        <v>39889.705555555556</v>
      </c>
      <c r="B570">
        <v>39510</v>
      </c>
      <c r="C570">
        <f t="shared" si="12"/>
        <v>2.3120197243661923E-2</v>
      </c>
      <c r="D570">
        <v>568</v>
      </c>
    </row>
    <row r="571" spans="1:4" x14ac:dyDescent="0.25">
      <c r="A571" s="1">
        <v>39892.705555555556</v>
      </c>
      <c r="B571">
        <v>40076</v>
      </c>
      <c r="C571">
        <f t="shared" si="12"/>
        <v>1.4223846973717223E-2</v>
      </c>
      <c r="D571">
        <v>569</v>
      </c>
    </row>
    <row r="572" spans="1:4" x14ac:dyDescent="0.25">
      <c r="A572" s="1">
        <v>39895.705555555556</v>
      </c>
      <c r="B572">
        <v>42438</v>
      </c>
      <c r="C572">
        <f t="shared" si="12"/>
        <v>5.7266535884891376E-2</v>
      </c>
      <c r="D572">
        <v>570</v>
      </c>
    </row>
    <row r="573" spans="1:4" x14ac:dyDescent="0.25">
      <c r="A573" s="1">
        <v>39896.705555555556</v>
      </c>
      <c r="B573">
        <v>41475</v>
      </c>
      <c r="C573">
        <f t="shared" si="12"/>
        <v>-2.295335120539968E-2</v>
      </c>
      <c r="D573">
        <v>571</v>
      </c>
    </row>
    <row r="574" spans="1:4" x14ac:dyDescent="0.25">
      <c r="A574" s="1">
        <v>39897.705555555556</v>
      </c>
      <c r="B574">
        <v>41799</v>
      </c>
      <c r="C574">
        <f t="shared" si="12"/>
        <v>7.7815797230562454E-3</v>
      </c>
      <c r="D574">
        <v>572</v>
      </c>
    </row>
    <row r="575" spans="1:4" x14ac:dyDescent="0.25">
      <c r="A575" s="1">
        <v>39898.705555555556</v>
      </c>
      <c r="B575">
        <v>42588</v>
      </c>
      <c r="C575">
        <f t="shared" si="12"/>
        <v>1.8700107652795277E-2</v>
      </c>
      <c r="D575">
        <v>573</v>
      </c>
    </row>
    <row r="576" spans="1:4" x14ac:dyDescent="0.25">
      <c r="A576" s="1">
        <v>39899.705555555556</v>
      </c>
      <c r="B576">
        <v>41907</v>
      </c>
      <c r="C576">
        <f t="shared" si="12"/>
        <v>-1.6119646038836186E-2</v>
      </c>
      <c r="D576">
        <v>574</v>
      </c>
    </row>
    <row r="577" spans="1:4" x14ac:dyDescent="0.25">
      <c r="A577" s="1">
        <v>39902.705555555556</v>
      </c>
      <c r="B577">
        <v>40653</v>
      </c>
      <c r="C577">
        <f t="shared" si="12"/>
        <v>-3.0380243404837057E-2</v>
      </c>
      <c r="D577">
        <v>575</v>
      </c>
    </row>
    <row r="578" spans="1:4" x14ac:dyDescent="0.25">
      <c r="A578" s="1">
        <v>39904.705555555556</v>
      </c>
      <c r="B578">
        <v>41976</v>
      </c>
      <c r="C578">
        <f t="shared" si="12"/>
        <v>3.2025392375724222E-2</v>
      </c>
      <c r="D578">
        <v>576</v>
      </c>
    </row>
    <row r="579" spans="1:4" x14ac:dyDescent="0.25">
      <c r="A579" s="1">
        <v>39905.705555555556</v>
      </c>
      <c r="B579">
        <v>43736</v>
      </c>
      <c r="C579">
        <f t="shared" si="12"/>
        <v>4.1073535208287569E-2</v>
      </c>
      <c r="D579">
        <v>577</v>
      </c>
    </row>
    <row r="580" spans="1:4" x14ac:dyDescent="0.25">
      <c r="A580" s="1">
        <v>39906.705555555556</v>
      </c>
      <c r="B580">
        <v>44390</v>
      </c>
      <c r="C580">
        <f t="shared" ref="C580:C643" si="13">LN(B580/B579)</f>
        <v>1.4842657253245732E-2</v>
      </c>
      <c r="D580">
        <v>578</v>
      </c>
    </row>
    <row r="581" spans="1:4" x14ac:dyDescent="0.25">
      <c r="A581" s="1">
        <v>39909.705555555556</v>
      </c>
      <c r="B581">
        <v>44167</v>
      </c>
      <c r="C581">
        <f t="shared" si="13"/>
        <v>-5.0363149464450413E-3</v>
      </c>
      <c r="D581">
        <v>579</v>
      </c>
    </row>
    <row r="582" spans="1:4" x14ac:dyDescent="0.25">
      <c r="A582" s="1">
        <v>39910.705555555556</v>
      </c>
      <c r="B582">
        <v>43824</v>
      </c>
      <c r="C582">
        <f t="shared" si="13"/>
        <v>-7.7962913787764966E-3</v>
      </c>
      <c r="D582">
        <v>580</v>
      </c>
    </row>
    <row r="583" spans="1:4" x14ac:dyDescent="0.25">
      <c r="A583" s="1">
        <v>39911.705555555556</v>
      </c>
      <c r="B583">
        <v>44181</v>
      </c>
      <c r="C583">
        <f t="shared" si="13"/>
        <v>8.1132198914125493E-3</v>
      </c>
      <c r="D583">
        <v>581</v>
      </c>
    </row>
    <row r="584" spans="1:4" x14ac:dyDescent="0.25">
      <c r="A584" s="1">
        <v>39912.705555555556</v>
      </c>
      <c r="B584">
        <v>45538</v>
      </c>
      <c r="C584">
        <f t="shared" si="13"/>
        <v>3.0252309823838076E-2</v>
      </c>
      <c r="D584">
        <v>582</v>
      </c>
    </row>
    <row r="585" spans="1:4" x14ac:dyDescent="0.25">
      <c r="A585" s="1">
        <v>39916.705555555556</v>
      </c>
      <c r="B585">
        <v>45991</v>
      </c>
      <c r="C585">
        <f t="shared" si="13"/>
        <v>9.8985829368256201E-3</v>
      </c>
      <c r="D585">
        <v>583</v>
      </c>
    </row>
    <row r="586" spans="1:4" x14ac:dyDescent="0.25">
      <c r="A586" s="1">
        <v>39917.705555555556</v>
      </c>
      <c r="B586">
        <v>45418</v>
      </c>
      <c r="C586">
        <f t="shared" si="13"/>
        <v>-1.2537222930321326E-2</v>
      </c>
      <c r="D586">
        <v>584</v>
      </c>
    </row>
    <row r="587" spans="1:4" x14ac:dyDescent="0.25">
      <c r="A587" s="1">
        <v>39918.705555555556</v>
      </c>
      <c r="B587">
        <v>45272</v>
      </c>
      <c r="C587">
        <f t="shared" si="13"/>
        <v>-3.2197624022545081E-3</v>
      </c>
      <c r="D587">
        <v>585</v>
      </c>
    </row>
    <row r="588" spans="1:4" x14ac:dyDescent="0.25">
      <c r="A588" s="1">
        <v>39919.705555555556</v>
      </c>
      <c r="B588">
        <v>46024</v>
      </c>
      <c r="C588">
        <f t="shared" si="13"/>
        <v>1.6474259720769626E-2</v>
      </c>
      <c r="D588">
        <v>586</v>
      </c>
    </row>
    <row r="589" spans="1:4" x14ac:dyDescent="0.25">
      <c r="A589" s="1">
        <v>39920.705555555556</v>
      </c>
      <c r="B589">
        <v>45778</v>
      </c>
      <c r="C589">
        <f t="shared" si="13"/>
        <v>-5.3593731905356989E-3</v>
      </c>
      <c r="D589">
        <v>587</v>
      </c>
    </row>
    <row r="590" spans="1:4" x14ac:dyDescent="0.25">
      <c r="A590" s="1">
        <v>39923.705555555556</v>
      </c>
      <c r="B590">
        <v>44433</v>
      </c>
      <c r="C590">
        <f t="shared" si="13"/>
        <v>-2.9821189757511399E-2</v>
      </c>
      <c r="D590">
        <v>588</v>
      </c>
    </row>
    <row r="591" spans="1:4" x14ac:dyDescent="0.25">
      <c r="A591" s="1">
        <v>39925.705555555556</v>
      </c>
      <c r="B591">
        <v>44888</v>
      </c>
      <c r="C591">
        <f t="shared" si="13"/>
        <v>1.0188061835725746E-2</v>
      </c>
      <c r="D591">
        <v>589</v>
      </c>
    </row>
    <row r="592" spans="1:4" x14ac:dyDescent="0.25">
      <c r="A592" s="1">
        <v>39926.705555555556</v>
      </c>
      <c r="B592">
        <v>45801</v>
      </c>
      <c r="C592">
        <f t="shared" si="13"/>
        <v>2.0135426494244213E-2</v>
      </c>
      <c r="D592">
        <v>590</v>
      </c>
    </row>
    <row r="593" spans="1:4" x14ac:dyDescent="0.25">
      <c r="A593" s="1">
        <v>39927.705555555556</v>
      </c>
      <c r="B593">
        <v>46771</v>
      </c>
      <c r="C593">
        <f t="shared" si="13"/>
        <v>2.0957427793587023E-2</v>
      </c>
      <c r="D593">
        <v>591</v>
      </c>
    </row>
    <row r="594" spans="1:4" x14ac:dyDescent="0.25">
      <c r="A594" s="1">
        <v>39930.705555555556</v>
      </c>
      <c r="B594">
        <v>45819</v>
      </c>
      <c r="C594">
        <f t="shared" si="13"/>
        <v>-2.0564500480083795E-2</v>
      </c>
      <c r="D594">
        <v>592</v>
      </c>
    </row>
    <row r="595" spans="1:4" x14ac:dyDescent="0.25">
      <c r="A595" s="1">
        <v>39931.705555555556</v>
      </c>
      <c r="B595">
        <v>45821</v>
      </c>
      <c r="C595">
        <f t="shared" si="13"/>
        <v>4.3649061552121793E-5</v>
      </c>
      <c r="D595">
        <v>593</v>
      </c>
    </row>
    <row r="596" spans="1:4" x14ac:dyDescent="0.25">
      <c r="A596" s="1">
        <v>39932.705555555556</v>
      </c>
      <c r="B596">
        <v>47226</v>
      </c>
      <c r="C596">
        <f t="shared" si="13"/>
        <v>3.0202087070397739E-2</v>
      </c>
      <c r="D596">
        <v>594</v>
      </c>
    </row>
    <row r="597" spans="1:4" x14ac:dyDescent="0.25">
      <c r="A597" s="1">
        <v>39937.705555555556</v>
      </c>
      <c r="B597">
        <v>50404</v>
      </c>
      <c r="C597">
        <f t="shared" si="13"/>
        <v>6.5125948619078541E-2</v>
      </c>
      <c r="D597">
        <v>595</v>
      </c>
    </row>
    <row r="598" spans="1:4" x14ac:dyDescent="0.25">
      <c r="A598" s="1">
        <v>39938.705555555556</v>
      </c>
      <c r="B598">
        <v>50669</v>
      </c>
      <c r="C598">
        <f t="shared" si="13"/>
        <v>5.2437467419089818E-3</v>
      </c>
      <c r="D598">
        <v>596</v>
      </c>
    </row>
    <row r="599" spans="1:4" x14ac:dyDescent="0.25">
      <c r="A599" s="1">
        <v>39939.705555555556</v>
      </c>
      <c r="B599">
        <v>51499</v>
      </c>
      <c r="C599">
        <f t="shared" si="13"/>
        <v>1.6248106256084877E-2</v>
      </c>
      <c r="D599">
        <v>597</v>
      </c>
    </row>
    <row r="600" spans="1:4" x14ac:dyDescent="0.25">
      <c r="A600" s="1">
        <v>39940.705555555556</v>
      </c>
      <c r="B600">
        <v>50058</v>
      </c>
      <c r="C600">
        <f t="shared" si="13"/>
        <v>-2.8380056857448255E-2</v>
      </c>
      <c r="D600">
        <v>598</v>
      </c>
    </row>
    <row r="601" spans="1:4" x14ac:dyDescent="0.25">
      <c r="A601" s="1">
        <v>39941.705555555556</v>
      </c>
      <c r="B601">
        <v>51395</v>
      </c>
      <c r="C601">
        <f t="shared" si="13"/>
        <v>2.6358558316892863E-2</v>
      </c>
      <c r="D601">
        <v>599</v>
      </c>
    </row>
    <row r="602" spans="1:4" x14ac:dyDescent="0.25">
      <c r="A602" s="1">
        <v>39944.705555555556</v>
      </c>
      <c r="B602">
        <v>50976</v>
      </c>
      <c r="C602">
        <f t="shared" si="13"/>
        <v>-8.1859577372472778E-3</v>
      </c>
      <c r="D602">
        <v>600</v>
      </c>
    </row>
    <row r="603" spans="1:4" x14ac:dyDescent="0.25">
      <c r="A603" s="1">
        <v>39945.705555555556</v>
      </c>
      <c r="B603">
        <v>50325</v>
      </c>
      <c r="C603">
        <f t="shared" si="13"/>
        <v>-1.2852962201782883E-2</v>
      </c>
      <c r="D603">
        <v>601</v>
      </c>
    </row>
    <row r="604" spans="1:4" x14ac:dyDescent="0.25">
      <c r="A604" s="1">
        <v>39946.705555555556</v>
      </c>
      <c r="B604">
        <v>48679</v>
      </c>
      <c r="C604">
        <f t="shared" si="13"/>
        <v>-3.3254245934698473E-2</v>
      </c>
      <c r="D604">
        <v>602</v>
      </c>
    </row>
    <row r="605" spans="1:4" x14ac:dyDescent="0.25">
      <c r="A605" s="1">
        <v>39947.705555555556</v>
      </c>
      <c r="B605">
        <v>49446</v>
      </c>
      <c r="C605">
        <f t="shared" si="13"/>
        <v>1.5633439418144792E-2</v>
      </c>
      <c r="D605">
        <v>603</v>
      </c>
    </row>
    <row r="606" spans="1:4" x14ac:dyDescent="0.25">
      <c r="A606" s="1">
        <v>39948.705555555556</v>
      </c>
      <c r="B606">
        <v>49007</v>
      </c>
      <c r="C606">
        <f t="shared" si="13"/>
        <v>-8.9180199589276969E-3</v>
      </c>
      <c r="D606">
        <v>604</v>
      </c>
    </row>
    <row r="607" spans="1:4" x14ac:dyDescent="0.25">
      <c r="A607" s="1">
        <v>39951.705555555556</v>
      </c>
      <c r="B607">
        <v>51463</v>
      </c>
      <c r="C607">
        <f t="shared" si="13"/>
        <v>4.8899957810935805E-2</v>
      </c>
      <c r="D607">
        <v>605</v>
      </c>
    </row>
    <row r="608" spans="1:4" x14ac:dyDescent="0.25">
      <c r="A608" s="1">
        <v>39952.705555555556</v>
      </c>
      <c r="B608">
        <v>51346</v>
      </c>
      <c r="C608">
        <f t="shared" si="13"/>
        <v>-2.2760663076123169E-3</v>
      </c>
      <c r="D608">
        <v>606</v>
      </c>
    </row>
    <row r="609" spans="1:4" x14ac:dyDescent="0.25">
      <c r="A609" s="1">
        <v>39953.705555555556</v>
      </c>
      <c r="B609">
        <v>51245</v>
      </c>
      <c r="C609">
        <f t="shared" si="13"/>
        <v>-1.9689842701711407E-3</v>
      </c>
      <c r="D609">
        <v>607</v>
      </c>
    </row>
    <row r="610" spans="1:4" x14ac:dyDescent="0.25">
      <c r="A610" s="1">
        <v>39954.705555555556</v>
      </c>
      <c r="B610">
        <v>50087</v>
      </c>
      <c r="C610">
        <f t="shared" si="13"/>
        <v>-2.285655890166062E-2</v>
      </c>
      <c r="D610">
        <v>608</v>
      </c>
    </row>
    <row r="611" spans="1:4" x14ac:dyDescent="0.25">
      <c r="A611" s="1">
        <v>39955.705555555556</v>
      </c>
      <c r="B611">
        <v>50568</v>
      </c>
      <c r="C611">
        <f t="shared" si="13"/>
        <v>9.5574717881319934E-3</v>
      </c>
      <c r="D611">
        <v>609</v>
      </c>
    </row>
    <row r="612" spans="1:4" x14ac:dyDescent="0.25">
      <c r="A612" s="1">
        <v>39958.705555555556</v>
      </c>
      <c r="B612">
        <v>50816</v>
      </c>
      <c r="C612">
        <f t="shared" si="13"/>
        <v>4.8923004546729204E-3</v>
      </c>
      <c r="D612">
        <v>610</v>
      </c>
    </row>
    <row r="613" spans="1:4" x14ac:dyDescent="0.25">
      <c r="A613" s="1">
        <v>39959.705555555556</v>
      </c>
      <c r="B613">
        <v>51840</v>
      </c>
      <c r="C613">
        <f t="shared" si="13"/>
        <v>1.9950786419348693E-2</v>
      </c>
      <c r="D613">
        <v>611</v>
      </c>
    </row>
    <row r="614" spans="1:4" x14ac:dyDescent="0.25">
      <c r="A614" s="1">
        <v>39960.705555555556</v>
      </c>
      <c r="B614">
        <v>51791</v>
      </c>
      <c r="C614">
        <f t="shared" si="13"/>
        <v>-9.4566304776825985E-4</v>
      </c>
      <c r="D614">
        <v>612</v>
      </c>
    </row>
    <row r="615" spans="1:4" x14ac:dyDescent="0.25">
      <c r="A615" s="1">
        <v>39961.705555555556</v>
      </c>
      <c r="B615">
        <v>53040</v>
      </c>
      <c r="C615">
        <f t="shared" si="13"/>
        <v>2.3829956881356008E-2</v>
      </c>
      <c r="D615">
        <v>613</v>
      </c>
    </row>
    <row r="616" spans="1:4" x14ac:dyDescent="0.25">
      <c r="A616" s="1">
        <v>39962.705555555556</v>
      </c>
      <c r="B616">
        <v>53197</v>
      </c>
      <c r="C616">
        <f t="shared" si="13"/>
        <v>2.955657902517068E-3</v>
      </c>
      <c r="D616">
        <v>614</v>
      </c>
    </row>
    <row r="617" spans="1:4" x14ac:dyDescent="0.25">
      <c r="A617" s="1">
        <v>39965.705555555556</v>
      </c>
      <c r="B617">
        <v>54486</v>
      </c>
      <c r="C617">
        <f t="shared" si="13"/>
        <v>2.394178415562221E-2</v>
      </c>
      <c r="D617">
        <v>615</v>
      </c>
    </row>
    <row r="618" spans="1:4" x14ac:dyDescent="0.25">
      <c r="A618" s="1">
        <v>39966.705555555556</v>
      </c>
      <c r="B618">
        <v>53999</v>
      </c>
      <c r="C618">
        <f t="shared" si="13"/>
        <v>-8.9782600614603334E-3</v>
      </c>
      <c r="D618">
        <v>616</v>
      </c>
    </row>
    <row r="619" spans="1:4" x14ac:dyDescent="0.25">
      <c r="A619" s="1">
        <v>39967.705555555556</v>
      </c>
      <c r="B619">
        <v>52086</v>
      </c>
      <c r="C619">
        <f t="shared" si="13"/>
        <v>-3.6069329236560074E-2</v>
      </c>
      <c r="D619">
        <v>617</v>
      </c>
    </row>
    <row r="620" spans="1:4" x14ac:dyDescent="0.25">
      <c r="A620" s="1">
        <v>39968.705555555556</v>
      </c>
      <c r="B620">
        <v>53463</v>
      </c>
      <c r="C620">
        <f t="shared" si="13"/>
        <v>2.6093627221345977E-2</v>
      </c>
      <c r="D620">
        <v>618</v>
      </c>
    </row>
    <row r="621" spans="1:4" x14ac:dyDescent="0.25">
      <c r="A621" s="1">
        <v>39969.705555555556</v>
      </c>
      <c r="B621">
        <v>53341</v>
      </c>
      <c r="C621">
        <f t="shared" si="13"/>
        <v>-2.2845596243958981E-3</v>
      </c>
      <c r="D621">
        <v>619</v>
      </c>
    </row>
    <row r="622" spans="1:4" x14ac:dyDescent="0.25">
      <c r="A622" s="1">
        <v>39972.705555555556</v>
      </c>
      <c r="B622">
        <v>53630</v>
      </c>
      <c r="C622">
        <f t="shared" si="13"/>
        <v>5.4033467601578887E-3</v>
      </c>
      <c r="D622">
        <v>620</v>
      </c>
    </row>
    <row r="623" spans="1:4" x14ac:dyDescent="0.25">
      <c r="A623" s="1">
        <v>39973.705555555556</v>
      </c>
      <c r="B623">
        <v>53157</v>
      </c>
      <c r="C623">
        <f t="shared" si="13"/>
        <v>-8.8588141507918577E-3</v>
      </c>
      <c r="D623">
        <v>621</v>
      </c>
    </row>
    <row r="624" spans="1:4" x14ac:dyDescent="0.25">
      <c r="A624" s="1">
        <v>39974.705555555556</v>
      </c>
      <c r="B624">
        <v>53410</v>
      </c>
      <c r="C624">
        <f t="shared" si="13"/>
        <v>4.748195507637022E-3</v>
      </c>
      <c r="D624">
        <v>622</v>
      </c>
    </row>
    <row r="625" spans="1:4" x14ac:dyDescent="0.25">
      <c r="A625" s="1">
        <v>39976.705555555556</v>
      </c>
      <c r="B625">
        <v>53558</v>
      </c>
      <c r="C625">
        <f t="shared" si="13"/>
        <v>2.7671844746119385E-3</v>
      </c>
      <c r="D625">
        <v>623</v>
      </c>
    </row>
    <row r="626" spans="1:4" x14ac:dyDescent="0.25">
      <c r="A626" s="1">
        <v>39979.705555555556</v>
      </c>
      <c r="B626">
        <v>52033</v>
      </c>
      <c r="C626">
        <f t="shared" si="13"/>
        <v>-2.888704614343757E-2</v>
      </c>
      <c r="D626">
        <v>624</v>
      </c>
    </row>
    <row r="627" spans="1:4" x14ac:dyDescent="0.25">
      <c r="A627" s="1">
        <v>39980.705555555556</v>
      </c>
      <c r="B627">
        <v>51205</v>
      </c>
      <c r="C627">
        <f t="shared" si="13"/>
        <v>-1.6040949155452365E-2</v>
      </c>
      <c r="D627">
        <v>625</v>
      </c>
    </row>
    <row r="628" spans="1:4" x14ac:dyDescent="0.25">
      <c r="A628" s="1">
        <v>39981.705555555556</v>
      </c>
      <c r="B628">
        <v>51045</v>
      </c>
      <c r="C628">
        <f t="shared" si="13"/>
        <v>-3.1295869064221506E-3</v>
      </c>
      <c r="D628">
        <v>626</v>
      </c>
    </row>
    <row r="629" spans="1:4" x14ac:dyDescent="0.25">
      <c r="A629" s="1">
        <v>39982.705555555556</v>
      </c>
      <c r="B629">
        <v>50903</v>
      </c>
      <c r="C629">
        <f t="shared" si="13"/>
        <v>-2.7857357050747552E-3</v>
      </c>
      <c r="D629">
        <v>627</v>
      </c>
    </row>
    <row r="630" spans="1:4" x14ac:dyDescent="0.25">
      <c r="A630" s="1">
        <v>39983.705555555556</v>
      </c>
      <c r="B630">
        <v>51373</v>
      </c>
      <c r="C630">
        <f t="shared" si="13"/>
        <v>9.190881702334985E-3</v>
      </c>
      <c r="D630">
        <v>628</v>
      </c>
    </row>
    <row r="631" spans="1:4" x14ac:dyDescent="0.25">
      <c r="A631" s="1">
        <v>39986.705555555556</v>
      </c>
      <c r="B631">
        <v>49494</v>
      </c>
      <c r="C631">
        <f t="shared" si="13"/>
        <v>-3.7261292511589432E-2</v>
      </c>
      <c r="D631">
        <v>629</v>
      </c>
    </row>
    <row r="632" spans="1:4" x14ac:dyDescent="0.25">
      <c r="A632" s="1">
        <v>39987.705555555556</v>
      </c>
      <c r="B632">
        <v>49813</v>
      </c>
      <c r="C632">
        <f t="shared" si="13"/>
        <v>6.4245440345617804E-3</v>
      </c>
      <c r="D632">
        <v>630</v>
      </c>
    </row>
    <row r="633" spans="1:4" x14ac:dyDescent="0.25">
      <c r="A633" s="1">
        <v>39988.705555555556</v>
      </c>
      <c r="B633">
        <v>49672</v>
      </c>
      <c r="C633">
        <f t="shared" si="13"/>
        <v>-2.8346000786196226E-3</v>
      </c>
      <c r="D633">
        <v>631</v>
      </c>
    </row>
    <row r="634" spans="1:4" x14ac:dyDescent="0.25">
      <c r="A634" s="1">
        <v>39989.705555555556</v>
      </c>
      <c r="B634">
        <v>51514</v>
      </c>
      <c r="C634">
        <f t="shared" si="13"/>
        <v>3.641222132422841E-2</v>
      </c>
      <c r="D634">
        <v>632</v>
      </c>
    </row>
    <row r="635" spans="1:4" x14ac:dyDescent="0.25">
      <c r="A635" s="1">
        <v>39990.705555555556</v>
      </c>
      <c r="B635">
        <v>51485</v>
      </c>
      <c r="C635">
        <f t="shared" si="13"/>
        <v>-5.631122781059359E-4</v>
      </c>
      <c r="D635">
        <v>633</v>
      </c>
    </row>
    <row r="636" spans="1:4" x14ac:dyDescent="0.25">
      <c r="A636" s="1">
        <v>39993.705555555556</v>
      </c>
      <c r="B636">
        <v>52137</v>
      </c>
      <c r="C636">
        <f t="shared" si="13"/>
        <v>1.2584366341992219E-2</v>
      </c>
      <c r="D636">
        <v>634</v>
      </c>
    </row>
    <row r="637" spans="1:4" x14ac:dyDescent="0.25">
      <c r="A637" s="1">
        <v>39994.705555555556</v>
      </c>
      <c r="B637">
        <v>51465</v>
      </c>
      <c r="C637">
        <f t="shared" si="13"/>
        <v>-1.2972904472183706E-2</v>
      </c>
      <c r="D637">
        <v>635</v>
      </c>
    </row>
    <row r="638" spans="1:4" x14ac:dyDescent="0.25">
      <c r="A638" s="1">
        <v>39995.705555555556</v>
      </c>
      <c r="B638">
        <v>51543</v>
      </c>
      <c r="C638">
        <f t="shared" si="13"/>
        <v>1.514445769416924E-3</v>
      </c>
      <c r="D638">
        <v>636</v>
      </c>
    </row>
    <row r="639" spans="1:4" x14ac:dyDescent="0.25">
      <c r="A639" s="1">
        <v>39996.705555555556</v>
      </c>
      <c r="B639">
        <v>51024</v>
      </c>
      <c r="C639">
        <f t="shared" si="13"/>
        <v>-1.012030048023786E-2</v>
      </c>
      <c r="D639">
        <v>637</v>
      </c>
    </row>
    <row r="640" spans="1:4" x14ac:dyDescent="0.25">
      <c r="A640" s="1">
        <v>39997.705555555556</v>
      </c>
      <c r="B640">
        <v>50934</v>
      </c>
      <c r="C640">
        <f t="shared" si="13"/>
        <v>-1.7654332838160887E-3</v>
      </c>
      <c r="D640">
        <v>638</v>
      </c>
    </row>
    <row r="641" spans="1:4" x14ac:dyDescent="0.25">
      <c r="A641" s="1">
        <v>40000.705555555556</v>
      </c>
      <c r="B641">
        <v>50622</v>
      </c>
      <c r="C641">
        <f t="shared" si="13"/>
        <v>-6.1444125723410974E-3</v>
      </c>
      <c r="D641">
        <v>639</v>
      </c>
    </row>
    <row r="642" spans="1:4" x14ac:dyDescent="0.25">
      <c r="A642" s="1">
        <v>40001.705555555556</v>
      </c>
      <c r="B642">
        <v>49456</v>
      </c>
      <c r="C642">
        <f t="shared" si="13"/>
        <v>-2.3302879021784149E-2</v>
      </c>
      <c r="D642">
        <v>640</v>
      </c>
    </row>
    <row r="643" spans="1:4" x14ac:dyDescent="0.25">
      <c r="A643" s="1">
        <v>40002.705555555556</v>
      </c>
      <c r="B643">
        <v>49177</v>
      </c>
      <c r="C643">
        <f t="shared" si="13"/>
        <v>-5.6573508689838218E-3</v>
      </c>
      <c r="D643">
        <v>641</v>
      </c>
    </row>
    <row r="644" spans="1:4" x14ac:dyDescent="0.25">
      <c r="A644" s="1">
        <v>40004.705555555556</v>
      </c>
      <c r="B644">
        <v>49220</v>
      </c>
      <c r="C644">
        <f t="shared" ref="C644:C707" si="14">LN(B644/B643)</f>
        <v>8.7401044213315077E-4</v>
      </c>
      <c r="D644">
        <v>642</v>
      </c>
    </row>
    <row r="645" spans="1:4" x14ac:dyDescent="0.25">
      <c r="A645" s="1">
        <v>40007.705555555556</v>
      </c>
      <c r="B645">
        <v>49186</v>
      </c>
      <c r="C645">
        <f t="shared" si="14"/>
        <v>-6.9101480301848146E-4</v>
      </c>
      <c r="D645">
        <v>643</v>
      </c>
    </row>
    <row r="646" spans="1:4" x14ac:dyDescent="0.25">
      <c r="A646" s="1">
        <v>40008.705555555556</v>
      </c>
      <c r="B646">
        <v>48872</v>
      </c>
      <c r="C646">
        <f t="shared" si="14"/>
        <v>-6.4043948124254324E-3</v>
      </c>
      <c r="D646">
        <v>644</v>
      </c>
    </row>
    <row r="647" spans="1:4" x14ac:dyDescent="0.25">
      <c r="A647" s="1">
        <v>40009.705555555556</v>
      </c>
      <c r="B647">
        <v>51296</v>
      </c>
      <c r="C647">
        <f t="shared" si="14"/>
        <v>4.8408141079676649E-2</v>
      </c>
      <c r="D647">
        <v>645</v>
      </c>
    </row>
    <row r="648" spans="1:4" x14ac:dyDescent="0.25">
      <c r="A648" s="1">
        <v>40010.705555555556</v>
      </c>
      <c r="B648">
        <v>51918</v>
      </c>
      <c r="C648">
        <f t="shared" si="14"/>
        <v>1.2052774425514282E-2</v>
      </c>
      <c r="D648">
        <v>646</v>
      </c>
    </row>
    <row r="649" spans="1:4" x14ac:dyDescent="0.25">
      <c r="A649" s="1">
        <v>40011.705555555556</v>
      </c>
      <c r="B649">
        <v>52072</v>
      </c>
      <c r="C649">
        <f t="shared" si="14"/>
        <v>2.9618254174294096E-3</v>
      </c>
      <c r="D649">
        <v>647</v>
      </c>
    </row>
    <row r="650" spans="1:4" x14ac:dyDescent="0.25">
      <c r="A650" s="1">
        <v>40014.705555555556</v>
      </c>
      <c r="B650">
        <v>53154</v>
      </c>
      <c r="C650">
        <f t="shared" si="14"/>
        <v>2.0565984387864122E-2</v>
      </c>
      <c r="D650">
        <v>648</v>
      </c>
    </row>
    <row r="651" spans="1:4" x14ac:dyDescent="0.25">
      <c r="A651" s="1">
        <v>40015.705555555556</v>
      </c>
      <c r="B651">
        <v>53233</v>
      </c>
      <c r="C651">
        <f t="shared" si="14"/>
        <v>1.4851441345379531E-3</v>
      </c>
      <c r="D651">
        <v>649</v>
      </c>
    </row>
    <row r="652" spans="1:4" x14ac:dyDescent="0.25">
      <c r="A652" s="1">
        <v>40016.705555555556</v>
      </c>
      <c r="B652">
        <v>53072</v>
      </c>
      <c r="C652">
        <f t="shared" si="14"/>
        <v>-3.0290225877917481E-3</v>
      </c>
      <c r="D652">
        <v>650</v>
      </c>
    </row>
    <row r="653" spans="1:4" x14ac:dyDescent="0.25">
      <c r="A653" s="1">
        <v>40017.705555555556</v>
      </c>
      <c r="B653">
        <v>54249</v>
      </c>
      <c r="C653">
        <f t="shared" si="14"/>
        <v>2.1935076866255714E-2</v>
      </c>
      <c r="D653">
        <v>651</v>
      </c>
    </row>
    <row r="654" spans="1:4" x14ac:dyDescent="0.25">
      <c r="A654" s="1">
        <v>40018.705555555556</v>
      </c>
      <c r="B654">
        <v>54457</v>
      </c>
      <c r="C654">
        <f t="shared" si="14"/>
        <v>3.8268403554822888E-3</v>
      </c>
      <c r="D654">
        <v>652</v>
      </c>
    </row>
    <row r="655" spans="1:4" x14ac:dyDescent="0.25">
      <c r="A655" s="1">
        <v>40021.705555555556</v>
      </c>
      <c r="B655">
        <v>54548</v>
      </c>
      <c r="C655">
        <f t="shared" si="14"/>
        <v>1.6696485691530174E-3</v>
      </c>
      <c r="D655">
        <v>653</v>
      </c>
    </row>
    <row r="656" spans="1:4" x14ac:dyDescent="0.25">
      <c r="A656" s="1">
        <v>40022.705555555556</v>
      </c>
      <c r="B656">
        <v>54471</v>
      </c>
      <c r="C656">
        <f t="shared" si="14"/>
        <v>-1.4125980389478451E-3</v>
      </c>
      <c r="D656">
        <v>654</v>
      </c>
    </row>
    <row r="657" spans="1:4" x14ac:dyDescent="0.25">
      <c r="A657" s="1">
        <v>40023.705555555556</v>
      </c>
      <c r="B657">
        <v>53734</v>
      </c>
      <c r="C657">
        <f t="shared" si="14"/>
        <v>-1.3622501681296136E-2</v>
      </c>
      <c r="D657">
        <v>655</v>
      </c>
    </row>
    <row r="658" spans="1:4" x14ac:dyDescent="0.25">
      <c r="A658" s="1">
        <v>40024.705555555556</v>
      </c>
      <c r="B658">
        <v>54478</v>
      </c>
      <c r="C658">
        <f t="shared" si="14"/>
        <v>1.3751002172528263E-2</v>
      </c>
      <c r="D658">
        <v>656</v>
      </c>
    </row>
    <row r="659" spans="1:4" x14ac:dyDescent="0.25">
      <c r="A659" s="1">
        <v>40025.705555555556</v>
      </c>
      <c r="B659">
        <v>54765</v>
      </c>
      <c r="C659">
        <f t="shared" si="14"/>
        <v>5.254353327837938E-3</v>
      </c>
      <c r="D659">
        <v>657</v>
      </c>
    </row>
    <row r="660" spans="1:4" x14ac:dyDescent="0.25">
      <c r="A660" s="1">
        <v>40028.705555555556</v>
      </c>
      <c r="B660">
        <v>55997</v>
      </c>
      <c r="C660">
        <f t="shared" si="14"/>
        <v>2.2246814095867699E-2</v>
      </c>
      <c r="D660">
        <v>658</v>
      </c>
    </row>
    <row r="661" spans="1:4" x14ac:dyDescent="0.25">
      <c r="A661" s="1">
        <v>40029.705555555556</v>
      </c>
      <c r="B661">
        <v>56038</v>
      </c>
      <c r="C661">
        <f t="shared" si="14"/>
        <v>7.3191416664980969E-4</v>
      </c>
      <c r="D661">
        <v>659</v>
      </c>
    </row>
    <row r="662" spans="1:4" x14ac:dyDescent="0.25">
      <c r="A662" s="1">
        <v>40030.705555555556</v>
      </c>
      <c r="B662">
        <v>56384</v>
      </c>
      <c r="C662">
        <f t="shared" si="14"/>
        <v>6.1553982754870232E-3</v>
      </c>
      <c r="D662">
        <v>660</v>
      </c>
    </row>
    <row r="663" spans="1:4" x14ac:dyDescent="0.25">
      <c r="A663" s="1">
        <v>40031.705555555556</v>
      </c>
      <c r="B663">
        <v>55754</v>
      </c>
      <c r="C663">
        <f t="shared" si="14"/>
        <v>-1.123627366839009E-2</v>
      </c>
      <c r="D663">
        <v>661</v>
      </c>
    </row>
    <row r="664" spans="1:4" x14ac:dyDescent="0.25">
      <c r="A664" s="1">
        <v>40032.705555555556</v>
      </c>
      <c r="B664">
        <v>56329</v>
      </c>
      <c r="C664">
        <f t="shared" si="14"/>
        <v>1.0260343573984927E-2</v>
      </c>
      <c r="D664">
        <v>662</v>
      </c>
    </row>
    <row r="665" spans="1:4" x14ac:dyDescent="0.25">
      <c r="A665" s="1">
        <v>40035.705555555556</v>
      </c>
      <c r="B665">
        <v>56830</v>
      </c>
      <c r="C665">
        <f t="shared" si="14"/>
        <v>8.8548550897210882E-3</v>
      </c>
      <c r="D665">
        <v>663</v>
      </c>
    </row>
    <row r="666" spans="1:4" x14ac:dyDescent="0.25">
      <c r="A666" s="1">
        <v>40036.705555555556</v>
      </c>
      <c r="B666">
        <v>55761</v>
      </c>
      <c r="C666">
        <f t="shared" si="14"/>
        <v>-1.8989655014704523E-2</v>
      </c>
      <c r="D666">
        <v>664</v>
      </c>
    </row>
    <row r="667" spans="1:4" x14ac:dyDescent="0.25">
      <c r="A667" s="1">
        <v>40037.705555555556</v>
      </c>
      <c r="B667">
        <v>56588</v>
      </c>
      <c r="C667">
        <f t="shared" si="14"/>
        <v>1.4722248302362203E-2</v>
      </c>
      <c r="D667">
        <v>665</v>
      </c>
    </row>
    <row r="668" spans="1:4" x14ac:dyDescent="0.25">
      <c r="A668" s="1">
        <v>40038.705555555556</v>
      </c>
      <c r="B668">
        <v>57047</v>
      </c>
      <c r="C668">
        <f t="shared" si="14"/>
        <v>8.0785408773749526E-3</v>
      </c>
      <c r="D668">
        <v>666</v>
      </c>
    </row>
    <row r="669" spans="1:4" x14ac:dyDescent="0.25">
      <c r="A669" s="1">
        <v>40039.705555555556</v>
      </c>
      <c r="B669">
        <v>56638</v>
      </c>
      <c r="C669">
        <f t="shared" si="14"/>
        <v>-7.1953514465004555E-3</v>
      </c>
      <c r="D669">
        <v>667</v>
      </c>
    </row>
    <row r="670" spans="1:4" x14ac:dyDescent="0.25">
      <c r="A670" s="1">
        <v>40042.705555555556</v>
      </c>
      <c r="B670">
        <v>55218</v>
      </c>
      <c r="C670">
        <f t="shared" si="14"/>
        <v>-2.5391150942787575E-2</v>
      </c>
      <c r="D670">
        <v>668</v>
      </c>
    </row>
    <row r="671" spans="1:4" x14ac:dyDescent="0.25">
      <c r="A671" s="1">
        <v>40043.705555555556</v>
      </c>
      <c r="B671">
        <v>55748</v>
      </c>
      <c r="C671">
        <f t="shared" si="14"/>
        <v>9.5525481724882781E-3</v>
      </c>
      <c r="D671">
        <v>669</v>
      </c>
    </row>
    <row r="672" spans="1:4" x14ac:dyDescent="0.25">
      <c r="A672" s="1">
        <v>40044.705555555556</v>
      </c>
      <c r="B672">
        <v>56156</v>
      </c>
      <c r="C672">
        <f t="shared" si="14"/>
        <v>7.2919968524416852E-3</v>
      </c>
      <c r="D672">
        <v>670</v>
      </c>
    </row>
    <row r="673" spans="1:4" x14ac:dyDescent="0.25">
      <c r="A673" s="1">
        <v>40045.705555555556</v>
      </c>
      <c r="B673">
        <v>56831</v>
      </c>
      <c r="C673">
        <f t="shared" si="14"/>
        <v>1.1948419384472948E-2</v>
      </c>
      <c r="D673">
        <v>671</v>
      </c>
    </row>
    <row r="674" spans="1:4" x14ac:dyDescent="0.25">
      <c r="A674" s="1">
        <v>40046.705555555556</v>
      </c>
      <c r="B674">
        <v>57728</v>
      </c>
      <c r="C674">
        <f t="shared" si="14"/>
        <v>1.5660372945980841E-2</v>
      </c>
      <c r="D674">
        <v>672</v>
      </c>
    </row>
    <row r="675" spans="1:4" x14ac:dyDescent="0.25">
      <c r="A675" s="1">
        <v>40049.705555555556</v>
      </c>
      <c r="B675">
        <v>57775</v>
      </c>
      <c r="C675">
        <f t="shared" si="14"/>
        <v>8.1383172028588779E-4</v>
      </c>
      <c r="D675">
        <v>673</v>
      </c>
    </row>
    <row r="676" spans="1:4" x14ac:dyDescent="0.25">
      <c r="A676" s="1">
        <v>40050.705555555556</v>
      </c>
      <c r="B676">
        <v>57421</v>
      </c>
      <c r="C676">
        <f t="shared" si="14"/>
        <v>-6.1460660845182678E-3</v>
      </c>
      <c r="D676">
        <v>674</v>
      </c>
    </row>
    <row r="677" spans="1:4" x14ac:dyDescent="0.25">
      <c r="A677" s="1">
        <v>40051.705555555556</v>
      </c>
      <c r="B677">
        <v>57765</v>
      </c>
      <c r="C677">
        <f t="shared" si="14"/>
        <v>5.972965859055759E-3</v>
      </c>
      <c r="D677">
        <v>675</v>
      </c>
    </row>
    <row r="678" spans="1:4" x14ac:dyDescent="0.25">
      <c r="A678" s="1">
        <v>40052.705555555556</v>
      </c>
      <c r="B678">
        <v>57703</v>
      </c>
      <c r="C678">
        <f t="shared" si="14"/>
        <v>-1.0738907049297824E-3</v>
      </c>
      <c r="D678">
        <v>676</v>
      </c>
    </row>
    <row r="679" spans="1:4" x14ac:dyDescent="0.25">
      <c r="A679" s="1">
        <v>40053.705555555556</v>
      </c>
      <c r="B679">
        <v>57700</v>
      </c>
      <c r="C679">
        <f t="shared" si="14"/>
        <v>-5.1991715998313025E-5</v>
      </c>
      <c r="D679">
        <v>677</v>
      </c>
    </row>
    <row r="680" spans="1:4" x14ac:dyDescent="0.25">
      <c r="A680" s="1">
        <v>40056.705555555556</v>
      </c>
      <c r="B680">
        <v>56488</v>
      </c>
      <c r="C680">
        <f t="shared" si="14"/>
        <v>-2.1228947300008207E-2</v>
      </c>
      <c r="D680">
        <v>678</v>
      </c>
    </row>
    <row r="681" spans="1:4" x14ac:dyDescent="0.25">
      <c r="A681" s="1">
        <v>40057.705555555556</v>
      </c>
      <c r="B681">
        <v>55814</v>
      </c>
      <c r="C681">
        <f t="shared" si="14"/>
        <v>-1.2003492238585007E-2</v>
      </c>
      <c r="D681">
        <v>679</v>
      </c>
    </row>
    <row r="682" spans="1:4" x14ac:dyDescent="0.25">
      <c r="A682" s="1">
        <v>40058.705555555556</v>
      </c>
      <c r="B682">
        <v>55385</v>
      </c>
      <c r="C682">
        <f t="shared" si="14"/>
        <v>-7.7159350065644809E-3</v>
      </c>
      <c r="D682">
        <v>680</v>
      </c>
    </row>
    <row r="683" spans="1:4" x14ac:dyDescent="0.25">
      <c r="A683" s="1">
        <v>40059.705555555556</v>
      </c>
      <c r="B683">
        <v>55707</v>
      </c>
      <c r="C683">
        <f t="shared" si="14"/>
        <v>5.7970133176720277E-3</v>
      </c>
      <c r="D683">
        <v>681</v>
      </c>
    </row>
    <row r="684" spans="1:4" x14ac:dyDescent="0.25">
      <c r="A684" s="1">
        <v>40060.705555555556</v>
      </c>
      <c r="B684">
        <v>56652</v>
      </c>
      <c r="C684">
        <f t="shared" si="14"/>
        <v>1.6821479065581749E-2</v>
      </c>
      <c r="D684">
        <v>682</v>
      </c>
    </row>
    <row r="685" spans="1:4" x14ac:dyDescent="0.25">
      <c r="A685" s="1">
        <v>40064.705555555556</v>
      </c>
      <c r="B685">
        <v>57854</v>
      </c>
      <c r="C685">
        <f t="shared" si="14"/>
        <v>2.0995304235983173E-2</v>
      </c>
      <c r="D685">
        <v>683</v>
      </c>
    </row>
    <row r="686" spans="1:4" x14ac:dyDescent="0.25">
      <c r="A686" s="1">
        <v>40065.705555555556</v>
      </c>
      <c r="B686">
        <v>57909</v>
      </c>
      <c r="C686">
        <f t="shared" si="14"/>
        <v>9.5021732571471816E-4</v>
      </c>
      <c r="D686">
        <v>684</v>
      </c>
    </row>
    <row r="687" spans="1:4" x14ac:dyDescent="0.25">
      <c r="A687" s="1">
        <v>40066.705555555556</v>
      </c>
      <c r="B687">
        <v>58535</v>
      </c>
      <c r="C687">
        <f t="shared" si="14"/>
        <v>1.0752053017787944E-2</v>
      </c>
      <c r="D687">
        <v>685</v>
      </c>
    </row>
    <row r="688" spans="1:4" x14ac:dyDescent="0.25">
      <c r="A688" s="1">
        <v>40067.705555555556</v>
      </c>
      <c r="B688">
        <v>58366</v>
      </c>
      <c r="C688">
        <f t="shared" si="14"/>
        <v>-2.891337417717342E-3</v>
      </c>
      <c r="D688">
        <v>686</v>
      </c>
    </row>
    <row r="689" spans="1:4" x14ac:dyDescent="0.25">
      <c r="A689" s="1">
        <v>40070.705555555556</v>
      </c>
      <c r="B689">
        <v>58867</v>
      </c>
      <c r="C689">
        <f t="shared" si="14"/>
        <v>8.5471334859558972E-3</v>
      </c>
      <c r="D689">
        <v>687</v>
      </c>
    </row>
    <row r="690" spans="1:4" x14ac:dyDescent="0.25">
      <c r="A690" s="1">
        <v>40071.705555555556</v>
      </c>
      <c r="B690">
        <v>59263</v>
      </c>
      <c r="C690">
        <f t="shared" si="14"/>
        <v>6.7045032313703349E-3</v>
      </c>
      <c r="D690">
        <v>688</v>
      </c>
    </row>
    <row r="691" spans="1:4" x14ac:dyDescent="0.25">
      <c r="A691" s="1">
        <v>40072.705555555556</v>
      </c>
      <c r="B691">
        <v>60410</v>
      </c>
      <c r="C691">
        <f t="shared" si="14"/>
        <v>1.9169488919405314E-2</v>
      </c>
      <c r="D691">
        <v>689</v>
      </c>
    </row>
    <row r="692" spans="1:4" x14ac:dyDescent="0.25">
      <c r="A692" s="1">
        <v>40073.705555555556</v>
      </c>
      <c r="B692">
        <v>60236</v>
      </c>
      <c r="C692">
        <f t="shared" si="14"/>
        <v>-2.8844739260768452E-3</v>
      </c>
      <c r="D692">
        <v>690</v>
      </c>
    </row>
    <row r="693" spans="1:4" x14ac:dyDescent="0.25">
      <c r="A693" s="1">
        <v>40074.705555555556</v>
      </c>
      <c r="B693">
        <v>60703</v>
      </c>
      <c r="C693">
        <f t="shared" si="14"/>
        <v>7.7229400133235447E-3</v>
      </c>
      <c r="D693">
        <v>691</v>
      </c>
    </row>
    <row r="694" spans="1:4" x14ac:dyDescent="0.25">
      <c r="A694" s="1">
        <v>40077.705555555556</v>
      </c>
      <c r="B694">
        <v>60928</v>
      </c>
      <c r="C694">
        <f t="shared" si="14"/>
        <v>3.699718931003574E-3</v>
      </c>
      <c r="D694">
        <v>692</v>
      </c>
    </row>
    <row r="695" spans="1:4" x14ac:dyDescent="0.25">
      <c r="A695" s="1">
        <v>40078.705555555556</v>
      </c>
      <c r="B695">
        <v>61493</v>
      </c>
      <c r="C695">
        <f t="shared" si="14"/>
        <v>9.2305080272434628E-3</v>
      </c>
      <c r="D695">
        <v>693</v>
      </c>
    </row>
    <row r="696" spans="1:4" x14ac:dyDescent="0.25">
      <c r="A696" s="1">
        <v>40079.705555555556</v>
      </c>
      <c r="B696">
        <v>60496</v>
      </c>
      <c r="C696">
        <f t="shared" si="14"/>
        <v>-1.6346100047566429E-2</v>
      </c>
      <c r="D696">
        <v>694</v>
      </c>
    </row>
    <row r="697" spans="1:4" x14ac:dyDescent="0.25">
      <c r="A697" s="1">
        <v>40080.705555555556</v>
      </c>
      <c r="B697">
        <v>60046</v>
      </c>
      <c r="C697">
        <f t="shared" si="14"/>
        <v>-7.4663119985750454E-3</v>
      </c>
      <c r="D697">
        <v>695</v>
      </c>
    </row>
    <row r="698" spans="1:4" x14ac:dyDescent="0.25">
      <c r="A698" s="1">
        <v>40081.705555555556</v>
      </c>
      <c r="B698">
        <v>60355</v>
      </c>
      <c r="C698">
        <f t="shared" si="14"/>
        <v>5.1328590030883994E-3</v>
      </c>
      <c r="D698">
        <v>696</v>
      </c>
    </row>
    <row r="699" spans="1:4" x14ac:dyDescent="0.25">
      <c r="A699" s="1">
        <v>40084.705555555556</v>
      </c>
      <c r="B699">
        <v>61316</v>
      </c>
      <c r="C699">
        <f t="shared" si="14"/>
        <v>1.5797026150770672E-2</v>
      </c>
      <c r="D699">
        <v>697</v>
      </c>
    </row>
    <row r="700" spans="1:4" x14ac:dyDescent="0.25">
      <c r="A700" s="1">
        <v>40085.705555555556</v>
      </c>
      <c r="B700">
        <v>61235</v>
      </c>
      <c r="C700">
        <f t="shared" si="14"/>
        <v>-1.3218988306103207E-3</v>
      </c>
      <c r="D700">
        <v>698</v>
      </c>
    </row>
    <row r="701" spans="1:4" x14ac:dyDescent="0.25">
      <c r="A701" s="1">
        <v>40086.705555555556</v>
      </c>
      <c r="B701">
        <v>61517</v>
      </c>
      <c r="C701">
        <f t="shared" si="14"/>
        <v>4.5946379057158569E-3</v>
      </c>
      <c r="D701">
        <v>699</v>
      </c>
    </row>
    <row r="702" spans="1:4" x14ac:dyDescent="0.25">
      <c r="A702" s="1">
        <v>40087.705555555556</v>
      </c>
      <c r="B702">
        <v>60459</v>
      </c>
      <c r="C702">
        <f t="shared" si="14"/>
        <v>-1.7348110025504754E-2</v>
      </c>
      <c r="D702">
        <v>700</v>
      </c>
    </row>
    <row r="703" spans="1:4" x14ac:dyDescent="0.25">
      <c r="A703" s="1">
        <v>40088.705555555556</v>
      </c>
      <c r="B703">
        <v>61171</v>
      </c>
      <c r="C703">
        <f t="shared" si="14"/>
        <v>1.1707771650335668E-2</v>
      </c>
      <c r="D703">
        <v>701</v>
      </c>
    </row>
    <row r="704" spans="1:4" x14ac:dyDescent="0.25">
      <c r="A704" s="1">
        <v>40091.705555555556</v>
      </c>
      <c r="B704">
        <v>62369</v>
      </c>
      <c r="C704">
        <f t="shared" si="14"/>
        <v>1.9395136056331586E-2</v>
      </c>
      <c r="D704">
        <v>702</v>
      </c>
    </row>
    <row r="705" spans="1:4" x14ac:dyDescent="0.25">
      <c r="A705" s="1">
        <v>40092.705555555556</v>
      </c>
      <c r="B705">
        <v>62670</v>
      </c>
      <c r="C705">
        <f t="shared" si="14"/>
        <v>4.8145071764549843E-3</v>
      </c>
      <c r="D705">
        <v>703</v>
      </c>
    </row>
    <row r="706" spans="1:4" x14ac:dyDescent="0.25">
      <c r="A706" s="1">
        <v>40093.705555555556</v>
      </c>
      <c r="B706">
        <v>62638</v>
      </c>
      <c r="C706">
        <f t="shared" si="14"/>
        <v>-5.1074154396557538E-4</v>
      </c>
      <c r="D706">
        <v>704</v>
      </c>
    </row>
    <row r="707" spans="1:4" x14ac:dyDescent="0.25">
      <c r="A707" s="1">
        <v>40094.705555555556</v>
      </c>
      <c r="B707">
        <v>63759</v>
      </c>
      <c r="C707">
        <f t="shared" si="14"/>
        <v>1.7738227852045017E-2</v>
      </c>
      <c r="D707">
        <v>705</v>
      </c>
    </row>
    <row r="708" spans="1:4" x14ac:dyDescent="0.25">
      <c r="A708" s="1">
        <v>40095.705555555556</v>
      </c>
      <c r="B708">
        <v>64071</v>
      </c>
      <c r="C708">
        <f t="shared" ref="C708:C771" si="15">LN(B708/B707)</f>
        <v>4.8814929132919372E-3</v>
      </c>
      <c r="D708">
        <v>706</v>
      </c>
    </row>
    <row r="709" spans="1:4" x14ac:dyDescent="0.25">
      <c r="A709" s="1">
        <v>40099.705555555556</v>
      </c>
      <c r="B709">
        <v>64645</v>
      </c>
      <c r="C709">
        <f t="shared" si="15"/>
        <v>8.9189192485610372E-3</v>
      </c>
      <c r="D709">
        <v>707</v>
      </c>
    </row>
    <row r="710" spans="1:4" x14ac:dyDescent="0.25">
      <c r="A710" s="1">
        <v>40100.705555555556</v>
      </c>
      <c r="B710">
        <v>66201</v>
      </c>
      <c r="C710">
        <f t="shared" si="15"/>
        <v>2.378480586253667E-2</v>
      </c>
      <c r="D710">
        <v>708</v>
      </c>
    </row>
    <row r="711" spans="1:4" x14ac:dyDescent="0.25">
      <c r="A711" s="1">
        <v>40101.705555555556</v>
      </c>
      <c r="B711">
        <v>66703</v>
      </c>
      <c r="C711">
        <f t="shared" si="15"/>
        <v>7.5543608523111387E-3</v>
      </c>
      <c r="D711">
        <v>709</v>
      </c>
    </row>
    <row r="712" spans="1:4" x14ac:dyDescent="0.25">
      <c r="A712" s="1">
        <v>40102.705555555556</v>
      </c>
      <c r="B712">
        <v>66200</v>
      </c>
      <c r="C712">
        <f t="shared" si="15"/>
        <v>-7.5694664784019912E-3</v>
      </c>
      <c r="D712">
        <v>710</v>
      </c>
    </row>
    <row r="713" spans="1:4" x14ac:dyDescent="0.25">
      <c r="A713" s="1">
        <v>40105.705555555556</v>
      </c>
      <c r="B713">
        <v>67239</v>
      </c>
      <c r="C713">
        <f t="shared" si="15"/>
        <v>1.5572973386920987E-2</v>
      </c>
      <c r="D713">
        <v>711</v>
      </c>
    </row>
    <row r="714" spans="1:4" x14ac:dyDescent="0.25">
      <c r="A714" s="1">
        <v>40107.705555555556</v>
      </c>
      <c r="B714">
        <v>65485</v>
      </c>
      <c r="C714">
        <f t="shared" si="15"/>
        <v>-2.6432327548517355E-2</v>
      </c>
      <c r="D714">
        <v>712</v>
      </c>
    </row>
    <row r="715" spans="1:4" x14ac:dyDescent="0.25">
      <c r="A715" s="1">
        <v>40109.705555555556</v>
      </c>
      <c r="B715">
        <v>65058</v>
      </c>
      <c r="C715">
        <f t="shared" si="15"/>
        <v>-6.5419290632663853E-3</v>
      </c>
      <c r="D715">
        <v>713</v>
      </c>
    </row>
    <row r="716" spans="1:4" x14ac:dyDescent="0.25">
      <c r="A716" s="1">
        <v>40112.705555555556</v>
      </c>
      <c r="B716">
        <v>65085</v>
      </c>
      <c r="C716">
        <f t="shared" si="15"/>
        <v>4.1492820032384953E-4</v>
      </c>
      <c r="D716">
        <v>714</v>
      </c>
    </row>
    <row r="717" spans="1:4" x14ac:dyDescent="0.25">
      <c r="A717" s="1">
        <v>40114.705555555556</v>
      </c>
      <c r="B717">
        <v>60162</v>
      </c>
      <c r="C717">
        <f t="shared" si="15"/>
        <v>-7.8653184148580468E-2</v>
      </c>
      <c r="D717">
        <v>715</v>
      </c>
    </row>
    <row r="718" spans="1:4" x14ac:dyDescent="0.25">
      <c r="A718" s="1">
        <v>40115.705555555556</v>
      </c>
      <c r="B718">
        <v>63720</v>
      </c>
      <c r="C718">
        <f t="shared" si="15"/>
        <v>5.745756127200452E-2</v>
      </c>
      <c r="D718">
        <v>716</v>
      </c>
    </row>
    <row r="719" spans="1:4" x14ac:dyDescent="0.25">
      <c r="A719" s="1">
        <v>40116.705555555556</v>
      </c>
      <c r="B719">
        <v>61545</v>
      </c>
      <c r="C719">
        <f t="shared" si="15"/>
        <v>-3.472987047958867E-2</v>
      </c>
      <c r="D719">
        <v>717</v>
      </c>
    </row>
    <row r="720" spans="1:4" x14ac:dyDescent="0.25">
      <c r="A720" s="1">
        <v>40120.705555555556</v>
      </c>
      <c r="B720">
        <v>62643</v>
      </c>
      <c r="C720">
        <f t="shared" si="15"/>
        <v>1.7683328693775282E-2</v>
      </c>
      <c r="D720">
        <v>718</v>
      </c>
    </row>
    <row r="721" spans="1:4" x14ac:dyDescent="0.25">
      <c r="A721" s="1">
        <v>40121.705555555556</v>
      </c>
      <c r="B721">
        <v>63912</v>
      </c>
      <c r="C721">
        <f t="shared" si="15"/>
        <v>2.0055193923706388E-2</v>
      </c>
      <c r="D721">
        <v>719</v>
      </c>
    </row>
    <row r="722" spans="1:4" x14ac:dyDescent="0.25">
      <c r="A722" s="1">
        <v>40122.705555555556</v>
      </c>
      <c r="B722">
        <v>64815</v>
      </c>
      <c r="C722">
        <f t="shared" si="15"/>
        <v>1.4029920872265487E-2</v>
      </c>
      <c r="D722">
        <v>720</v>
      </c>
    </row>
    <row r="723" spans="1:4" x14ac:dyDescent="0.25">
      <c r="A723" s="1">
        <v>40123.705555555556</v>
      </c>
      <c r="B723">
        <v>64466</v>
      </c>
      <c r="C723">
        <f t="shared" si="15"/>
        <v>-5.3991050160270447E-3</v>
      </c>
      <c r="D723">
        <v>721</v>
      </c>
    </row>
    <row r="724" spans="1:4" x14ac:dyDescent="0.25">
      <c r="A724" s="1">
        <v>40126.705555555556</v>
      </c>
      <c r="B724">
        <v>66214</v>
      </c>
      <c r="C724">
        <f t="shared" si="15"/>
        <v>2.6753967910701549E-2</v>
      </c>
      <c r="D724">
        <v>722</v>
      </c>
    </row>
    <row r="725" spans="1:4" x14ac:dyDescent="0.25">
      <c r="A725" s="1">
        <v>40127.705555555556</v>
      </c>
      <c r="B725">
        <v>66303</v>
      </c>
      <c r="C725">
        <f t="shared" si="15"/>
        <v>1.343224090215198E-3</v>
      </c>
      <c r="D725">
        <v>723</v>
      </c>
    </row>
    <row r="726" spans="1:4" x14ac:dyDescent="0.25">
      <c r="A726" s="1">
        <v>40129.705555555556</v>
      </c>
      <c r="B726">
        <v>64447</v>
      </c>
      <c r="C726">
        <f t="shared" si="15"/>
        <v>-2.8391964446482076E-2</v>
      </c>
      <c r="D726">
        <v>724</v>
      </c>
    </row>
    <row r="727" spans="1:4" x14ac:dyDescent="0.25">
      <c r="A727" s="1">
        <v>40130.705555555556</v>
      </c>
      <c r="B727">
        <v>65325</v>
      </c>
      <c r="C727">
        <f t="shared" si="15"/>
        <v>1.3531630816262422E-2</v>
      </c>
      <c r="D727">
        <v>725</v>
      </c>
    </row>
    <row r="728" spans="1:4" x14ac:dyDescent="0.25">
      <c r="A728" s="1">
        <v>40134.705555555556</v>
      </c>
      <c r="B728">
        <v>67405</v>
      </c>
      <c r="C728">
        <f t="shared" si="15"/>
        <v>3.1344387736351238E-2</v>
      </c>
      <c r="D728">
        <v>726</v>
      </c>
    </row>
    <row r="729" spans="1:4" x14ac:dyDescent="0.25">
      <c r="A729" s="1">
        <v>40135.705555555556</v>
      </c>
      <c r="B729">
        <v>66515</v>
      </c>
      <c r="C729">
        <f t="shared" si="15"/>
        <v>-1.3291713007158357E-2</v>
      </c>
      <c r="D729">
        <v>727</v>
      </c>
    </row>
    <row r="730" spans="1:4" x14ac:dyDescent="0.25">
      <c r="A730" s="1">
        <v>40136.705555555556</v>
      </c>
      <c r="B730">
        <v>66327</v>
      </c>
      <c r="C730">
        <f t="shared" si="15"/>
        <v>-2.8304320246768742E-3</v>
      </c>
      <c r="D730">
        <v>728</v>
      </c>
    </row>
    <row r="731" spans="1:4" x14ac:dyDescent="0.25">
      <c r="A731" s="1">
        <v>40140.705555555556</v>
      </c>
      <c r="B731">
        <v>66809</v>
      </c>
      <c r="C731">
        <f t="shared" si="15"/>
        <v>7.2407478949861525E-3</v>
      </c>
      <c r="D731">
        <v>729</v>
      </c>
    </row>
    <row r="732" spans="1:4" x14ac:dyDescent="0.25">
      <c r="A732" s="1">
        <v>40141.705555555556</v>
      </c>
      <c r="B732">
        <v>67317</v>
      </c>
      <c r="C732">
        <f t="shared" si="15"/>
        <v>7.5750030435971887E-3</v>
      </c>
      <c r="D732">
        <v>730</v>
      </c>
    </row>
    <row r="733" spans="1:4" x14ac:dyDescent="0.25">
      <c r="A733" s="1">
        <v>40142.705555555556</v>
      </c>
      <c r="B733">
        <v>67917</v>
      </c>
      <c r="C733">
        <f t="shared" si="15"/>
        <v>8.8735663665030582E-3</v>
      </c>
      <c r="D733">
        <v>731</v>
      </c>
    </row>
    <row r="734" spans="1:4" x14ac:dyDescent="0.25">
      <c r="A734" s="1">
        <v>40143.705555555556</v>
      </c>
      <c r="B734">
        <v>66391</v>
      </c>
      <c r="C734">
        <f t="shared" si="15"/>
        <v>-2.2724866289234858E-2</v>
      </c>
      <c r="D734">
        <v>732</v>
      </c>
    </row>
    <row r="735" spans="1:4" x14ac:dyDescent="0.25">
      <c r="A735" s="1">
        <v>40144.705555555556</v>
      </c>
      <c r="B735">
        <v>67082</v>
      </c>
      <c r="C735">
        <f t="shared" si="15"/>
        <v>1.0354246529595986E-2</v>
      </c>
      <c r="D735">
        <v>733</v>
      </c>
    </row>
    <row r="736" spans="1:4" x14ac:dyDescent="0.25">
      <c r="A736" s="1">
        <v>40147.705555555556</v>
      </c>
      <c r="B736">
        <v>67044</v>
      </c>
      <c r="C736">
        <f t="shared" si="15"/>
        <v>-5.6663139162763207E-4</v>
      </c>
      <c r="D736">
        <v>734</v>
      </c>
    </row>
    <row r="737" spans="1:4" x14ac:dyDescent="0.25">
      <c r="A737" s="1">
        <v>40148.705555555556</v>
      </c>
      <c r="B737">
        <v>68408</v>
      </c>
      <c r="C737">
        <f t="shared" si="15"/>
        <v>2.0140656588642163E-2</v>
      </c>
      <c r="D737">
        <v>735</v>
      </c>
    </row>
    <row r="738" spans="1:4" x14ac:dyDescent="0.25">
      <c r="A738" s="1">
        <v>40149.705555555556</v>
      </c>
      <c r="B738">
        <v>68614</v>
      </c>
      <c r="C738">
        <f t="shared" si="15"/>
        <v>3.0068186890149715E-3</v>
      </c>
      <c r="D738">
        <v>736</v>
      </c>
    </row>
    <row r="739" spans="1:4" x14ac:dyDescent="0.25">
      <c r="A739" s="1">
        <v>40150.705555555556</v>
      </c>
      <c r="B739">
        <v>68314</v>
      </c>
      <c r="C739">
        <f t="shared" si="15"/>
        <v>-4.3818719329850233E-3</v>
      </c>
      <c r="D739">
        <v>737</v>
      </c>
    </row>
    <row r="740" spans="1:4" x14ac:dyDescent="0.25">
      <c r="A740" s="1">
        <v>40151.705555555556</v>
      </c>
      <c r="B740">
        <v>67603</v>
      </c>
      <c r="C740">
        <f t="shared" si="15"/>
        <v>-1.046236284724607E-2</v>
      </c>
      <c r="D740">
        <v>738</v>
      </c>
    </row>
    <row r="741" spans="1:4" x14ac:dyDescent="0.25">
      <c r="A741" s="1">
        <v>40154.705555555556</v>
      </c>
      <c r="B741">
        <v>68512</v>
      </c>
      <c r="C741">
        <f t="shared" si="15"/>
        <v>1.3356551644834319E-2</v>
      </c>
      <c r="D741">
        <v>739</v>
      </c>
    </row>
    <row r="742" spans="1:4" x14ac:dyDescent="0.25">
      <c r="A742" s="1">
        <v>40155.705555555556</v>
      </c>
      <c r="B742">
        <v>67728</v>
      </c>
      <c r="C742">
        <f t="shared" si="15"/>
        <v>-1.1509228628704425E-2</v>
      </c>
      <c r="D742">
        <v>740</v>
      </c>
    </row>
    <row r="743" spans="1:4" x14ac:dyDescent="0.25">
      <c r="A743" s="1">
        <v>40156.705555555556</v>
      </c>
      <c r="B743">
        <v>68011</v>
      </c>
      <c r="C743">
        <f t="shared" si="15"/>
        <v>4.1697730209219689E-3</v>
      </c>
      <c r="D743">
        <v>741</v>
      </c>
    </row>
    <row r="744" spans="1:4" x14ac:dyDescent="0.25">
      <c r="A744" s="1">
        <v>40157.705555555556</v>
      </c>
      <c r="B744">
        <v>68728</v>
      </c>
      <c r="C744">
        <f t="shared" si="15"/>
        <v>1.0487228536265441E-2</v>
      </c>
      <c r="D744">
        <v>742</v>
      </c>
    </row>
    <row r="745" spans="1:4" x14ac:dyDescent="0.25">
      <c r="A745" s="1">
        <v>40158.705555555556</v>
      </c>
      <c r="B745">
        <v>69267</v>
      </c>
      <c r="C745">
        <f t="shared" si="15"/>
        <v>7.8119169692207804E-3</v>
      </c>
      <c r="D745">
        <v>743</v>
      </c>
    </row>
    <row r="746" spans="1:4" x14ac:dyDescent="0.25">
      <c r="A746" s="1">
        <v>40161.705555555556</v>
      </c>
      <c r="B746">
        <v>69349</v>
      </c>
      <c r="C746">
        <f t="shared" si="15"/>
        <v>1.1831247412302992E-3</v>
      </c>
      <c r="D746">
        <v>744</v>
      </c>
    </row>
    <row r="747" spans="1:4" x14ac:dyDescent="0.25">
      <c r="A747" s="1">
        <v>40162.705555555556</v>
      </c>
      <c r="B747">
        <v>69310</v>
      </c>
      <c r="C747">
        <f t="shared" si="15"/>
        <v>-5.6253111631312635E-4</v>
      </c>
      <c r="D747">
        <v>745</v>
      </c>
    </row>
    <row r="748" spans="1:4" x14ac:dyDescent="0.25">
      <c r="A748" s="1">
        <v>40163.705555555556</v>
      </c>
      <c r="B748">
        <v>68622</v>
      </c>
      <c r="C748">
        <f t="shared" si="15"/>
        <v>-9.9760129027586051E-3</v>
      </c>
      <c r="D748">
        <v>746</v>
      </c>
    </row>
    <row r="749" spans="1:4" x14ac:dyDescent="0.25">
      <c r="A749" s="1">
        <v>40164.705555555556</v>
      </c>
      <c r="B749">
        <v>67067</v>
      </c>
      <c r="C749">
        <f t="shared" si="15"/>
        <v>-2.2921063303085114E-2</v>
      </c>
      <c r="D749">
        <v>747</v>
      </c>
    </row>
    <row r="750" spans="1:4" x14ac:dyDescent="0.25">
      <c r="A750" s="1">
        <v>40165.705555555556</v>
      </c>
      <c r="B750">
        <v>66794</v>
      </c>
      <c r="C750">
        <f t="shared" si="15"/>
        <v>-4.0788635748210044E-3</v>
      </c>
      <c r="D750">
        <v>748</v>
      </c>
    </row>
    <row r="751" spans="1:4" x14ac:dyDescent="0.25">
      <c r="A751" s="1">
        <v>40168.705555555556</v>
      </c>
      <c r="B751">
        <v>65925</v>
      </c>
      <c r="C751">
        <f t="shared" si="15"/>
        <v>-1.3095523909878198E-2</v>
      </c>
      <c r="D751">
        <v>749</v>
      </c>
    </row>
    <row r="752" spans="1:4" x14ac:dyDescent="0.25">
      <c r="A752" s="1">
        <v>40169.705555555556</v>
      </c>
      <c r="B752">
        <v>67417</v>
      </c>
      <c r="C752">
        <f t="shared" si="15"/>
        <v>2.2379479394690111E-2</v>
      </c>
      <c r="D752">
        <v>750</v>
      </c>
    </row>
    <row r="753" spans="1:4" x14ac:dyDescent="0.25">
      <c r="A753" s="1">
        <v>40170.705555555556</v>
      </c>
      <c r="B753">
        <v>67588</v>
      </c>
      <c r="C753">
        <f t="shared" si="15"/>
        <v>2.5332408643627415E-3</v>
      </c>
      <c r="D753">
        <v>751</v>
      </c>
    </row>
    <row r="754" spans="1:4" x14ac:dyDescent="0.25">
      <c r="A754" s="1">
        <v>40175.705555555556</v>
      </c>
      <c r="B754">
        <v>67901</v>
      </c>
      <c r="C754">
        <f t="shared" si="15"/>
        <v>4.6203094982986432E-3</v>
      </c>
      <c r="D754">
        <v>752</v>
      </c>
    </row>
    <row r="755" spans="1:4" x14ac:dyDescent="0.25">
      <c r="A755" s="1">
        <v>40176.705555555556</v>
      </c>
      <c r="B755">
        <v>68296</v>
      </c>
      <c r="C755">
        <f t="shared" si="15"/>
        <v>5.8004377113033325E-3</v>
      </c>
      <c r="D755">
        <v>753</v>
      </c>
    </row>
    <row r="756" spans="1:4" x14ac:dyDescent="0.25">
      <c r="A756" s="1">
        <v>40177.705555555556</v>
      </c>
      <c r="B756">
        <v>68588</v>
      </c>
      <c r="C756">
        <f t="shared" si="15"/>
        <v>4.2663926085997027E-3</v>
      </c>
      <c r="D756">
        <v>754</v>
      </c>
    </row>
    <row r="757" spans="1:4" x14ac:dyDescent="0.25">
      <c r="A757" s="1">
        <v>40182.705555555556</v>
      </c>
      <c r="B757">
        <v>70045</v>
      </c>
      <c r="C757">
        <f t="shared" si="15"/>
        <v>2.1020300331472345E-2</v>
      </c>
      <c r="D757">
        <v>755</v>
      </c>
    </row>
    <row r="758" spans="1:4" x14ac:dyDescent="0.25">
      <c r="A758" s="1">
        <v>40183.705555555556</v>
      </c>
      <c r="B758">
        <v>70239</v>
      </c>
      <c r="C758">
        <f t="shared" si="15"/>
        <v>2.7658196753882207E-3</v>
      </c>
      <c r="D758">
        <v>756</v>
      </c>
    </row>
    <row r="759" spans="1:4" x14ac:dyDescent="0.25">
      <c r="A759" s="1">
        <v>40184.705555555556</v>
      </c>
      <c r="B759">
        <v>70729</v>
      </c>
      <c r="C759">
        <f t="shared" si="15"/>
        <v>6.9519603521837666E-3</v>
      </c>
      <c r="D759">
        <v>757</v>
      </c>
    </row>
    <row r="760" spans="1:4" x14ac:dyDescent="0.25">
      <c r="A760" s="1">
        <v>40189.705555555556</v>
      </c>
      <c r="B760">
        <v>70433</v>
      </c>
      <c r="C760">
        <f t="shared" si="15"/>
        <v>-4.193769340613481E-3</v>
      </c>
      <c r="D760">
        <v>758</v>
      </c>
    </row>
    <row r="761" spans="1:4" x14ac:dyDescent="0.25">
      <c r="A761" s="1">
        <v>40190.705555555556</v>
      </c>
      <c r="B761">
        <v>70075</v>
      </c>
      <c r="C761">
        <f t="shared" si="15"/>
        <v>-5.0958062841837473E-3</v>
      </c>
      <c r="D761">
        <v>759</v>
      </c>
    </row>
    <row r="762" spans="1:4" x14ac:dyDescent="0.25">
      <c r="A762" s="1">
        <v>40191.705555555556</v>
      </c>
      <c r="B762">
        <v>70385</v>
      </c>
      <c r="C762">
        <f t="shared" si="15"/>
        <v>4.4140752290767332E-3</v>
      </c>
      <c r="D762">
        <v>760</v>
      </c>
    </row>
    <row r="763" spans="1:4" x14ac:dyDescent="0.25">
      <c r="A763" s="1">
        <v>40192.705555555556</v>
      </c>
      <c r="B763">
        <v>69801</v>
      </c>
      <c r="C763">
        <f t="shared" si="15"/>
        <v>-8.3318359666628965E-3</v>
      </c>
      <c r="D763">
        <v>761</v>
      </c>
    </row>
    <row r="764" spans="1:4" x14ac:dyDescent="0.25">
      <c r="A764" s="1">
        <v>40193.705555555556</v>
      </c>
      <c r="B764">
        <v>68978</v>
      </c>
      <c r="C764">
        <f t="shared" si="15"/>
        <v>-1.1860723136181132E-2</v>
      </c>
      <c r="D764">
        <v>762</v>
      </c>
    </row>
    <row r="765" spans="1:4" x14ac:dyDescent="0.25">
      <c r="A765" s="1">
        <v>40196.705555555556</v>
      </c>
      <c r="B765">
        <v>69400</v>
      </c>
      <c r="C765">
        <f t="shared" si="15"/>
        <v>6.0992543356741492E-3</v>
      </c>
      <c r="D765">
        <v>763</v>
      </c>
    </row>
    <row r="766" spans="1:4" x14ac:dyDescent="0.25">
      <c r="A766" s="1">
        <v>40197.705555555556</v>
      </c>
      <c r="B766">
        <v>69908</v>
      </c>
      <c r="C766">
        <f t="shared" si="15"/>
        <v>7.2932243913559009E-3</v>
      </c>
      <c r="D766">
        <v>764</v>
      </c>
    </row>
    <row r="767" spans="1:4" x14ac:dyDescent="0.25">
      <c r="A767" s="1">
        <v>40198.705555555556</v>
      </c>
      <c r="B767">
        <v>68200</v>
      </c>
      <c r="C767">
        <f t="shared" si="15"/>
        <v>-2.473552705469826E-2</v>
      </c>
      <c r="D767">
        <v>765</v>
      </c>
    </row>
    <row r="768" spans="1:4" x14ac:dyDescent="0.25">
      <c r="A768" s="1">
        <v>40199.705555555556</v>
      </c>
      <c r="B768">
        <v>66270</v>
      </c>
      <c r="C768">
        <f t="shared" si="15"/>
        <v>-2.8707258749280939E-2</v>
      </c>
      <c r="D768">
        <v>766</v>
      </c>
    </row>
    <row r="769" spans="1:4" x14ac:dyDescent="0.25">
      <c r="A769" s="1">
        <v>40200.705555555556</v>
      </c>
      <c r="B769">
        <v>66220</v>
      </c>
      <c r="C769">
        <f t="shared" si="15"/>
        <v>-7.5477398103522965E-4</v>
      </c>
      <c r="D769">
        <v>767</v>
      </c>
    </row>
    <row r="770" spans="1:4" x14ac:dyDescent="0.25">
      <c r="A770" s="1">
        <v>40204.705555555556</v>
      </c>
      <c r="B770">
        <v>65523</v>
      </c>
      <c r="C770">
        <f t="shared" si="15"/>
        <v>-1.0581306076716398E-2</v>
      </c>
      <c r="D770">
        <v>768</v>
      </c>
    </row>
    <row r="771" spans="1:4" x14ac:dyDescent="0.25">
      <c r="A771" s="1">
        <v>40205.705555555556</v>
      </c>
      <c r="B771">
        <v>65069</v>
      </c>
      <c r="C771">
        <f t="shared" si="15"/>
        <v>-6.9529807187416557E-3</v>
      </c>
      <c r="D771">
        <v>769</v>
      </c>
    </row>
    <row r="772" spans="1:4" x14ac:dyDescent="0.25">
      <c r="A772" s="1">
        <v>40206.705555555556</v>
      </c>
      <c r="B772">
        <v>65587</v>
      </c>
      <c r="C772">
        <f t="shared" ref="C772:C835" si="16">LN(B772/B771)</f>
        <v>7.9292602562798936E-3</v>
      </c>
      <c r="D772">
        <v>770</v>
      </c>
    </row>
    <row r="773" spans="1:4" x14ac:dyDescent="0.25">
      <c r="A773" s="1">
        <v>40207.705555555556</v>
      </c>
      <c r="B773">
        <v>65401</v>
      </c>
      <c r="C773">
        <f t="shared" si="16"/>
        <v>-2.8399567137901574E-3</v>
      </c>
      <c r="D773">
        <v>771</v>
      </c>
    </row>
    <row r="774" spans="1:4" x14ac:dyDescent="0.25">
      <c r="A774" s="1">
        <v>40210.705555555556</v>
      </c>
      <c r="B774">
        <v>66571</v>
      </c>
      <c r="C774">
        <f t="shared" si="16"/>
        <v>1.7731498415237742E-2</v>
      </c>
      <c r="D774">
        <v>772</v>
      </c>
    </row>
    <row r="775" spans="1:4" x14ac:dyDescent="0.25">
      <c r="A775" s="1">
        <v>40211.705555555556</v>
      </c>
      <c r="B775">
        <v>67163</v>
      </c>
      <c r="C775">
        <f t="shared" si="16"/>
        <v>8.8534533764192888E-3</v>
      </c>
      <c r="D775">
        <v>773</v>
      </c>
    </row>
    <row r="776" spans="1:4" x14ac:dyDescent="0.25">
      <c r="A776" s="1">
        <v>40212.705555555556</v>
      </c>
      <c r="B776">
        <v>67108</v>
      </c>
      <c r="C776">
        <f t="shared" si="16"/>
        <v>-8.1923874963487449E-4</v>
      </c>
      <c r="D776">
        <v>774</v>
      </c>
    </row>
    <row r="777" spans="1:4" x14ac:dyDescent="0.25">
      <c r="A777" s="1">
        <v>40213.705555555556</v>
      </c>
      <c r="B777">
        <v>63934</v>
      </c>
      <c r="C777">
        <f t="shared" si="16"/>
        <v>-4.8451960652616498E-2</v>
      </c>
      <c r="D777">
        <v>775</v>
      </c>
    </row>
    <row r="778" spans="1:4" x14ac:dyDescent="0.25">
      <c r="A778" s="1">
        <v>40214.705555555556</v>
      </c>
      <c r="B778">
        <v>62762</v>
      </c>
      <c r="C778">
        <f t="shared" si="16"/>
        <v>-1.8501506466976549E-2</v>
      </c>
      <c r="D778">
        <v>776</v>
      </c>
    </row>
    <row r="779" spans="1:4" x14ac:dyDescent="0.25">
      <c r="A779" s="1">
        <v>40217.705555555556</v>
      </c>
      <c r="B779">
        <v>63153</v>
      </c>
      <c r="C779">
        <f t="shared" si="16"/>
        <v>6.2105588178100191E-3</v>
      </c>
      <c r="D779">
        <v>777</v>
      </c>
    </row>
    <row r="780" spans="1:4" x14ac:dyDescent="0.25">
      <c r="A780" s="1">
        <v>40218.705555555556</v>
      </c>
      <c r="B780">
        <v>64718</v>
      </c>
      <c r="C780">
        <f t="shared" si="16"/>
        <v>2.447901631779921E-2</v>
      </c>
      <c r="D780">
        <v>778</v>
      </c>
    </row>
    <row r="781" spans="1:4" x14ac:dyDescent="0.25">
      <c r="A781" s="1">
        <v>40219.705555555556</v>
      </c>
      <c r="B781">
        <v>65051</v>
      </c>
      <c r="C781">
        <f t="shared" si="16"/>
        <v>5.1322077063452876E-3</v>
      </c>
      <c r="D781">
        <v>779</v>
      </c>
    </row>
    <row r="782" spans="1:4" x14ac:dyDescent="0.25">
      <c r="A782" s="1">
        <v>40220.705555555556</v>
      </c>
      <c r="B782">
        <v>66128</v>
      </c>
      <c r="C782">
        <f t="shared" si="16"/>
        <v>1.6420680138860902E-2</v>
      </c>
      <c r="D782">
        <v>780</v>
      </c>
    </row>
    <row r="783" spans="1:4" x14ac:dyDescent="0.25">
      <c r="A783" s="1">
        <v>40221.705555555556</v>
      </c>
      <c r="B783">
        <v>65854</v>
      </c>
      <c r="C783">
        <f t="shared" si="16"/>
        <v>-4.1520873095218019E-3</v>
      </c>
      <c r="D783">
        <v>781</v>
      </c>
    </row>
    <row r="784" spans="1:4" x14ac:dyDescent="0.25">
      <c r="A784" s="1">
        <v>40226.705555555556</v>
      </c>
      <c r="B784">
        <v>67284</v>
      </c>
      <c r="C784">
        <f t="shared" si="16"/>
        <v>2.148229646968098E-2</v>
      </c>
      <c r="D784">
        <v>782</v>
      </c>
    </row>
    <row r="785" spans="1:4" x14ac:dyDescent="0.25">
      <c r="A785" s="1">
        <v>40227.705555555556</v>
      </c>
      <c r="B785">
        <v>67836</v>
      </c>
      <c r="C785">
        <f t="shared" si="16"/>
        <v>8.1705605516182635E-3</v>
      </c>
      <c r="D785">
        <v>783</v>
      </c>
    </row>
    <row r="786" spans="1:4" x14ac:dyDescent="0.25">
      <c r="A786" s="1">
        <v>40228.705555555556</v>
      </c>
      <c r="B786">
        <v>67597</v>
      </c>
      <c r="C786">
        <f t="shared" si="16"/>
        <v>-3.5294241152240961E-3</v>
      </c>
      <c r="D786">
        <v>784</v>
      </c>
    </row>
    <row r="787" spans="1:4" x14ac:dyDescent="0.25">
      <c r="A787" s="1">
        <v>40231.705555555556</v>
      </c>
      <c r="B787">
        <v>67184</v>
      </c>
      <c r="C787">
        <f t="shared" si="16"/>
        <v>-6.1284794240925476E-3</v>
      </c>
      <c r="D787">
        <v>785</v>
      </c>
    </row>
    <row r="788" spans="1:4" x14ac:dyDescent="0.25">
      <c r="A788" s="1">
        <v>40232.705555555556</v>
      </c>
      <c r="B788">
        <v>66108</v>
      </c>
      <c r="C788">
        <f t="shared" si="16"/>
        <v>-1.614535566325772E-2</v>
      </c>
      <c r="D788">
        <v>786</v>
      </c>
    </row>
    <row r="789" spans="1:4" x14ac:dyDescent="0.25">
      <c r="A789" s="1">
        <v>40233.705555555556</v>
      </c>
      <c r="B789">
        <v>65794</v>
      </c>
      <c r="C789">
        <f t="shared" si="16"/>
        <v>-4.7611195152848966E-3</v>
      </c>
      <c r="D789">
        <v>787</v>
      </c>
    </row>
    <row r="790" spans="1:4" x14ac:dyDescent="0.25">
      <c r="A790" s="1">
        <v>40234.705555555556</v>
      </c>
      <c r="B790">
        <v>66121</v>
      </c>
      <c r="C790">
        <f t="shared" si="16"/>
        <v>4.9577480921005595E-3</v>
      </c>
      <c r="D790">
        <v>788</v>
      </c>
    </row>
    <row r="791" spans="1:4" x14ac:dyDescent="0.25">
      <c r="A791" s="1">
        <v>40235.705555555556</v>
      </c>
      <c r="B791">
        <v>66503</v>
      </c>
      <c r="C791">
        <f t="shared" si="16"/>
        <v>5.7606625708169117E-3</v>
      </c>
      <c r="D791">
        <v>789</v>
      </c>
    </row>
    <row r="792" spans="1:4" x14ac:dyDescent="0.25">
      <c r="A792" s="1">
        <v>40238.705555555556</v>
      </c>
      <c r="B792">
        <v>67227</v>
      </c>
      <c r="C792">
        <f t="shared" si="16"/>
        <v>1.0827893122910976E-2</v>
      </c>
      <c r="D792">
        <v>790</v>
      </c>
    </row>
    <row r="793" spans="1:4" x14ac:dyDescent="0.25">
      <c r="A793" s="1">
        <v>40239.705555555556</v>
      </c>
      <c r="B793">
        <v>67779</v>
      </c>
      <c r="C793">
        <f t="shared" si="16"/>
        <v>8.1774599063107849E-3</v>
      </c>
      <c r="D793">
        <v>791</v>
      </c>
    </row>
    <row r="794" spans="1:4" x14ac:dyDescent="0.25">
      <c r="A794" s="1">
        <v>40240.705555555556</v>
      </c>
      <c r="B794">
        <v>67641</v>
      </c>
      <c r="C794">
        <f t="shared" si="16"/>
        <v>-2.0381043829492485E-3</v>
      </c>
      <c r="D794">
        <v>792</v>
      </c>
    </row>
    <row r="795" spans="1:4" x14ac:dyDescent="0.25">
      <c r="A795" s="1">
        <v>40241.705555555556</v>
      </c>
      <c r="B795">
        <v>67814</v>
      </c>
      <c r="C795">
        <f t="shared" si="16"/>
        <v>2.5543552333225795E-3</v>
      </c>
      <c r="D795">
        <v>793</v>
      </c>
    </row>
    <row r="796" spans="1:4" x14ac:dyDescent="0.25">
      <c r="A796" s="1">
        <v>40242.705555555556</v>
      </c>
      <c r="B796">
        <v>68846</v>
      </c>
      <c r="C796">
        <f t="shared" si="16"/>
        <v>1.510346286814305E-2</v>
      </c>
      <c r="D796">
        <v>794</v>
      </c>
    </row>
    <row r="797" spans="1:4" x14ac:dyDescent="0.25">
      <c r="A797" s="1">
        <v>40245.705555555556</v>
      </c>
      <c r="B797">
        <v>68575</v>
      </c>
      <c r="C797">
        <f t="shared" si="16"/>
        <v>-3.9440893502833609E-3</v>
      </c>
      <c r="D797">
        <v>795</v>
      </c>
    </row>
    <row r="798" spans="1:4" x14ac:dyDescent="0.25">
      <c r="A798" s="1">
        <v>40246.705555555556</v>
      </c>
      <c r="B798">
        <v>69576</v>
      </c>
      <c r="C798">
        <f t="shared" si="16"/>
        <v>1.4491643463797084E-2</v>
      </c>
      <c r="D798">
        <v>796</v>
      </c>
    </row>
    <row r="799" spans="1:4" x14ac:dyDescent="0.25">
      <c r="A799" s="1">
        <v>40247.705555555556</v>
      </c>
      <c r="B799">
        <v>69979</v>
      </c>
      <c r="C799">
        <f t="shared" si="16"/>
        <v>5.7755167528928718E-3</v>
      </c>
      <c r="D799">
        <v>797</v>
      </c>
    </row>
    <row r="800" spans="1:4" x14ac:dyDescent="0.25">
      <c r="A800" s="1">
        <v>40248.705555555556</v>
      </c>
      <c r="B800">
        <v>69884</v>
      </c>
      <c r="C800">
        <f t="shared" si="16"/>
        <v>-1.3584724281588735E-3</v>
      </c>
      <c r="D800">
        <v>798</v>
      </c>
    </row>
    <row r="801" spans="1:4" x14ac:dyDescent="0.25">
      <c r="A801" s="1">
        <v>40249.705555555556</v>
      </c>
      <c r="B801">
        <v>69341</v>
      </c>
      <c r="C801">
        <f t="shared" si="16"/>
        <v>-7.800362769090261E-3</v>
      </c>
      <c r="D801">
        <v>799</v>
      </c>
    </row>
    <row r="802" spans="1:4" x14ac:dyDescent="0.25">
      <c r="A802" s="1">
        <v>40252.705555555556</v>
      </c>
      <c r="B802">
        <v>69023</v>
      </c>
      <c r="C802">
        <f t="shared" si="16"/>
        <v>-4.5965794557281505E-3</v>
      </c>
      <c r="D802">
        <v>800</v>
      </c>
    </row>
    <row r="803" spans="1:4" x14ac:dyDescent="0.25">
      <c r="A803" s="1">
        <v>40254.705555555556</v>
      </c>
      <c r="B803">
        <v>69723</v>
      </c>
      <c r="C803">
        <f t="shared" si="16"/>
        <v>1.0090466598605095E-2</v>
      </c>
      <c r="D803">
        <v>801</v>
      </c>
    </row>
    <row r="804" spans="1:4" x14ac:dyDescent="0.25">
      <c r="A804" s="1">
        <v>40255.705555555556</v>
      </c>
      <c r="B804">
        <v>69697</v>
      </c>
      <c r="C804">
        <f t="shared" si="16"/>
        <v>-3.7297375270981393E-4</v>
      </c>
      <c r="D804">
        <v>802</v>
      </c>
    </row>
    <row r="805" spans="1:4" x14ac:dyDescent="0.25">
      <c r="A805" s="1">
        <v>40256.705555555556</v>
      </c>
      <c r="B805">
        <v>68828</v>
      </c>
      <c r="C805">
        <f t="shared" si="16"/>
        <v>-1.2546636342363747E-2</v>
      </c>
      <c r="D805">
        <v>803</v>
      </c>
    </row>
    <row r="806" spans="1:4" x14ac:dyDescent="0.25">
      <c r="A806" s="1">
        <v>40259.705555555556</v>
      </c>
      <c r="B806">
        <v>69041</v>
      </c>
      <c r="C806">
        <f t="shared" si="16"/>
        <v>3.0898921362585968E-3</v>
      </c>
      <c r="D806">
        <v>804</v>
      </c>
    </row>
    <row r="807" spans="1:4" x14ac:dyDescent="0.25">
      <c r="A807" s="1">
        <v>40260.705555555556</v>
      </c>
      <c r="B807">
        <v>69386</v>
      </c>
      <c r="C807">
        <f t="shared" si="16"/>
        <v>4.9845870289077967E-3</v>
      </c>
      <c r="D807">
        <v>805</v>
      </c>
    </row>
    <row r="808" spans="1:4" x14ac:dyDescent="0.25">
      <c r="A808" s="1">
        <v>40261.705555555556</v>
      </c>
      <c r="B808">
        <v>68913</v>
      </c>
      <c r="C808">
        <f t="shared" si="16"/>
        <v>-6.8402785888717187E-3</v>
      </c>
      <c r="D808">
        <v>806</v>
      </c>
    </row>
    <row r="809" spans="1:4" x14ac:dyDescent="0.25">
      <c r="A809" s="1">
        <v>40262.705555555556</v>
      </c>
      <c r="B809">
        <v>68441</v>
      </c>
      <c r="C809">
        <f t="shared" si="16"/>
        <v>-6.8727792115589655E-3</v>
      </c>
      <c r="D809">
        <v>807</v>
      </c>
    </row>
    <row r="810" spans="1:4" x14ac:dyDescent="0.25">
      <c r="A810" s="1">
        <v>40263.705555555556</v>
      </c>
      <c r="B810">
        <v>68682</v>
      </c>
      <c r="C810">
        <f t="shared" si="16"/>
        <v>3.515095908747547E-3</v>
      </c>
      <c r="D810">
        <v>808</v>
      </c>
    </row>
    <row r="811" spans="1:4" x14ac:dyDescent="0.25">
      <c r="A811" s="1">
        <v>40266.705555555556</v>
      </c>
      <c r="B811">
        <v>69939</v>
      </c>
      <c r="C811">
        <f t="shared" si="16"/>
        <v>1.8136277398930197E-2</v>
      </c>
      <c r="D811">
        <v>809</v>
      </c>
    </row>
    <row r="812" spans="1:4" x14ac:dyDescent="0.25">
      <c r="A812" s="1">
        <v>40267.705555555556</v>
      </c>
      <c r="B812">
        <v>69959</v>
      </c>
      <c r="C812">
        <f t="shared" si="16"/>
        <v>2.8592260269981229E-4</v>
      </c>
      <c r="D812">
        <v>810</v>
      </c>
    </row>
    <row r="813" spans="1:4" x14ac:dyDescent="0.25">
      <c r="A813" s="1">
        <v>40268.705555555556</v>
      </c>
      <c r="B813">
        <v>70371</v>
      </c>
      <c r="C813">
        <f t="shared" si="16"/>
        <v>5.8718903125719304E-3</v>
      </c>
      <c r="D813">
        <v>811</v>
      </c>
    </row>
    <row r="814" spans="1:4" x14ac:dyDescent="0.25">
      <c r="A814" s="1">
        <v>40269.705555555556</v>
      </c>
      <c r="B814">
        <v>71136</v>
      </c>
      <c r="C814">
        <f t="shared" si="16"/>
        <v>1.0812291303189793E-2</v>
      </c>
      <c r="D814">
        <v>812</v>
      </c>
    </row>
    <row r="815" spans="1:4" x14ac:dyDescent="0.25">
      <c r="A815" s="1">
        <v>40273.705555555556</v>
      </c>
      <c r="B815">
        <v>71289</v>
      </c>
      <c r="C815">
        <f t="shared" si="16"/>
        <v>2.1485000365759435E-3</v>
      </c>
      <c r="D815">
        <v>813</v>
      </c>
    </row>
    <row r="816" spans="1:4" x14ac:dyDescent="0.25">
      <c r="A816" s="1">
        <v>40274.705555555556</v>
      </c>
      <c r="B816">
        <v>71095</v>
      </c>
      <c r="C816">
        <f t="shared" si="16"/>
        <v>-2.7250269700242304E-3</v>
      </c>
      <c r="D816">
        <v>814</v>
      </c>
    </row>
    <row r="817" spans="1:4" x14ac:dyDescent="0.25">
      <c r="A817" s="1">
        <v>40275.705555555556</v>
      </c>
      <c r="B817">
        <v>70792</v>
      </c>
      <c r="C817">
        <f t="shared" si="16"/>
        <v>-4.2710108832887169E-3</v>
      </c>
      <c r="D817">
        <v>815</v>
      </c>
    </row>
    <row r="818" spans="1:4" x14ac:dyDescent="0.25">
      <c r="A818" s="1">
        <v>40277.705555555556</v>
      </c>
      <c r="B818">
        <v>71417</v>
      </c>
      <c r="C818">
        <f t="shared" si="16"/>
        <v>8.7899362784120399E-3</v>
      </c>
      <c r="D818">
        <v>816</v>
      </c>
    </row>
    <row r="819" spans="1:4" x14ac:dyDescent="0.25">
      <c r="A819" s="1">
        <v>40280.705555555556</v>
      </c>
      <c r="B819">
        <v>70614</v>
      </c>
      <c r="C819">
        <f t="shared" si="16"/>
        <v>-1.1307511119880908E-2</v>
      </c>
      <c r="D819">
        <v>817</v>
      </c>
    </row>
    <row r="820" spans="1:4" x14ac:dyDescent="0.25">
      <c r="A820" s="1">
        <v>40281.705555555556</v>
      </c>
      <c r="B820">
        <v>70792</v>
      </c>
      <c r="C820">
        <f t="shared" si="16"/>
        <v>2.5175748414689625E-3</v>
      </c>
      <c r="D820">
        <v>818</v>
      </c>
    </row>
    <row r="821" spans="1:4" x14ac:dyDescent="0.25">
      <c r="A821" s="1">
        <v>40282.705555555556</v>
      </c>
      <c r="B821">
        <v>71034</v>
      </c>
      <c r="C821">
        <f t="shared" si="16"/>
        <v>3.4126356925050327E-3</v>
      </c>
      <c r="D821">
        <v>819</v>
      </c>
    </row>
    <row r="822" spans="1:4" x14ac:dyDescent="0.25">
      <c r="A822" s="1">
        <v>40283.705555555556</v>
      </c>
      <c r="B822">
        <v>70524</v>
      </c>
      <c r="C822">
        <f t="shared" si="16"/>
        <v>-7.2055582390404948E-3</v>
      </c>
      <c r="D822">
        <v>820</v>
      </c>
    </row>
    <row r="823" spans="1:4" x14ac:dyDescent="0.25">
      <c r="A823" s="1">
        <v>40284.705555555556</v>
      </c>
      <c r="B823">
        <v>69421</v>
      </c>
      <c r="C823">
        <f t="shared" si="16"/>
        <v>-1.5763662018040737E-2</v>
      </c>
      <c r="D823">
        <v>821</v>
      </c>
    </row>
    <row r="824" spans="1:4" x14ac:dyDescent="0.25">
      <c r="A824" s="1">
        <v>40287.705555555556</v>
      </c>
      <c r="B824">
        <v>69097</v>
      </c>
      <c r="C824">
        <f t="shared" si="16"/>
        <v>-4.6781009094087403E-3</v>
      </c>
      <c r="D824">
        <v>822</v>
      </c>
    </row>
    <row r="825" spans="1:4" x14ac:dyDescent="0.25">
      <c r="A825" s="1">
        <v>40288.705555555556</v>
      </c>
      <c r="B825">
        <v>69318</v>
      </c>
      <c r="C825">
        <f t="shared" si="16"/>
        <v>3.1932982378723102E-3</v>
      </c>
      <c r="D825">
        <v>823</v>
      </c>
    </row>
    <row r="826" spans="1:4" x14ac:dyDescent="0.25">
      <c r="A826" s="1">
        <v>40290.705555555556</v>
      </c>
      <c r="B826">
        <v>69386</v>
      </c>
      <c r="C826">
        <f t="shared" si="16"/>
        <v>9.8050532714102283E-4</v>
      </c>
      <c r="D826">
        <v>824</v>
      </c>
    </row>
    <row r="827" spans="1:4" x14ac:dyDescent="0.25">
      <c r="A827" s="1">
        <v>40291.705555555556</v>
      </c>
      <c r="B827">
        <v>69509</v>
      </c>
      <c r="C827">
        <f t="shared" si="16"/>
        <v>1.7711225336112697E-3</v>
      </c>
      <c r="D827">
        <v>825</v>
      </c>
    </row>
    <row r="828" spans="1:4" x14ac:dyDescent="0.25">
      <c r="A828" s="1">
        <v>40294.705555555556</v>
      </c>
      <c r="B828">
        <v>68871</v>
      </c>
      <c r="C828">
        <f t="shared" si="16"/>
        <v>-9.2210510281448312E-3</v>
      </c>
      <c r="D828">
        <v>826</v>
      </c>
    </row>
    <row r="829" spans="1:4" x14ac:dyDescent="0.25">
      <c r="A829" s="1">
        <v>40295.705555555556</v>
      </c>
      <c r="B829">
        <v>66511</v>
      </c>
      <c r="C829">
        <f t="shared" si="16"/>
        <v>-3.4867842045210963E-2</v>
      </c>
      <c r="D829">
        <v>827</v>
      </c>
    </row>
    <row r="830" spans="1:4" x14ac:dyDescent="0.25">
      <c r="A830" s="1">
        <v>40296.705555555556</v>
      </c>
      <c r="B830">
        <v>66655</v>
      </c>
      <c r="C830">
        <f t="shared" si="16"/>
        <v>2.1627150493074491E-3</v>
      </c>
      <c r="D830">
        <v>828</v>
      </c>
    </row>
    <row r="831" spans="1:4" x14ac:dyDescent="0.25">
      <c r="A831" s="1">
        <v>40297.705555555556</v>
      </c>
      <c r="B831">
        <v>67978</v>
      </c>
      <c r="C831">
        <f t="shared" si="16"/>
        <v>1.9654060851770697E-2</v>
      </c>
      <c r="D831">
        <v>829</v>
      </c>
    </row>
    <row r="832" spans="1:4" x14ac:dyDescent="0.25">
      <c r="A832" s="1">
        <v>40298.705555555556</v>
      </c>
      <c r="B832">
        <v>67529</v>
      </c>
      <c r="C832">
        <f t="shared" si="16"/>
        <v>-6.6269881736811887E-3</v>
      </c>
      <c r="D832">
        <v>830</v>
      </c>
    </row>
    <row r="833" spans="1:4" x14ac:dyDescent="0.25">
      <c r="A833" s="1">
        <v>40302.705555555556</v>
      </c>
      <c r="B833">
        <v>64869</v>
      </c>
      <c r="C833">
        <f t="shared" si="16"/>
        <v>-4.018728358386215E-2</v>
      </c>
      <c r="D833">
        <v>831</v>
      </c>
    </row>
    <row r="834" spans="1:4" x14ac:dyDescent="0.25">
      <c r="A834" s="1">
        <v>40303.705555555556</v>
      </c>
      <c r="B834">
        <v>64914</v>
      </c>
      <c r="C834">
        <f t="shared" si="16"/>
        <v>6.9346527362376925E-4</v>
      </c>
      <c r="D834">
        <v>832</v>
      </c>
    </row>
    <row r="835" spans="1:4" x14ac:dyDescent="0.25">
      <c r="A835" s="1">
        <v>40304.705555555556</v>
      </c>
      <c r="B835">
        <v>63414</v>
      </c>
      <c r="C835">
        <f t="shared" si="16"/>
        <v>-2.33786596782261E-2</v>
      </c>
      <c r="D835">
        <v>833</v>
      </c>
    </row>
    <row r="836" spans="1:4" x14ac:dyDescent="0.25">
      <c r="A836" s="1">
        <v>40305.705555555556</v>
      </c>
      <c r="B836">
        <v>62870</v>
      </c>
      <c r="C836">
        <f t="shared" ref="C836:C899" si="17">LN(B836/B835)</f>
        <v>-8.6155548602955944E-3</v>
      </c>
      <c r="D836">
        <v>834</v>
      </c>
    </row>
    <row r="837" spans="1:4" x14ac:dyDescent="0.25">
      <c r="A837" s="1">
        <v>40308.705555555556</v>
      </c>
      <c r="B837">
        <v>65452</v>
      </c>
      <c r="C837">
        <f t="shared" si="17"/>
        <v>4.0247947171679489E-2</v>
      </c>
      <c r="D837">
        <v>835</v>
      </c>
    </row>
    <row r="838" spans="1:4" x14ac:dyDescent="0.25">
      <c r="A838" s="1">
        <v>40309.705555555556</v>
      </c>
      <c r="B838">
        <v>64424</v>
      </c>
      <c r="C838">
        <f t="shared" si="17"/>
        <v>-1.5830815073405294E-2</v>
      </c>
      <c r="D838">
        <v>836</v>
      </c>
    </row>
    <row r="839" spans="1:4" x14ac:dyDescent="0.25">
      <c r="A839" s="1">
        <v>40310.705555555556</v>
      </c>
      <c r="B839">
        <v>65223</v>
      </c>
      <c r="C839">
        <f t="shared" si="17"/>
        <v>1.2325932970120048E-2</v>
      </c>
      <c r="D839">
        <v>837</v>
      </c>
    </row>
    <row r="840" spans="1:4" x14ac:dyDescent="0.25">
      <c r="A840" s="1">
        <v>40311.705555555556</v>
      </c>
      <c r="B840">
        <v>64788</v>
      </c>
      <c r="C840">
        <f t="shared" si="17"/>
        <v>-6.6917664392135397E-3</v>
      </c>
      <c r="D840">
        <v>838</v>
      </c>
    </row>
    <row r="841" spans="1:4" x14ac:dyDescent="0.25">
      <c r="A841" s="1">
        <v>40312.705555555556</v>
      </c>
      <c r="B841">
        <v>63412</v>
      </c>
      <c r="C841">
        <f t="shared" si="17"/>
        <v>-2.1467283043168868E-2</v>
      </c>
      <c r="D841">
        <v>839</v>
      </c>
    </row>
    <row r="842" spans="1:4" x14ac:dyDescent="0.25">
      <c r="A842" s="1">
        <v>40315.705555555556</v>
      </c>
      <c r="B842">
        <v>62866</v>
      </c>
      <c r="C842">
        <f t="shared" si="17"/>
        <v>-8.6476409598321251E-3</v>
      </c>
      <c r="D842">
        <v>840</v>
      </c>
    </row>
    <row r="843" spans="1:4" x14ac:dyDescent="0.25">
      <c r="A843" s="1">
        <v>40316.705555555556</v>
      </c>
      <c r="B843">
        <v>60841</v>
      </c>
      <c r="C843">
        <f t="shared" si="17"/>
        <v>-3.2741573210237712E-2</v>
      </c>
      <c r="D843">
        <v>841</v>
      </c>
    </row>
    <row r="844" spans="1:4" x14ac:dyDescent="0.25">
      <c r="A844" s="1">
        <v>40317.705555555556</v>
      </c>
      <c r="B844">
        <v>59689</v>
      </c>
      <c r="C844">
        <f t="shared" si="17"/>
        <v>-1.9116154995685714E-2</v>
      </c>
      <c r="D844">
        <v>842</v>
      </c>
    </row>
    <row r="845" spans="1:4" x14ac:dyDescent="0.25">
      <c r="A845" s="1">
        <v>40318.705555555556</v>
      </c>
      <c r="B845">
        <v>58192</v>
      </c>
      <c r="C845">
        <f t="shared" si="17"/>
        <v>-2.539986057059257E-2</v>
      </c>
      <c r="D845">
        <v>843</v>
      </c>
    </row>
    <row r="846" spans="1:4" x14ac:dyDescent="0.25">
      <c r="A846" s="1">
        <v>40319.705555555556</v>
      </c>
      <c r="B846">
        <v>60259</v>
      </c>
      <c r="C846">
        <f t="shared" si="17"/>
        <v>3.4904050563770453E-2</v>
      </c>
      <c r="D846">
        <v>844</v>
      </c>
    </row>
    <row r="847" spans="1:4" x14ac:dyDescent="0.25">
      <c r="A847" s="1">
        <v>40322.705555555556</v>
      </c>
      <c r="B847">
        <v>59915</v>
      </c>
      <c r="C847">
        <f t="shared" si="17"/>
        <v>-5.7250476739236691E-3</v>
      </c>
      <c r="D847">
        <v>845</v>
      </c>
    </row>
    <row r="848" spans="1:4" x14ac:dyDescent="0.25">
      <c r="A848" s="1">
        <v>40323.705555555556</v>
      </c>
      <c r="B848">
        <v>59184</v>
      </c>
      <c r="C848">
        <f t="shared" si="17"/>
        <v>-1.2275656044381741E-2</v>
      </c>
      <c r="D848">
        <v>846</v>
      </c>
    </row>
    <row r="849" spans="1:4" x14ac:dyDescent="0.25">
      <c r="A849" s="1">
        <v>40324.705555555556</v>
      </c>
      <c r="B849">
        <v>60190</v>
      </c>
      <c r="C849">
        <f t="shared" si="17"/>
        <v>1.685499046958128E-2</v>
      </c>
      <c r="D849">
        <v>847</v>
      </c>
    </row>
    <row r="850" spans="1:4" x14ac:dyDescent="0.25">
      <c r="A850" s="1">
        <v>40325.705555555556</v>
      </c>
      <c r="B850">
        <v>62091</v>
      </c>
      <c r="C850">
        <f t="shared" si="17"/>
        <v>3.1094825340511566E-2</v>
      </c>
      <c r="D850">
        <v>848</v>
      </c>
    </row>
    <row r="851" spans="1:4" x14ac:dyDescent="0.25">
      <c r="A851" s="1">
        <v>40326.705555555556</v>
      </c>
      <c r="B851">
        <v>61946</v>
      </c>
      <c r="C851">
        <f t="shared" si="17"/>
        <v>-2.338013109816925E-3</v>
      </c>
      <c r="D851">
        <v>849</v>
      </c>
    </row>
    <row r="852" spans="1:4" x14ac:dyDescent="0.25">
      <c r="A852" s="1">
        <v>40329.705555555556</v>
      </c>
      <c r="B852">
        <v>63046</v>
      </c>
      <c r="C852">
        <f t="shared" si="17"/>
        <v>1.760158089511777E-2</v>
      </c>
      <c r="D852">
        <v>850</v>
      </c>
    </row>
    <row r="853" spans="1:4" x14ac:dyDescent="0.25">
      <c r="A853" s="1">
        <v>40330.705555555556</v>
      </c>
      <c r="B853">
        <v>61840</v>
      </c>
      <c r="C853">
        <f t="shared" si="17"/>
        <v>-1.9314214406325258E-2</v>
      </c>
      <c r="D853">
        <v>851</v>
      </c>
    </row>
    <row r="854" spans="1:4" x14ac:dyDescent="0.25">
      <c r="A854" s="1">
        <v>40331.705555555556</v>
      </c>
      <c r="B854">
        <v>62942</v>
      </c>
      <c r="C854">
        <f t="shared" si="17"/>
        <v>1.766326314712249E-2</v>
      </c>
      <c r="D854">
        <v>852</v>
      </c>
    </row>
    <row r="855" spans="1:4" x14ac:dyDescent="0.25">
      <c r="A855" s="1">
        <v>40333.705555555556</v>
      </c>
      <c r="B855">
        <v>61675</v>
      </c>
      <c r="C855">
        <f t="shared" si="17"/>
        <v>-2.0335005010868646E-2</v>
      </c>
      <c r="D855">
        <v>853</v>
      </c>
    </row>
    <row r="856" spans="1:4" x14ac:dyDescent="0.25">
      <c r="A856" s="1">
        <v>40336.705555555556</v>
      </c>
      <c r="B856">
        <v>61182</v>
      </c>
      <c r="C856">
        <f t="shared" si="17"/>
        <v>-8.0256338052767766E-3</v>
      </c>
      <c r="D856">
        <v>854</v>
      </c>
    </row>
    <row r="857" spans="1:4" x14ac:dyDescent="0.25">
      <c r="A857" s="1">
        <v>40337.705555555556</v>
      </c>
      <c r="B857">
        <v>61793</v>
      </c>
      <c r="C857">
        <f t="shared" si="17"/>
        <v>9.9370608297140034E-3</v>
      </c>
      <c r="D857">
        <v>855</v>
      </c>
    </row>
    <row r="858" spans="1:4" x14ac:dyDescent="0.25">
      <c r="A858" s="1">
        <v>40338.705555555556</v>
      </c>
      <c r="B858">
        <v>61478</v>
      </c>
      <c r="C858">
        <f t="shared" si="17"/>
        <v>-5.110702202962984E-3</v>
      </c>
      <c r="D858">
        <v>856</v>
      </c>
    </row>
    <row r="859" spans="1:4" x14ac:dyDescent="0.25">
      <c r="A859" s="1">
        <v>40339.705555555556</v>
      </c>
      <c r="B859">
        <v>63048</v>
      </c>
      <c r="C859">
        <f t="shared" si="17"/>
        <v>2.52169538144538E-2</v>
      </c>
      <c r="D859">
        <v>857</v>
      </c>
    </row>
    <row r="860" spans="1:4" x14ac:dyDescent="0.25">
      <c r="A860" s="1">
        <v>40340.705555555556</v>
      </c>
      <c r="B860">
        <v>63605</v>
      </c>
      <c r="C860">
        <f t="shared" si="17"/>
        <v>8.7957425568258116E-3</v>
      </c>
      <c r="D860">
        <v>858</v>
      </c>
    </row>
    <row r="861" spans="1:4" x14ac:dyDescent="0.25">
      <c r="A861" s="1">
        <v>40343.705555555556</v>
      </c>
      <c r="B861">
        <v>63532</v>
      </c>
      <c r="C861">
        <f t="shared" si="17"/>
        <v>-1.1483676352656829E-3</v>
      </c>
      <c r="D861">
        <v>859</v>
      </c>
    </row>
    <row r="862" spans="1:4" x14ac:dyDescent="0.25">
      <c r="A862" s="1">
        <v>40344.705555555556</v>
      </c>
      <c r="B862">
        <v>64442</v>
      </c>
      <c r="C862">
        <f t="shared" si="17"/>
        <v>1.4221878477454311E-2</v>
      </c>
      <c r="D862">
        <v>860</v>
      </c>
    </row>
    <row r="863" spans="1:4" x14ac:dyDescent="0.25">
      <c r="A863" s="1">
        <v>40345.705555555556</v>
      </c>
      <c r="B863">
        <v>64750</v>
      </c>
      <c r="C863">
        <f t="shared" si="17"/>
        <v>4.7681061292841375E-3</v>
      </c>
      <c r="D863">
        <v>861</v>
      </c>
    </row>
    <row r="864" spans="1:4" x14ac:dyDescent="0.25">
      <c r="A864" s="1">
        <v>40346.705555555556</v>
      </c>
      <c r="B864">
        <v>64540</v>
      </c>
      <c r="C864">
        <f t="shared" si="17"/>
        <v>-3.2485139558313327E-3</v>
      </c>
      <c r="D864">
        <v>862</v>
      </c>
    </row>
    <row r="865" spans="1:4" x14ac:dyDescent="0.25">
      <c r="A865" s="1">
        <v>40347.705555555556</v>
      </c>
      <c r="B865">
        <v>64437</v>
      </c>
      <c r="C865">
        <f t="shared" si="17"/>
        <v>-1.5971843335798144E-3</v>
      </c>
      <c r="D865">
        <v>863</v>
      </c>
    </row>
    <row r="866" spans="1:4" x14ac:dyDescent="0.25">
      <c r="A866" s="1">
        <v>40350.705555555556</v>
      </c>
      <c r="B866">
        <v>64441</v>
      </c>
      <c r="C866">
        <f t="shared" si="17"/>
        <v>6.2074209737584101E-5</v>
      </c>
      <c r="D866">
        <v>864</v>
      </c>
    </row>
    <row r="867" spans="1:4" x14ac:dyDescent="0.25">
      <c r="A867" s="1">
        <v>40351.705555555556</v>
      </c>
      <c r="B867">
        <v>64810</v>
      </c>
      <c r="C867">
        <f t="shared" si="17"/>
        <v>5.7098359396510019E-3</v>
      </c>
      <c r="D867">
        <v>865</v>
      </c>
    </row>
    <row r="868" spans="1:4" x14ac:dyDescent="0.25">
      <c r="A868" s="1">
        <v>40352.705555555556</v>
      </c>
      <c r="B868">
        <v>65160</v>
      </c>
      <c r="C868">
        <f t="shared" si="17"/>
        <v>5.385871294219715E-3</v>
      </c>
      <c r="D868">
        <v>866</v>
      </c>
    </row>
    <row r="869" spans="1:4" x14ac:dyDescent="0.25">
      <c r="A869" s="1">
        <v>40353.705555555556</v>
      </c>
      <c r="B869">
        <v>63936</v>
      </c>
      <c r="C869">
        <f t="shared" si="17"/>
        <v>-1.8963200707756055E-2</v>
      </c>
      <c r="D869">
        <v>867</v>
      </c>
    </row>
    <row r="870" spans="1:4" x14ac:dyDescent="0.25">
      <c r="A870" s="1">
        <v>40357.705555555556</v>
      </c>
      <c r="B870">
        <v>64225</v>
      </c>
      <c r="C870">
        <f t="shared" si="17"/>
        <v>4.5099599698588998E-3</v>
      </c>
      <c r="D870">
        <v>868</v>
      </c>
    </row>
    <row r="871" spans="1:4" x14ac:dyDescent="0.25">
      <c r="A871" s="1">
        <v>40358.705555555556</v>
      </c>
      <c r="B871">
        <v>61977</v>
      </c>
      <c r="C871">
        <f t="shared" si="17"/>
        <v>-3.5629194518345876E-2</v>
      </c>
      <c r="D871">
        <v>869</v>
      </c>
    </row>
    <row r="872" spans="1:4" x14ac:dyDescent="0.25">
      <c r="A872" s="1">
        <v>40359.705555555556</v>
      </c>
      <c r="B872">
        <v>60935</v>
      </c>
      <c r="C872">
        <f t="shared" si="17"/>
        <v>-1.6955626202135719E-2</v>
      </c>
      <c r="D872">
        <v>870</v>
      </c>
    </row>
    <row r="873" spans="1:4" x14ac:dyDescent="0.25">
      <c r="A873" s="1">
        <v>40360.705555555556</v>
      </c>
      <c r="B873">
        <v>61236</v>
      </c>
      <c r="C873">
        <f t="shared" si="17"/>
        <v>4.9275295943690513E-3</v>
      </c>
      <c r="D873">
        <v>871</v>
      </c>
    </row>
    <row r="874" spans="1:4" x14ac:dyDescent="0.25">
      <c r="A874" s="1">
        <v>40361.705555555556</v>
      </c>
      <c r="B874">
        <v>61429</v>
      </c>
      <c r="C874">
        <f t="shared" si="17"/>
        <v>3.1467844823087087E-3</v>
      </c>
      <c r="D874">
        <v>872</v>
      </c>
    </row>
    <row r="875" spans="1:4" x14ac:dyDescent="0.25">
      <c r="A875" s="1">
        <v>40364.705555555556</v>
      </c>
      <c r="B875">
        <v>60865</v>
      </c>
      <c r="C875">
        <f t="shared" si="17"/>
        <v>-9.2237394905837749E-3</v>
      </c>
      <c r="D875">
        <v>873</v>
      </c>
    </row>
    <row r="876" spans="1:4" x14ac:dyDescent="0.25">
      <c r="A876" s="1">
        <v>40365.705555555556</v>
      </c>
      <c r="B876">
        <v>62064</v>
      </c>
      <c r="C876">
        <f t="shared" si="17"/>
        <v>1.9507813836051782E-2</v>
      </c>
      <c r="D876">
        <v>874</v>
      </c>
    </row>
    <row r="877" spans="1:4" x14ac:dyDescent="0.25">
      <c r="A877" s="1">
        <v>40367.705555555556</v>
      </c>
      <c r="B877">
        <v>63476</v>
      </c>
      <c r="C877">
        <f t="shared" si="17"/>
        <v>2.2495771002984465E-2</v>
      </c>
      <c r="D877">
        <v>875</v>
      </c>
    </row>
    <row r="878" spans="1:4" x14ac:dyDescent="0.25">
      <c r="A878" s="1">
        <v>40372.705555555556</v>
      </c>
      <c r="B878">
        <v>63685</v>
      </c>
      <c r="C878">
        <f t="shared" si="17"/>
        <v>3.2871743411268771E-3</v>
      </c>
      <c r="D878">
        <v>876</v>
      </c>
    </row>
    <row r="879" spans="1:4" x14ac:dyDescent="0.25">
      <c r="A879" s="1">
        <v>40373.705555555556</v>
      </c>
      <c r="B879">
        <v>63479</v>
      </c>
      <c r="C879">
        <f t="shared" si="17"/>
        <v>-3.239913500662911E-3</v>
      </c>
      <c r="D879">
        <v>877</v>
      </c>
    </row>
    <row r="880" spans="1:4" x14ac:dyDescent="0.25">
      <c r="A880" s="1">
        <v>40374.705555555556</v>
      </c>
      <c r="B880">
        <v>63489</v>
      </c>
      <c r="C880">
        <f t="shared" si="17"/>
        <v>1.575200053662873E-4</v>
      </c>
      <c r="D880">
        <v>878</v>
      </c>
    </row>
    <row r="881" spans="1:4" x14ac:dyDescent="0.25">
      <c r="A881" s="1">
        <v>40375.705555555556</v>
      </c>
      <c r="B881">
        <v>62339</v>
      </c>
      <c r="C881">
        <f t="shared" si="17"/>
        <v>-1.8279429401021292E-2</v>
      </c>
      <c r="D881">
        <v>879</v>
      </c>
    </row>
    <row r="882" spans="1:4" x14ac:dyDescent="0.25">
      <c r="A882" s="1">
        <v>40378.705555555556</v>
      </c>
      <c r="B882">
        <v>63297</v>
      </c>
      <c r="C882">
        <f t="shared" si="17"/>
        <v>1.5250701516695499E-2</v>
      </c>
      <c r="D882">
        <v>880</v>
      </c>
    </row>
    <row r="883" spans="1:4" x14ac:dyDescent="0.25">
      <c r="A883" s="1">
        <v>40379.705555555556</v>
      </c>
      <c r="B883">
        <v>64462</v>
      </c>
      <c r="C883">
        <f t="shared" si="17"/>
        <v>1.823796823734835E-2</v>
      </c>
      <c r="D883">
        <v>881</v>
      </c>
    </row>
    <row r="884" spans="1:4" x14ac:dyDescent="0.25">
      <c r="A884" s="1">
        <v>40380.705555555556</v>
      </c>
      <c r="B884">
        <v>64476</v>
      </c>
      <c r="C884">
        <f t="shared" si="17"/>
        <v>2.1715863523587455E-4</v>
      </c>
      <c r="D884">
        <v>882</v>
      </c>
    </row>
    <row r="885" spans="1:4" x14ac:dyDescent="0.25">
      <c r="A885" s="1">
        <v>40381.705555555556</v>
      </c>
      <c r="B885">
        <v>65748</v>
      </c>
      <c r="C885">
        <f t="shared" si="17"/>
        <v>1.9536190809594189E-2</v>
      </c>
      <c r="D885">
        <v>883</v>
      </c>
    </row>
    <row r="886" spans="1:4" x14ac:dyDescent="0.25">
      <c r="A886" s="1">
        <v>40382.705555555556</v>
      </c>
      <c r="B886">
        <v>66322</v>
      </c>
      <c r="C886">
        <f t="shared" si="17"/>
        <v>8.6924148434932673E-3</v>
      </c>
      <c r="D886">
        <v>884</v>
      </c>
    </row>
    <row r="887" spans="1:4" x14ac:dyDescent="0.25">
      <c r="A887" s="1">
        <v>40385.705555555556</v>
      </c>
      <c r="B887">
        <v>66443</v>
      </c>
      <c r="C887">
        <f t="shared" si="17"/>
        <v>1.8227700599070392E-3</v>
      </c>
      <c r="D887">
        <v>885</v>
      </c>
    </row>
    <row r="888" spans="1:4" x14ac:dyDescent="0.25">
      <c r="A888" s="1">
        <v>40386.705555555556</v>
      </c>
      <c r="B888">
        <v>66674</v>
      </c>
      <c r="C888">
        <f t="shared" si="17"/>
        <v>3.4706345826913086E-3</v>
      </c>
      <c r="D888">
        <v>886</v>
      </c>
    </row>
    <row r="889" spans="1:4" x14ac:dyDescent="0.25">
      <c r="A889" s="1">
        <v>40387.705555555556</v>
      </c>
      <c r="B889">
        <v>66808</v>
      </c>
      <c r="C889">
        <f t="shared" si="17"/>
        <v>2.0077620205576595E-3</v>
      </c>
      <c r="D889">
        <v>887</v>
      </c>
    </row>
    <row r="890" spans="1:4" x14ac:dyDescent="0.25">
      <c r="A890" s="1">
        <v>40388.705555555556</v>
      </c>
      <c r="B890">
        <v>66953</v>
      </c>
      <c r="C890">
        <f t="shared" si="17"/>
        <v>2.168046841707608E-3</v>
      </c>
      <c r="D890">
        <v>888</v>
      </c>
    </row>
    <row r="891" spans="1:4" x14ac:dyDescent="0.25">
      <c r="A891" s="1">
        <v>40389.705555555556</v>
      </c>
      <c r="B891">
        <v>67515</v>
      </c>
      <c r="C891">
        <f t="shared" si="17"/>
        <v>8.3589147203699254E-3</v>
      </c>
      <c r="D891">
        <v>889</v>
      </c>
    </row>
    <row r="892" spans="1:4" x14ac:dyDescent="0.25">
      <c r="A892" s="1">
        <v>40392.705555555556</v>
      </c>
      <c r="B892">
        <v>68517</v>
      </c>
      <c r="C892">
        <f t="shared" si="17"/>
        <v>1.473209424728923E-2</v>
      </c>
      <c r="D892">
        <v>890</v>
      </c>
    </row>
    <row r="893" spans="1:4" x14ac:dyDescent="0.25">
      <c r="A893" s="1">
        <v>40393.705555555556</v>
      </c>
      <c r="B893">
        <v>67997</v>
      </c>
      <c r="C893">
        <f t="shared" si="17"/>
        <v>-7.6183031044590602E-3</v>
      </c>
      <c r="D893">
        <v>891</v>
      </c>
    </row>
    <row r="894" spans="1:4" x14ac:dyDescent="0.25">
      <c r="A894" s="1">
        <v>40394.705555555556</v>
      </c>
      <c r="B894">
        <v>68272</v>
      </c>
      <c r="C894">
        <f t="shared" si="17"/>
        <v>4.0361398898083782E-3</v>
      </c>
      <c r="D894">
        <v>892</v>
      </c>
    </row>
    <row r="895" spans="1:4" x14ac:dyDescent="0.25">
      <c r="A895" s="1">
        <v>40395.705555555556</v>
      </c>
      <c r="B895">
        <v>68411</v>
      </c>
      <c r="C895">
        <f t="shared" si="17"/>
        <v>2.0339039663677888E-3</v>
      </c>
      <c r="D895">
        <v>893</v>
      </c>
    </row>
    <row r="896" spans="1:4" x14ac:dyDescent="0.25">
      <c r="A896" s="1">
        <v>40396.705555555556</v>
      </c>
      <c r="B896">
        <v>68094</v>
      </c>
      <c r="C896">
        <f t="shared" si="17"/>
        <v>-4.6445268649551218E-3</v>
      </c>
      <c r="D896">
        <v>894</v>
      </c>
    </row>
    <row r="897" spans="1:4" x14ac:dyDescent="0.25">
      <c r="A897" s="1">
        <v>40399.705555555556</v>
      </c>
      <c r="B897">
        <v>67862</v>
      </c>
      <c r="C897">
        <f t="shared" si="17"/>
        <v>-3.4128721820112034E-3</v>
      </c>
      <c r="D897">
        <v>895</v>
      </c>
    </row>
    <row r="898" spans="1:4" x14ac:dyDescent="0.25">
      <c r="A898" s="1">
        <v>40400.705555555556</v>
      </c>
      <c r="B898">
        <v>67223</v>
      </c>
      <c r="C898">
        <f t="shared" si="17"/>
        <v>-9.4607804894245306E-3</v>
      </c>
      <c r="D898">
        <v>896</v>
      </c>
    </row>
    <row r="899" spans="1:4" x14ac:dyDescent="0.25">
      <c r="A899" s="1">
        <v>40401.705555555556</v>
      </c>
      <c r="B899">
        <v>65790</v>
      </c>
      <c r="C899">
        <f t="shared" si="17"/>
        <v>-2.1547599777714595E-2</v>
      </c>
      <c r="D899">
        <v>897</v>
      </c>
    </row>
    <row r="900" spans="1:4" x14ac:dyDescent="0.25">
      <c r="A900" s="1">
        <v>40402.705555555556</v>
      </c>
      <c r="B900">
        <v>65966</v>
      </c>
      <c r="C900">
        <f t="shared" ref="C900:C963" si="18">LN(B900/B899)</f>
        <v>2.6716066772376635E-3</v>
      </c>
      <c r="D900">
        <v>898</v>
      </c>
    </row>
    <row r="901" spans="1:4" x14ac:dyDescent="0.25">
      <c r="A901" s="1">
        <v>40403.705555555556</v>
      </c>
      <c r="B901">
        <v>66264</v>
      </c>
      <c r="C901">
        <f t="shared" si="18"/>
        <v>4.5073055208188226E-3</v>
      </c>
      <c r="D901">
        <v>899</v>
      </c>
    </row>
    <row r="902" spans="1:4" x14ac:dyDescent="0.25">
      <c r="A902" s="1">
        <v>40406.705555555556</v>
      </c>
      <c r="B902">
        <v>66701</v>
      </c>
      <c r="C902">
        <f t="shared" si="18"/>
        <v>6.5731820169768057E-3</v>
      </c>
      <c r="D902">
        <v>900</v>
      </c>
    </row>
    <row r="903" spans="1:4" x14ac:dyDescent="0.25">
      <c r="A903" s="1">
        <v>40407.705555555556</v>
      </c>
      <c r="B903">
        <v>67583</v>
      </c>
      <c r="C903">
        <f t="shared" si="18"/>
        <v>1.3136526819819016E-2</v>
      </c>
      <c r="D903">
        <v>901</v>
      </c>
    </row>
    <row r="904" spans="1:4" x14ac:dyDescent="0.25">
      <c r="A904" s="1">
        <v>40408.705555555556</v>
      </c>
      <c r="B904">
        <v>67638</v>
      </c>
      <c r="C904">
        <f t="shared" si="18"/>
        <v>8.1348315769068542E-4</v>
      </c>
      <c r="D904">
        <v>902</v>
      </c>
    </row>
    <row r="905" spans="1:4" x14ac:dyDescent="0.25">
      <c r="A905" s="1">
        <v>40409.705555555556</v>
      </c>
      <c r="B905">
        <v>66887</v>
      </c>
      <c r="C905">
        <f t="shared" si="18"/>
        <v>-1.1165326919239158E-2</v>
      </c>
      <c r="D905">
        <v>903</v>
      </c>
    </row>
    <row r="906" spans="1:4" x14ac:dyDescent="0.25">
      <c r="A906" s="1">
        <v>40410.705555555556</v>
      </c>
      <c r="B906">
        <v>66677</v>
      </c>
      <c r="C906">
        <f t="shared" si="18"/>
        <v>-3.1445625025419703E-3</v>
      </c>
      <c r="D906">
        <v>904</v>
      </c>
    </row>
    <row r="907" spans="1:4" x14ac:dyDescent="0.25">
      <c r="A907" s="1">
        <v>40413.705555555556</v>
      </c>
      <c r="B907">
        <v>65981</v>
      </c>
      <c r="C907">
        <f t="shared" si="18"/>
        <v>-1.0493244075173975E-2</v>
      </c>
      <c r="D907">
        <v>905</v>
      </c>
    </row>
    <row r="908" spans="1:4" x14ac:dyDescent="0.25">
      <c r="A908" s="1">
        <v>40414.705555555556</v>
      </c>
      <c r="B908">
        <v>65156</v>
      </c>
      <c r="C908">
        <f t="shared" si="18"/>
        <v>-1.2582427298135629E-2</v>
      </c>
      <c r="D908">
        <v>906</v>
      </c>
    </row>
    <row r="909" spans="1:4" x14ac:dyDescent="0.25">
      <c r="A909" s="1">
        <v>40415.705555555556</v>
      </c>
      <c r="B909">
        <v>64803</v>
      </c>
      <c r="C909">
        <f t="shared" si="18"/>
        <v>-5.4324959124737449E-3</v>
      </c>
      <c r="D909">
        <v>907</v>
      </c>
    </row>
    <row r="910" spans="1:4" x14ac:dyDescent="0.25">
      <c r="A910" s="1">
        <v>40416.705555555556</v>
      </c>
      <c r="B910">
        <v>63867</v>
      </c>
      <c r="C910">
        <f t="shared" si="18"/>
        <v>-1.4549102521173828E-2</v>
      </c>
      <c r="D910">
        <v>908</v>
      </c>
    </row>
    <row r="911" spans="1:4" x14ac:dyDescent="0.25">
      <c r="A911" s="1">
        <v>40417.705555555556</v>
      </c>
      <c r="B911">
        <v>65585</v>
      </c>
      <c r="C911">
        <f t="shared" si="18"/>
        <v>2.6544215205398035E-2</v>
      </c>
      <c r="D911">
        <v>909</v>
      </c>
    </row>
    <row r="912" spans="1:4" x14ac:dyDescent="0.25">
      <c r="A912" s="1">
        <v>40420.705555555556</v>
      </c>
      <c r="B912">
        <v>64260</v>
      </c>
      <c r="C912">
        <f t="shared" si="18"/>
        <v>-2.0409657579396594E-2</v>
      </c>
      <c r="D912">
        <v>910</v>
      </c>
    </row>
    <row r="913" spans="1:4" x14ac:dyDescent="0.25">
      <c r="A913" s="1">
        <v>40421.705555555556</v>
      </c>
      <c r="B913">
        <v>65145</v>
      </c>
      <c r="C913">
        <f t="shared" si="18"/>
        <v>1.367820096718244E-2</v>
      </c>
      <c r="D913">
        <v>911</v>
      </c>
    </row>
    <row r="914" spans="1:4" x14ac:dyDescent="0.25">
      <c r="A914" s="1">
        <v>40423.705555555556</v>
      </c>
      <c r="B914">
        <v>66808</v>
      </c>
      <c r="C914">
        <f t="shared" si="18"/>
        <v>2.52072791960333E-2</v>
      </c>
      <c r="D914">
        <v>912</v>
      </c>
    </row>
    <row r="915" spans="1:4" x14ac:dyDescent="0.25">
      <c r="A915" s="1">
        <v>40424.705555555556</v>
      </c>
      <c r="B915">
        <v>66678</v>
      </c>
      <c r="C915">
        <f t="shared" si="18"/>
        <v>-1.9477704193638162E-3</v>
      </c>
      <c r="D915">
        <v>913</v>
      </c>
    </row>
    <row r="916" spans="1:4" x14ac:dyDescent="0.25">
      <c r="A916" s="1">
        <v>40427.705555555556</v>
      </c>
      <c r="B916">
        <v>66747</v>
      </c>
      <c r="C916">
        <f t="shared" si="18"/>
        <v>1.0342890185660969E-3</v>
      </c>
      <c r="D916">
        <v>914</v>
      </c>
    </row>
    <row r="917" spans="1:4" x14ac:dyDescent="0.25">
      <c r="A917" s="1">
        <v>40429.705555555556</v>
      </c>
      <c r="B917">
        <v>66407</v>
      </c>
      <c r="C917">
        <f t="shared" si="18"/>
        <v>-5.1068798374707802E-3</v>
      </c>
      <c r="D917">
        <v>915</v>
      </c>
    </row>
    <row r="918" spans="1:4" x14ac:dyDescent="0.25">
      <c r="A918" s="1">
        <v>40431.705555555556</v>
      </c>
      <c r="B918">
        <v>66806</v>
      </c>
      <c r="C918">
        <f t="shared" si="18"/>
        <v>5.9904242556148993E-3</v>
      </c>
      <c r="D918">
        <v>916</v>
      </c>
    </row>
    <row r="919" spans="1:4" x14ac:dyDescent="0.25">
      <c r="A919" s="1">
        <v>40434.705555555556</v>
      </c>
      <c r="B919">
        <v>68030</v>
      </c>
      <c r="C919">
        <f t="shared" si="18"/>
        <v>1.8155887488694886E-2</v>
      </c>
      <c r="D919">
        <v>917</v>
      </c>
    </row>
    <row r="920" spans="1:4" x14ac:dyDescent="0.25">
      <c r="A920" s="1">
        <v>40435.705555555556</v>
      </c>
      <c r="B920">
        <v>67691</v>
      </c>
      <c r="C920">
        <f t="shared" si="18"/>
        <v>-4.9955527146705956E-3</v>
      </c>
      <c r="D920">
        <v>918</v>
      </c>
    </row>
    <row r="921" spans="1:4" x14ac:dyDescent="0.25">
      <c r="A921" s="1">
        <v>40436.705555555556</v>
      </c>
      <c r="B921">
        <v>68106</v>
      </c>
      <c r="C921">
        <f t="shared" si="18"/>
        <v>6.1120833589586058E-3</v>
      </c>
      <c r="D921">
        <v>919</v>
      </c>
    </row>
    <row r="922" spans="1:4" x14ac:dyDescent="0.25">
      <c r="A922" s="1">
        <v>40437.705555555556</v>
      </c>
      <c r="B922">
        <v>67662</v>
      </c>
      <c r="C922">
        <f t="shared" si="18"/>
        <v>-6.5405925230517352E-3</v>
      </c>
      <c r="D922">
        <v>920</v>
      </c>
    </row>
    <row r="923" spans="1:4" x14ac:dyDescent="0.25">
      <c r="A923" s="1">
        <v>40438.705555555556</v>
      </c>
      <c r="B923">
        <v>67089</v>
      </c>
      <c r="C923">
        <f t="shared" si="18"/>
        <v>-8.5046263655158671E-3</v>
      </c>
      <c r="D923">
        <v>921</v>
      </c>
    </row>
    <row r="924" spans="1:4" x14ac:dyDescent="0.25">
      <c r="A924" s="1">
        <v>40442.705555555556</v>
      </c>
      <c r="B924">
        <v>67719</v>
      </c>
      <c r="C924">
        <f t="shared" si="18"/>
        <v>9.3466943568606357E-3</v>
      </c>
      <c r="D924">
        <v>922</v>
      </c>
    </row>
    <row r="925" spans="1:4" x14ac:dyDescent="0.25">
      <c r="A925" s="1">
        <v>40444.705555555556</v>
      </c>
      <c r="B925">
        <v>68794</v>
      </c>
      <c r="C925">
        <f t="shared" si="18"/>
        <v>1.5749741364469674E-2</v>
      </c>
      <c r="D925">
        <v>923</v>
      </c>
    </row>
    <row r="926" spans="1:4" x14ac:dyDescent="0.25">
      <c r="A926" s="1">
        <v>40445.705555555556</v>
      </c>
      <c r="B926">
        <v>68196</v>
      </c>
      <c r="C926">
        <f t="shared" si="18"/>
        <v>-8.7306197310353332E-3</v>
      </c>
      <c r="D926">
        <v>924</v>
      </c>
    </row>
    <row r="927" spans="1:4" x14ac:dyDescent="0.25">
      <c r="A927" s="1">
        <v>40448.705555555556</v>
      </c>
      <c r="B927">
        <v>68815</v>
      </c>
      <c r="C927">
        <f t="shared" si="18"/>
        <v>9.0358323285109933E-3</v>
      </c>
      <c r="D927">
        <v>925</v>
      </c>
    </row>
    <row r="928" spans="1:4" x14ac:dyDescent="0.25">
      <c r="A928" s="1">
        <v>40449.705555555556</v>
      </c>
      <c r="B928">
        <v>69227</v>
      </c>
      <c r="C928">
        <f t="shared" si="18"/>
        <v>5.9692155046812689E-3</v>
      </c>
      <c r="D928">
        <v>926</v>
      </c>
    </row>
    <row r="929" spans="1:4" x14ac:dyDescent="0.25">
      <c r="A929" s="1">
        <v>40450.705555555556</v>
      </c>
      <c r="B929">
        <v>69228</v>
      </c>
      <c r="C929">
        <f t="shared" si="18"/>
        <v>1.444512657564654E-5</v>
      </c>
      <c r="D929">
        <v>927</v>
      </c>
    </row>
    <row r="930" spans="1:4" x14ac:dyDescent="0.25">
      <c r="A930" s="1">
        <v>40451.705555555556</v>
      </c>
      <c r="B930">
        <v>69429</v>
      </c>
      <c r="C930">
        <f t="shared" si="18"/>
        <v>2.8992426028821411E-3</v>
      </c>
      <c r="D930">
        <v>928</v>
      </c>
    </row>
    <row r="931" spans="1:4" x14ac:dyDescent="0.25">
      <c r="A931" s="1">
        <v>40452.705555555556</v>
      </c>
      <c r="B931">
        <v>70229</v>
      </c>
      <c r="C931">
        <f t="shared" si="18"/>
        <v>1.1456683474687366E-2</v>
      </c>
      <c r="D931">
        <v>929</v>
      </c>
    </row>
    <row r="932" spans="1:4" x14ac:dyDescent="0.25">
      <c r="A932" s="1">
        <v>40455.705555555556</v>
      </c>
      <c r="B932">
        <v>70384</v>
      </c>
      <c r="C932">
        <f t="shared" si="18"/>
        <v>2.2046334660418263E-3</v>
      </c>
      <c r="D932">
        <v>930</v>
      </c>
    </row>
    <row r="933" spans="1:4" x14ac:dyDescent="0.25">
      <c r="A933" s="1">
        <v>40456.705555555556</v>
      </c>
      <c r="B933">
        <v>71283</v>
      </c>
      <c r="C933">
        <f t="shared" si="18"/>
        <v>1.2691905212621705E-2</v>
      </c>
      <c r="D933">
        <v>931</v>
      </c>
    </row>
    <row r="934" spans="1:4" x14ac:dyDescent="0.25">
      <c r="A934" s="1">
        <v>40457.705555555556</v>
      </c>
      <c r="B934">
        <v>70541</v>
      </c>
      <c r="C934">
        <f t="shared" si="18"/>
        <v>-1.0463768757721509E-2</v>
      </c>
      <c r="D934">
        <v>932</v>
      </c>
    </row>
    <row r="935" spans="1:4" x14ac:dyDescent="0.25">
      <c r="A935" s="1">
        <v>40458.705555555556</v>
      </c>
      <c r="B935">
        <v>69918</v>
      </c>
      <c r="C935">
        <f t="shared" si="18"/>
        <v>-8.8709742420829251E-3</v>
      </c>
      <c r="D935">
        <v>933</v>
      </c>
    </row>
    <row r="936" spans="1:4" x14ac:dyDescent="0.25">
      <c r="A936" s="1">
        <v>40459.705555555556</v>
      </c>
      <c r="B936">
        <v>70808</v>
      </c>
      <c r="C936">
        <f t="shared" si="18"/>
        <v>1.2648861847394645E-2</v>
      </c>
      <c r="D936">
        <v>934</v>
      </c>
    </row>
    <row r="937" spans="1:4" x14ac:dyDescent="0.25">
      <c r="A937" s="1">
        <v>40462.705555555556</v>
      </c>
      <c r="B937">
        <v>70946</v>
      </c>
      <c r="C937">
        <f t="shared" si="18"/>
        <v>1.9470356193954806E-3</v>
      </c>
      <c r="D937">
        <v>935</v>
      </c>
    </row>
    <row r="938" spans="1:4" x14ac:dyDescent="0.25">
      <c r="A938" s="1">
        <v>40464.705555555556</v>
      </c>
      <c r="B938">
        <v>71674</v>
      </c>
      <c r="C938">
        <f t="shared" si="18"/>
        <v>1.0209035520072031E-2</v>
      </c>
      <c r="D938">
        <v>936</v>
      </c>
    </row>
    <row r="939" spans="1:4" x14ac:dyDescent="0.25">
      <c r="A939" s="1">
        <v>40465.705555555556</v>
      </c>
      <c r="B939">
        <v>71692</v>
      </c>
      <c r="C939">
        <f t="shared" si="18"/>
        <v>2.5110556330755392E-4</v>
      </c>
      <c r="D939">
        <v>937</v>
      </c>
    </row>
    <row r="940" spans="1:4" x14ac:dyDescent="0.25">
      <c r="A940" s="1">
        <v>40466.705555555556</v>
      </c>
      <c r="B940">
        <v>71830</v>
      </c>
      <c r="C940">
        <f t="shared" si="18"/>
        <v>1.9230507173593808E-3</v>
      </c>
      <c r="D940">
        <v>938</v>
      </c>
    </row>
    <row r="941" spans="1:4" x14ac:dyDescent="0.25">
      <c r="A941" s="1">
        <v>40469.705555555556</v>
      </c>
      <c r="B941">
        <v>71735</v>
      </c>
      <c r="C941">
        <f t="shared" si="18"/>
        <v>-1.3234425363569165E-3</v>
      </c>
      <c r="D941">
        <v>939</v>
      </c>
    </row>
    <row r="942" spans="1:4" x14ac:dyDescent="0.25">
      <c r="A942" s="1">
        <v>40470.705555555556</v>
      </c>
      <c r="B942">
        <v>69863</v>
      </c>
      <c r="C942">
        <f t="shared" si="18"/>
        <v>-2.6442592064777833E-2</v>
      </c>
      <c r="D942">
        <v>940</v>
      </c>
    </row>
    <row r="943" spans="1:4" x14ac:dyDescent="0.25">
      <c r="A943" s="1">
        <v>40471.705555555556</v>
      </c>
      <c r="B943">
        <v>70404</v>
      </c>
      <c r="C943">
        <f t="shared" si="18"/>
        <v>7.7138982461476503E-3</v>
      </c>
      <c r="D943">
        <v>941</v>
      </c>
    </row>
    <row r="944" spans="1:4" x14ac:dyDescent="0.25">
      <c r="A944" s="1">
        <v>40472.705555555556</v>
      </c>
      <c r="B944">
        <v>69652</v>
      </c>
      <c r="C944">
        <f t="shared" si="18"/>
        <v>-1.0738664914586901E-2</v>
      </c>
      <c r="D944">
        <v>942</v>
      </c>
    </row>
    <row r="945" spans="1:4" x14ac:dyDescent="0.25">
      <c r="A945" s="1">
        <v>40473.705555555556</v>
      </c>
      <c r="B945">
        <v>69529</v>
      </c>
      <c r="C945">
        <f t="shared" si="18"/>
        <v>-1.7674830906655439E-3</v>
      </c>
      <c r="D945">
        <v>943</v>
      </c>
    </row>
    <row r="946" spans="1:4" x14ac:dyDescent="0.25">
      <c r="A946" s="1">
        <v>40476.705555555556</v>
      </c>
      <c r="B946">
        <v>69580</v>
      </c>
      <c r="C946">
        <f t="shared" si="18"/>
        <v>7.3323799732528147E-4</v>
      </c>
      <c r="D946">
        <v>944</v>
      </c>
    </row>
    <row r="947" spans="1:4" x14ac:dyDescent="0.25">
      <c r="A947" s="1">
        <v>40477.705555555556</v>
      </c>
      <c r="B947">
        <v>70740</v>
      </c>
      <c r="C947">
        <f t="shared" si="18"/>
        <v>1.6534014053538694E-2</v>
      </c>
      <c r="D947">
        <v>945</v>
      </c>
    </row>
    <row r="948" spans="1:4" x14ac:dyDescent="0.25">
      <c r="A948" s="1">
        <v>40478.705555555556</v>
      </c>
      <c r="B948">
        <v>70568</v>
      </c>
      <c r="C948">
        <f t="shared" si="18"/>
        <v>-2.4343998208687153E-3</v>
      </c>
      <c r="D948">
        <v>946</v>
      </c>
    </row>
    <row r="949" spans="1:4" x14ac:dyDescent="0.25">
      <c r="A949" s="1">
        <v>40479.705555555556</v>
      </c>
      <c r="B949">
        <v>70320</v>
      </c>
      <c r="C949">
        <f t="shared" si="18"/>
        <v>-3.5205305795442884E-3</v>
      </c>
      <c r="D949">
        <v>947</v>
      </c>
    </row>
    <row r="950" spans="1:4" x14ac:dyDescent="0.25">
      <c r="A950" s="1">
        <v>40480.705555555556</v>
      </c>
      <c r="B950">
        <v>70673</v>
      </c>
      <c r="C950">
        <f t="shared" si="18"/>
        <v>5.0073512526216954E-3</v>
      </c>
      <c r="D950">
        <v>948</v>
      </c>
    </row>
    <row r="951" spans="1:4" x14ac:dyDescent="0.25">
      <c r="A951" s="1">
        <v>40483.705555555556</v>
      </c>
      <c r="B951">
        <v>71560</v>
      </c>
      <c r="C951">
        <f t="shared" si="18"/>
        <v>1.2472654010975118E-2</v>
      </c>
      <c r="D951">
        <v>949</v>
      </c>
    </row>
    <row r="952" spans="1:4" x14ac:dyDescent="0.25">
      <c r="A952" s="1">
        <v>40486.705555555556</v>
      </c>
      <c r="B952">
        <v>72995</v>
      </c>
      <c r="C952">
        <f t="shared" si="18"/>
        <v>1.985468701142485E-2</v>
      </c>
      <c r="D952">
        <v>950</v>
      </c>
    </row>
    <row r="953" spans="1:4" x14ac:dyDescent="0.25">
      <c r="A953" s="1">
        <v>40487.705555555556</v>
      </c>
      <c r="B953">
        <v>72606</v>
      </c>
      <c r="C953">
        <f t="shared" si="18"/>
        <v>-5.3433826079728368E-3</v>
      </c>
      <c r="D953">
        <v>951</v>
      </c>
    </row>
    <row r="954" spans="1:4" x14ac:dyDescent="0.25">
      <c r="A954" s="1">
        <v>40491.705555555556</v>
      </c>
      <c r="B954">
        <v>71679</v>
      </c>
      <c r="C954">
        <f t="shared" si="18"/>
        <v>-1.2849745367467202E-2</v>
      </c>
      <c r="D954">
        <v>952</v>
      </c>
    </row>
    <row r="955" spans="1:4" x14ac:dyDescent="0.25">
      <c r="A955" s="1">
        <v>40492.705555555556</v>
      </c>
      <c r="B955">
        <v>71638</v>
      </c>
      <c r="C955">
        <f t="shared" si="18"/>
        <v>-5.7215823828994867E-4</v>
      </c>
      <c r="D955">
        <v>953</v>
      </c>
    </row>
    <row r="956" spans="1:4" x14ac:dyDescent="0.25">
      <c r="A956" s="1">
        <v>40493.705555555556</v>
      </c>
      <c r="B956">
        <v>71195</v>
      </c>
      <c r="C956">
        <f t="shared" si="18"/>
        <v>-6.2030682052554471E-3</v>
      </c>
      <c r="D956">
        <v>954</v>
      </c>
    </row>
    <row r="957" spans="1:4" x14ac:dyDescent="0.25">
      <c r="A957" s="1">
        <v>40494.705555555556</v>
      </c>
      <c r="B957">
        <v>70367</v>
      </c>
      <c r="C957">
        <f t="shared" si="18"/>
        <v>-1.1698187966586763E-2</v>
      </c>
      <c r="D957">
        <v>955</v>
      </c>
    </row>
    <row r="958" spans="1:4" x14ac:dyDescent="0.25">
      <c r="A958" s="1">
        <v>40498.705555555556</v>
      </c>
      <c r="B958">
        <v>69192</v>
      </c>
      <c r="C958">
        <f t="shared" si="18"/>
        <v>-1.6839154262160361E-2</v>
      </c>
      <c r="D958">
        <v>956</v>
      </c>
    </row>
    <row r="959" spans="1:4" x14ac:dyDescent="0.25">
      <c r="A959" s="1">
        <v>40499.705555555556</v>
      </c>
      <c r="B959">
        <v>69708</v>
      </c>
      <c r="C959">
        <f t="shared" si="18"/>
        <v>7.429839794185095E-3</v>
      </c>
      <c r="D959">
        <v>957</v>
      </c>
    </row>
    <row r="960" spans="1:4" x14ac:dyDescent="0.25">
      <c r="A960" s="1">
        <v>40500.705555555556</v>
      </c>
      <c r="B960">
        <v>70781</v>
      </c>
      <c r="C960">
        <f t="shared" si="18"/>
        <v>1.527551430394445E-2</v>
      </c>
      <c r="D960">
        <v>958</v>
      </c>
    </row>
    <row r="961" spans="1:4" x14ac:dyDescent="0.25">
      <c r="A961" s="1">
        <v>40501.705555555556</v>
      </c>
      <c r="B961">
        <v>70897</v>
      </c>
      <c r="C961">
        <f t="shared" si="18"/>
        <v>1.6375164234501162E-3</v>
      </c>
      <c r="D961">
        <v>959</v>
      </c>
    </row>
    <row r="962" spans="1:4" x14ac:dyDescent="0.25">
      <c r="A962" s="1">
        <v>40504.705555555556</v>
      </c>
      <c r="B962">
        <v>69632</v>
      </c>
      <c r="C962">
        <f t="shared" si="18"/>
        <v>-1.8003887732367555E-2</v>
      </c>
      <c r="D962">
        <v>960</v>
      </c>
    </row>
    <row r="963" spans="1:4" x14ac:dyDescent="0.25">
      <c r="A963" s="1">
        <v>40505.705555555556</v>
      </c>
      <c r="B963">
        <v>67952</v>
      </c>
      <c r="C963">
        <f t="shared" si="18"/>
        <v>-2.4422658222507436E-2</v>
      </c>
      <c r="D963">
        <v>961</v>
      </c>
    </row>
    <row r="964" spans="1:4" x14ac:dyDescent="0.25">
      <c r="A964" s="1">
        <v>40506.705555555556</v>
      </c>
      <c r="B964">
        <v>69629</v>
      </c>
      <c r="C964">
        <f t="shared" ref="C964:C1027" si="19">LN(B964/B963)</f>
        <v>2.4379573654674767E-2</v>
      </c>
      <c r="D964">
        <v>962</v>
      </c>
    </row>
    <row r="965" spans="1:4" x14ac:dyDescent="0.25">
      <c r="A965" s="1">
        <v>40507.705555555556</v>
      </c>
      <c r="B965">
        <v>69361</v>
      </c>
      <c r="C965">
        <f t="shared" si="19"/>
        <v>-3.8563973255168632E-3</v>
      </c>
      <c r="D965">
        <v>963</v>
      </c>
    </row>
    <row r="966" spans="1:4" x14ac:dyDescent="0.25">
      <c r="A966" s="1">
        <v>40508.705555555556</v>
      </c>
      <c r="B966">
        <v>68226</v>
      </c>
      <c r="C966">
        <f t="shared" si="19"/>
        <v>-1.6499026029432547E-2</v>
      </c>
      <c r="D966">
        <v>964</v>
      </c>
    </row>
    <row r="967" spans="1:4" x14ac:dyDescent="0.25">
      <c r="A967" s="1">
        <v>40511.705555555556</v>
      </c>
      <c r="B967">
        <v>67908</v>
      </c>
      <c r="C967">
        <f t="shared" si="19"/>
        <v>-4.6718759222536734E-3</v>
      </c>
      <c r="D967">
        <v>965</v>
      </c>
    </row>
    <row r="968" spans="1:4" x14ac:dyDescent="0.25">
      <c r="A968" s="1">
        <v>40512.705555555556</v>
      </c>
      <c r="B968">
        <v>67705</v>
      </c>
      <c r="C968">
        <f t="shared" si="19"/>
        <v>-2.9938155135996636E-3</v>
      </c>
      <c r="D968">
        <v>966</v>
      </c>
    </row>
    <row r="969" spans="1:4" x14ac:dyDescent="0.25">
      <c r="A969" s="1">
        <v>40513.705555555556</v>
      </c>
      <c r="B969">
        <v>69345</v>
      </c>
      <c r="C969">
        <f t="shared" si="19"/>
        <v>2.3934013673511095E-2</v>
      </c>
      <c r="D969">
        <v>967</v>
      </c>
    </row>
    <row r="970" spans="1:4" x14ac:dyDescent="0.25">
      <c r="A970" s="1">
        <v>40514.705555555556</v>
      </c>
      <c r="B970">
        <v>69527</v>
      </c>
      <c r="C970">
        <f t="shared" si="19"/>
        <v>2.6211202286868527E-3</v>
      </c>
      <c r="D970">
        <v>968</v>
      </c>
    </row>
    <row r="971" spans="1:4" x14ac:dyDescent="0.25">
      <c r="A971" s="1">
        <v>40515.705555555556</v>
      </c>
      <c r="B971">
        <v>69766</v>
      </c>
      <c r="C971">
        <f t="shared" si="19"/>
        <v>3.4316187394739317E-3</v>
      </c>
      <c r="D971">
        <v>969</v>
      </c>
    </row>
    <row r="972" spans="1:4" x14ac:dyDescent="0.25">
      <c r="A972" s="1">
        <v>40518.705555555556</v>
      </c>
      <c r="B972">
        <v>69551</v>
      </c>
      <c r="C972">
        <f t="shared" si="19"/>
        <v>-3.086488665152474E-3</v>
      </c>
      <c r="D972">
        <v>970</v>
      </c>
    </row>
    <row r="973" spans="1:4" x14ac:dyDescent="0.25">
      <c r="A973" s="1">
        <v>40519.705555555556</v>
      </c>
      <c r="B973">
        <v>69337</v>
      </c>
      <c r="C973">
        <f t="shared" si="19"/>
        <v>-3.0816221610557677E-3</v>
      </c>
      <c r="D973">
        <v>971</v>
      </c>
    </row>
    <row r="974" spans="1:4" x14ac:dyDescent="0.25">
      <c r="A974" s="1">
        <v>40520.705555555556</v>
      </c>
      <c r="B974">
        <v>68174</v>
      </c>
      <c r="C974">
        <f t="shared" si="19"/>
        <v>-1.6915413759656793E-2</v>
      </c>
      <c r="D974">
        <v>972</v>
      </c>
    </row>
    <row r="975" spans="1:4" x14ac:dyDescent="0.25">
      <c r="A975" s="1">
        <v>40521.705555555556</v>
      </c>
      <c r="B975">
        <v>67879</v>
      </c>
      <c r="C975">
        <f t="shared" si="19"/>
        <v>-4.3365521128716205E-3</v>
      </c>
      <c r="D975">
        <v>973</v>
      </c>
    </row>
    <row r="976" spans="1:4" x14ac:dyDescent="0.25">
      <c r="A976" s="1">
        <v>40522.705555555556</v>
      </c>
      <c r="B976">
        <v>68341</v>
      </c>
      <c r="C976">
        <f t="shared" si="19"/>
        <v>6.7831709211252861E-3</v>
      </c>
      <c r="D976">
        <v>974</v>
      </c>
    </row>
    <row r="977" spans="1:4" x14ac:dyDescent="0.25">
      <c r="A977" s="1">
        <v>40525.705555555556</v>
      </c>
      <c r="B977">
        <v>69126</v>
      </c>
      <c r="C977">
        <f t="shared" si="19"/>
        <v>1.1421046985123737E-2</v>
      </c>
      <c r="D977">
        <v>975</v>
      </c>
    </row>
    <row r="978" spans="1:4" x14ac:dyDescent="0.25">
      <c r="A978" s="1">
        <v>40526.705555555556</v>
      </c>
      <c r="B978">
        <v>68742</v>
      </c>
      <c r="C978">
        <f t="shared" si="19"/>
        <v>-5.5705601444276161E-3</v>
      </c>
      <c r="D978">
        <v>976</v>
      </c>
    </row>
    <row r="979" spans="1:4" x14ac:dyDescent="0.25">
      <c r="A979" s="1">
        <v>40527.705555555556</v>
      </c>
      <c r="B979">
        <v>67870</v>
      </c>
      <c r="C979">
        <f t="shared" si="19"/>
        <v>-1.2766255423876898E-2</v>
      </c>
      <c r="D979">
        <v>977</v>
      </c>
    </row>
    <row r="980" spans="1:4" x14ac:dyDescent="0.25">
      <c r="A980" s="1">
        <v>40528.705555555556</v>
      </c>
      <c r="B980">
        <v>67306</v>
      </c>
      <c r="C980">
        <f t="shared" si="19"/>
        <v>-8.3447249928190904E-3</v>
      </c>
      <c r="D980">
        <v>978</v>
      </c>
    </row>
    <row r="981" spans="1:4" x14ac:dyDescent="0.25">
      <c r="A981" s="1">
        <v>40529.705555555556</v>
      </c>
      <c r="B981">
        <v>67981</v>
      </c>
      <c r="C981">
        <f t="shared" si="19"/>
        <v>9.9788686458128668E-3</v>
      </c>
      <c r="D981">
        <v>979</v>
      </c>
    </row>
    <row r="982" spans="1:4" x14ac:dyDescent="0.25">
      <c r="A982" s="1">
        <v>40532.705555555556</v>
      </c>
      <c r="B982">
        <v>67263</v>
      </c>
      <c r="C982">
        <f t="shared" si="19"/>
        <v>-1.0617946018216761E-2</v>
      </c>
      <c r="D982">
        <v>980</v>
      </c>
    </row>
    <row r="983" spans="1:4" x14ac:dyDescent="0.25">
      <c r="A983" s="1">
        <v>40533.705555555556</v>
      </c>
      <c r="B983">
        <v>68214</v>
      </c>
      <c r="C983">
        <f t="shared" si="19"/>
        <v>1.4039514024580499E-2</v>
      </c>
      <c r="D983">
        <v>981</v>
      </c>
    </row>
    <row r="984" spans="1:4" x14ac:dyDescent="0.25">
      <c r="A984" s="1">
        <v>40534.705555555556</v>
      </c>
      <c r="B984">
        <v>68470</v>
      </c>
      <c r="C984">
        <f t="shared" si="19"/>
        <v>3.7458707579469258E-3</v>
      </c>
      <c r="D984">
        <v>982</v>
      </c>
    </row>
    <row r="985" spans="1:4" x14ac:dyDescent="0.25">
      <c r="A985" s="1">
        <v>40535.705555555556</v>
      </c>
      <c r="B985">
        <v>68485</v>
      </c>
      <c r="C985">
        <f t="shared" si="19"/>
        <v>2.1905005381290111E-4</v>
      </c>
      <c r="D985">
        <v>983</v>
      </c>
    </row>
    <row r="986" spans="1:4" x14ac:dyDescent="0.25">
      <c r="A986" s="1">
        <v>40539.705555555556</v>
      </c>
      <c r="B986">
        <v>67803</v>
      </c>
      <c r="C986">
        <f t="shared" si="19"/>
        <v>-1.0008301431728461E-2</v>
      </c>
      <c r="D986">
        <v>984</v>
      </c>
    </row>
    <row r="987" spans="1:4" x14ac:dyDescent="0.25">
      <c r="A987" s="1">
        <v>40540.705555555556</v>
      </c>
      <c r="B987">
        <v>68040</v>
      </c>
      <c r="C987">
        <f t="shared" si="19"/>
        <v>3.4893257726048969E-3</v>
      </c>
      <c r="D987">
        <v>985</v>
      </c>
    </row>
    <row r="988" spans="1:4" x14ac:dyDescent="0.25">
      <c r="A988" s="1">
        <v>40541.705555555556</v>
      </c>
      <c r="B988">
        <v>68952</v>
      </c>
      <c r="C988">
        <f t="shared" si="19"/>
        <v>1.3314842817437084E-2</v>
      </c>
      <c r="D988">
        <v>986</v>
      </c>
    </row>
    <row r="989" spans="1:4" x14ac:dyDescent="0.25">
      <c r="A989" s="1">
        <v>40542.705555555556</v>
      </c>
      <c r="B989">
        <v>69304</v>
      </c>
      <c r="C989">
        <f t="shared" si="19"/>
        <v>5.0920142427409998E-3</v>
      </c>
      <c r="D989">
        <v>987</v>
      </c>
    </row>
    <row r="990" spans="1:4" x14ac:dyDescent="0.25">
      <c r="A990" s="1">
        <v>40546.705555555556</v>
      </c>
      <c r="B990">
        <v>69962</v>
      </c>
      <c r="C990">
        <f t="shared" si="19"/>
        <v>9.4496129183766348E-3</v>
      </c>
      <c r="D990">
        <v>988</v>
      </c>
    </row>
    <row r="991" spans="1:4" x14ac:dyDescent="0.25">
      <c r="A991" s="1">
        <v>40547.705555555556</v>
      </c>
      <c r="B991">
        <v>70317</v>
      </c>
      <c r="C991">
        <f t="shared" si="19"/>
        <v>5.0613528446107814E-3</v>
      </c>
      <c r="D991">
        <v>989</v>
      </c>
    </row>
    <row r="992" spans="1:4" x14ac:dyDescent="0.25">
      <c r="A992" s="1">
        <v>40548.705555555556</v>
      </c>
      <c r="B992">
        <v>71091</v>
      </c>
      <c r="C992">
        <f t="shared" si="19"/>
        <v>1.0947156167674887E-2</v>
      </c>
      <c r="D992">
        <v>990</v>
      </c>
    </row>
    <row r="993" spans="1:4" x14ac:dyDescent="0.25">
      <c r="A993" s="1">
        <v>40549.705555555556</v>
      </c>
      <c r="B993">
        <v>70578</v>
      </c>
      <c r="C993">
        <f t="shared" si="19"/>
        <v>-7.2422653121421588E-3</v>
      </c>
      <c r="D993">
        <v>991</v>
      </c>
    </row>
    <row r="994" spans="1:4" x14ac:dyDescent="0.25">
      <c r="A994" s="1">
        <v>40550.705555555556</v>
      </c>
      <c r="B994">
        <v>70057</v>
      </c>
      <c r="C994">
        <f t="shared" si="19"/>
        <v>-7.4092847934629042E-3</v>
      </c>
      <c r="D994">
        <v>992</v>
      </c>
    </row>
    <row r="995" spans="1:4" x14ac:dyDescent="0.25">
      <c r="A995" s="1">
        <v>40553.705555555556</v>
      </c>
      <c r="B995">
        <v>70127</v>
      </c>
      <c r="C995">
        <f t="shared" si="19"/>
        <v>9.9868752237109956E-4</v>
      </c>
      <c r="D995">
        <v>993</v>
      </c>
    </row>
    <row r="996" spans="1:4" x14ac:dyDescent="0.25">
      <c r="A996" s="1">
        <v>40554.705555555556</v>
      </c>
      <c r="B996">
        <v>70423</v>
      </c>
      <c r="C996">
        <f t="shared" si="19"/>
        <v>4.2120304178746206E-3</v>
      </c>
      <c r="D996">
        <v>994</v>
      </c>
    </row>
    <row r="997" spans="1:4" x14ac:dyDescent="0.25">
      <c r="A997" s="1">
        <v>40555.705555555556</v>
      </c>
      <c r="B997">
        <v>71632</v>
      </c>
      <c r="C997">
        <f t="shared" si="19"/>
        <v>1.7021987145467529E-2</v>
      </c>
      <c r="D997">
        <v>995</v>
      </c>
    </row>
    <row r="998" spans="1:4" x14ac:dyDescent="0.25">
      <c r="A998" s="1">
        <v>40556.705555555556</v>
      </c>
      <c r="B998">
        <v>70721</v>
      </c>
      <c r="C998">
        <f t="shared" si="19"/>
        <v>-1.2799342997701191E-2</v>
      </c>
      <c r="D998">
        <v>996</v>
      </c>
    </row>
    <row r="999" spans="1:4" x14ac:dyDescent="0.25">
      <c r="A999" s="1">
        <v>40557.705555555556</v>
      </c>
      <c r="B999">
        <v>70940</v>
      </c>
      <c r="C999">
        <f t="shared" si="19"/>
        <v>3.0918908445671913E-3</v>
      </c>
      <c r="D999">
        <v>997</v>
      </c>
    </row>
    <row r="1000" spans="1:4" x14ac:dyDescent="0.25">
      <c r="A1000" s="1">
        <v>40560.705555555556</v>
      </c>
      <c r="B1000">
        <v>70609</v>
      </c>
      <c r="C1000">
        <f t="shared" si="19"/>
        <v>-4.6768342174640931E-3</v>
      </c>
      <c r="D1000">
        <v>998</v>
      </c>
    </row>
    <row r="1001" spans="1:4" x14ac:dyDescent="0.25">
      <c r="A1001" s="1">
        <v>40561.705555555556</v>
      </c>
      <c r="B1001">
        <v>70919</v>
      </c>
      <c r="C1001">
        <f t="shared" si="19"/>
        <v>4.3807655837728963E-3</v>
      </c>
      <c r="D1001">
        <v>999</v>
      </c>
    </row>
    <row r="1002" spans="1:4" x14ac:dyDescent="0.25">
      <c r="A1002" s="1">
        <v>40562.705555555556</v>
      </c>
      <c r="B1002">
        <v>70058</v>
      </c>
      <c r="C1002">
        <f t="shared" si="19"/>
        <v>-1.2214910309664881E-2</v>
      </c>
      <c r="D1002">
        <v>1000</v>
      </c>
    </row>
    <row r="1003" spans="1:4" x14ac:dyDescent="0.25">
      <c r="A1003" s="1">
        <v>40563.705555555556</v>
      </c>
      <c r="B1003">
        <v>69561</v>
      </c>
      <c r="C1003">
        <f t="shared" si="19"/>
        <v>-7.1194049411664028E-3</v>
      </c>
      <c r="D1003">
        <v>1001</v>
      </c>
    </row>
    <row r="1004" spans="1:4" x14ac:dyDescent="0.25">
      <c r="A1004" s="1">
        <v>40564.705555555556</v>
      </c>
      <c r="B1004">
        <v>69133</v>
      </c>
      <c r="C1004">
        <f t="shared" si="19"/>
        <v>-6.1718799460314241E-3</v>
      </c>
      <c r="D1004">
        <v>1002</v>
      </c>
    </row>
    <row r="1005" spans="1:4" x14ac:dyDescent="0.25">
      <c r="A1005" s="1">
        <v>40567.705555555556</v>
      </c>
      <c r="B1005">
        <v>69426</v>
      </c>
      <c r="C1005">
        <f t="shared" si="19"/>
        <v>4.2292516073335149E-3</v>
      </c>
      <c r="D1005">
        <v>1003</v>
      </c>
    </row>
    <row r="1006" spans="1:4" x14ac:dyDescent="0.25">
      <c r="A1006" s="1">
        <v>40569.705555555556</v>
      </c>
      <c r="B1006">
        <v>68709</v>
      </c>
      <c r="C1006">
        <f t="shared" si="19"/>
        <v>-1.0381242107462267E-2</v>
      </c>
      <c r="D1006">
        <v>1004</v>
      </c>
    </row>
    <row r="1007" spans="1:4" x14ac:dyDescent="0.25">
      <c r="A1007" s="1">
        <v>40570.705555555556</v>
      </c>
      <c r="B1007">
        <v>68050</v>
      </c>
      <c r="C1007">
        <f t="shared" si="19"/>
        <v>-9.6374659173180909E-3</v>
      </c>
      <c r="D1007">
        <v>1005</v>
      </c>
    </row>
    <row r="1008" spans="1:4" x14ac:dyDescent="0.25">
      <c r="A1008" s="1">
        <v>40571.705555555556</v>
      </c>
      <c r="B1008">
        <v>66697</v>
      </c>
      <c r="C1008">
        <f t="shared" si="19"/>
        <v>-2.0082754698660013E-2</v>
      </c>
      <c r="D1008">
        <v>1006</v>
      </c>
    </row>
    <row r="1009" spans="1:4" x14ac:dyDescent="0.25">
      <c r="A1009" s="1">
        <v>40574.705555555556</v>
      </c>
      <c r="B1009">
        <v>66574</v>
      </c>
      <c r="C1009">
        <f t="shared" si="19"/>
        <v>-1.8458634650287003E-3</v>
      </c>
      <c r="D1009">
        <v>1007</v>
      </c>
    </row>
    <row r="1010" spans="1:4" x14ac:dyDescent="0.25">
      <c r="A1010" s="1">
        <v>40576.705555555556</v>
      </c>
      <c r="B1010">
        <v>66688</v>
      </c>
      <c r="C1010">
        <f t="shared" si="19"/>
        <v>1.710915757060609E-3</v>
      </c>
      <c r="D1010">
        <v>1008</v>
      </c>
    </row>
    <row r="1011" spans="1:4" x14ac:dyDescent="0.25">
      <c r="A1011" s="1">
        <v>40578.705555555556</v>
      </c>
      <c r="B1011">
        <v>65269</v>
      </c>
      <c r="C1011">
        <f t="shared" si="19"/>
        <v>-2.1507835135502244E-2</v>
      </c>
      <c r="D1011">
        <v>1009</v>
      </c>
    </row>
    <row r="1012" spans="1:4" x14ac:dyDescent="0.25">
      <c r="A1012" s="1">
        <v>40581.705555555556</v>
      </c>
      <c r="B1012">
        <v>65362</v>
      </c>
      <c r="C1012">
        <f t="shared" si="19"/>
        <v>1.4238582834416734E-3</v>
      </c>
      <c r="D1012">
        <v>1010</v>
      </c>
    </row>
    <row r="1013" spans="1:4" x14ac:dyDescent="0.25">
      <c r="A1013" s="1">
        <v>40583.705555555556</v>
      </c>
      <c r="B1013">
        <v>64217</v>
      </c>
      <c r="C1013">
        <f t="shared" si="19"/>
        <v>-1.7673076687755071E-2</v>
      </c>
      <c r="D1013">
        <v>1011</v>
      </c>
    </row>
    <row r="1014" spans="1:4" x14ac:dyDescent="0.25">
      <c r="A1014" s="1">
        <v>40584.705555555556</v>
      </c>
      <c r="B1014">
        <v>64577</v>
      </c>
      <c r="C1014">
        <f t="shared" si="19"/>
        <v>5.5903370895472853E-3</v>
      </c>
      <c r="D1014">
        <v>1012</v>
      </c>
    </row>
    <row r="1015" spans="1:4" x14ac:dyDescent="0.25">
      <c r="A1015" s="1">
        <v>40585.705555555556</v>
      </c>
      <c r="B1015">
        <v>65755</v>
      </c>
      <c r="C1015">
        <f t="shared" si="19"/>
        <v>1.8077403553349591E-2</v>
      </c>
      <c r="D1015">
        <v>1013</v>
      </c>
    </row>
    <row r="1016" spans="1:4" x14ac:dyDescent="0.25">
      <c r="A1016" s="1">
        <v>40588.705555555556</v>
      </c>
      <c r="B1016">
        <v>66557</v>
      </c>
      <c r="C1016">
        <f t="shared" si="19"/>
        <v>1.2123009587861989E-2</v>
      </c>
      <c r="D1016">
        <v>1014</v>
      </c>
    </row>
    <row r="1017" spans="1:4" x14ac:dyDescent="0.25">
      <c r="A1017" s="1">
        <v>40589.705555555556</v>
      </c>
      <c r="B1017">
        <v>66341</v>
      </c>
      <c r="C1017">
        <f t="shared" si="19"/>
        <v>-3.25061611456991E-3</v>
      </c>
      <c r="D1017">
        <v>1015</v>
      </c>
    </row>
    <row r="1018" spans="1:4" x14ac:dyDescent="0.25">
      <c r="A1018" s="1">
        <v>40590.705555555556</v>
      </c>
      <c r="B1018">
        <v>67576</v>
      </c>
      <c r="C1018">
        <f t="shared" si="19"/>
        <v>1.844478315797524E-2</v>
      </c>
      <c r="D1018">
        <v>1016</v>
      </c>
    </row>
    <row r="1019" spans="1:4" x14ac:dyDescent="0.25">
      <c r="A1019" s="1">
        <v>40591.705555555556</v>
      </c>
      <c r="B1019">
        <v>67684</v>
      </c>
      <c r="C1019">
        <f t="shared" si="19"/>
        <v>1.5969247811846601E-3</v>
      </c>
      <c r="D1019">
        <v>1017</v>
      </c>
    </row>
    <row r="1020" spans="1:4" x14ac:dyDescent="0.25">
      <c r="A1020" s="1">
        <v>40592.705555555556</v>
      </c>
      <c r="B1020">
        <v>68066</v>
      </c>
      <c r="C1020">
        <f t="shared" si="19"/>
        <v>5.6280074888158784E-3</v>
      </c>
      <c r="D1020">
        <v>1018</v>
      </c>
    </row>
    <row r="1021" spans="1:4" x14ac:dyDescent="0.25">
      <c r="A1021" s="1">
        <v>40595.705555555556</v>
      </c>
      <c r="B1021">
        <v>67258</v>
      </c>
      <c r="C1021">
        <f t="shared" si="19"/>
        <v>-1.1941852180514474E-2</v>
      </c>
      <c r="D1021">
        <v>1019</v>
      </c>
    </row>
    <row r="1022" spans="1:4" x14ac:dyDescent="0.25">
      <c r="A1022" s="1">
        <v>40596.705555555556</v>
      </c>
      <c r="B1022">
        <v>66439</v>
      </c>
      <c r="C1022">
        <f t="shared" si="19"/>
        <v>-1.2251737056849121E-2</v>
      </c>
      <c r="D1022">
        <v>1020</v>
      </c>
    </row>
    <row r="1023" spans="1:4" x14ac:dyDescent="0.25">
      <c r="A1023" s="1">
        <v>40597.705555555556</v>
      </c>
      <c r="B1023">
        <v>66910</v>
      </c>
      <c r="C1023">
        <f t="shared" si="19"/>
        <v>7.0641993368931073E-3</v>
      </c>
      <c r="D1023">
        <v>1021</v>
      </c>
    </row>
    <row r="1024" spans="1:4" x14ac:dyDescent="0.25">
      <c r="A1024" s="1">
        <v>40599.705555555556</v>
      </c>
      <c r="B1024">
        <v>66902</v>
      </c>
      <c r="C1024">
        <f t="shared" si="19"/>
        <v>-1.1957074118216883E-4</v>
      </c>
      <c r="D1024">
        <v>1022</v>
      </c>
    </row>
    <row r="1025" spans="1:4" x14ac:dyDescent="0.25">
      <c r="A1025" s="1">
        <v>40602.705555555556</v>
      </c>
      <c r="B1025">
        <v>67383</v>
      </c>
      <c r="C1025">
        <f t="shared" si="19"/>
        <v>7.1638985312240206E-3</v>
      </c>
      <c r="D1025">
        <v>1023</v>
      </c>
    </row>
    <row r="1026" spans="1:4" x14ac:dyDescent="0.25">
      <c r="A1026" s="1">
        <v>40603.705555555556</v>
      </c>
      <c r="B1026">
        <v>66242</v>
      </c>
      <c r="C1026">
        <f t="shared" si="19"/>
        <v>-1.7078057726854948E-2</v>
      </c>
      <c r="D1026">
        <v>1024</v>
      </c>
    </row>
    <row r="1027" spans="1:4" x14ac:dyDescent="0.25">
      <c r="A1027" s="1">
        <v>40604.705555555556</v>
      </c>
      <c r="B1027">
        <v>67281</v>
      </c>
      <c r="C1027">
        <f t="shared" si="19"/>
        <v>1.556317595434892E-2</v>
      </c>
      <c r="D1027">
        <v>1025</v>
      </c>
    </row>
    <row r="1028" spans="1:4" x14ac:dyDescent="0.25">
      <c r="A1028" s="1">
        <v>40605.705555555556</v>
      </c>
      <c r="B1028">
        <v>68145</v>
      </c>
      <c r="C1028">
        <f t="shared" ref="C1028:C1091" si="20">LN(B1028/B1027)</f>
        <v>1.2759909067214742E-2</v>
      </c>
      <c r="D1028">
        <v>1026</v>
      </c>
    </row>
    <row r="1029" spans="1:4" x14ac:dyDescent="0.25">
      <c r="A1029" s="1">
        <v>40606.705555555556</v>
      </c>
      <c r="B1029">
        <v>68012</v>
      </c>
      <c r="C1029">
        <f t="shared" si="20"/>
        <v>-1.9536276842369608E-3</v>
      </c>
      <c r="D1029">
        <v>1027</v>
      </c>
    </row>
    <row r="1030" spans="1:4" x14ac:dyDescent="0.25">
      <c r="A1030" s="1">
        <v>40612.705555555556</v>
      </c>
      <c r="B1030">
        <v>66040</v>
      </c>
      <c r="C1030">
        <f t="shared" si="20"/>
        <v>-2.9423541143312144E-2</v>
      </c>
      <c r="D1030">
        <v>1028</v>
      </c>
    </row>
    <row r="1031" spans="1:4" x14ac:dyDescent="0.25">
      <c r="A1031" s="1">
        <v>40613.705555555556</v>
      </c>
      <c r="B1031">
        <v>66684</v>
      </c>
      <c r="C1031">
        <f t="shared" si="20"/>
        <v>9.7044250338572269E-3</v>
      </c>
      <c r="D1031">
        <v>1029</v>
      </c>
    </row>
    <row r="1032" spans="1:4" x14ac:dyDescent="0.25">
      <c r="A1032" s="1">
        <v>40616.705555555556</v>
      </c>
      <c r="B1032">
        <v>67169</v>
      </c>
      <c r="C1032">
        <f t="shared" si="20"/>
        <v>7.2467874835369589E-3</v>
      </c>
      <c r="D1032">
        <v>1030</v>
      </c>
    </row>
    <row r="1033" spans="1:4" x14ac:dyDescent="0.25">
      <c r="A1033" s="1">
        <v>40617.705555555556</v>
      </c>
      <c r="B1033">
        <v>67005</v>
      </c>
      <c r="C1033">
        <f t="shared" si="20"/>
        <v>-2.4445880971296777E-3</v>
      </c>
      <c r="D1033">
        <v>1031</v>
      </c>
    </row>
    <row r="1034" spans="1:4" x14ac:dyDescent="0.25">
      <c r="A1034" s="1">
        <v>40618.705555555556</v>
      </c>
      <c r="B1034">
        <v>66002</v>
      </c>
      <c r="C1034">
        <f t="shared" si="20"/>
        <v>-1.5082198874590606E-2</v>
      </c>
      <c r="D1034">
        <v>1032</v>
      </c>
    </row>
    <row r="1035" spans="1:4" x14ac:dyDescent="0.25">
      <c r="A1035" s="1">
        <v>40619.705555555556</v>
      </c>
      <c r="B1035">
        <v>66215</v>
      </c>
      <c r="C1035">
        <f t="shared" si="20"/>
        <v>3.221978781326591E-3</v>
      </c>
      <c r="D1035">
        <v>1033</v>
      </c>
    </row>
    <row r="1036" spans="1:4" x14ac:dyDescent="0.25">
      <c r="A1036" s="1">
        <v>40620.705555555556</v>
      </c>
      <c r="B1036">
        <v>66879</v>
      </c>
      <c r="C1036">
        <f t="shared" si="20"/>
        <v>9.9779931326239423E-3</v>
      </c>
      <c r="D1036">
        <v>1034</v>
      </c>
    </row>
    <row r="1037" spans="1:4" x14ac:dyDescent="0.25">
      <c r="A1037" s="1">
        <v>40624.705555555556</v>
      </c>
      <c r="B1037">
        <v>66689</v>
      </c>
      <c r="C1037">
        <f t="shared" si="20"/>
        <v>-2.844994731595921E-3</v>
      </c>
      <c r="D1037">
        <v>1035</v>
      </c>
    </row>
    <row r="1038" spans="1:4" x14ac:dyDescent="0.25">
      <c r="A1038" s="1">
        <v>40625.705555555556</v>
      </c>
      <c r="B1038">
        <v>67795</v>
      </c>
      <c r="C1038">
        <f t="shared" si="20"/>
        <v>1.6448424134316943E-2</v>
      </c>
      <c r="D1038">
        <v>1036</v>
      </c>
    </row>
    <row r="1039" spans="1:4" x14ac:dyDescent="0.25">
      <c r="A1039" s="1">
        <v>40627.705555555556</v>
      </c>
      <c r="B1039">
        <v>67532</v>
      </c>
      <c r="C1039">
        <f t="shared" si="20"/>
        <v>-3.8868862993253093E-3</v>
      </c>
      <c r="D1039">
        <v>1037</v>
      </c>
    </row>
    <row r="1040" spans="1:4" x14ac:dyDescent="0.25">
      <c r="A1040" s="1">
        <v>40630.705555555556</v>
      </c>
      <c r="B1040">
        <v>67192</v>
      </c>
      <c r="C1040">
        <f t="shared" si="20"/>
        <v>-5.047366791621169E-3</v>
      </c>
      <c r="D1040">
        <v>1038</v>
      </c>
    </row>
    <row r="1041" spans="1:4" x14ac:dyDescent="0.25">
      <c r="A1041" s="1">
        <v>40632.705555555556</v>
      </c>
      <c r="B1041">
        <v>67418</v>
      </c>
      <c r="C1041">
        <f t="shared" si="20"/>
        <v>3.3578517546833716E-3</v>
      </c>
      <c r="D1041">
        <v>1039</v>
      </c>
    </row>
    <row r="1042" spans="1:4" x14ac:dyDescent="0.25">
      <c r="A1042" s="1">
        <v>40633.705555555556</v>
      </c>
      <c r="B1042">
        <v>67997</v>
      </c>
      <c r="C1042">
        <f t="shared" si="20"/>
        <v>8.551541977826425E-3</v>
      </c>
      <c r="D1042">
        <v>1040</v>
      </c>
    </row>
    <row r="1043" spans="1:4" x14ac:dyDescent="0.25">
      <c r="A1043" s="1">
        <v>40634.705555555556</v>
      </c>
      <c r="B1043">
        <v>68586</v>
      </c>
      <c r="C1043">
        <f t="shared" si="20"/>
        <v>8.6248457158605869E-3</v>
      </c>
      <c r="D1043">
        <v>1041</v>
      </c>
    </row>
    <row r="1044" spans="1:4" x14ac:dyDescent="0.25">
      <c r="A1044" s="1">
        <v>40638.705555555556</v>
      </c>
      <c r="B1044">
        <v>69703</v>
      </c>
      <c r="C1044">
        <f t="shared" si="20"/>
        <v>1.6154926175405111E-2</v>
      </c>
      <c r="D1044">
        <v>1042</v>
      </c>
    </row>
    <row r="1045" spans="1:4" x14ac:dyDescent="0.25">
      <c r="A1045" s="1">
        <v>40639.705555555556</v>
      </c>
      <c r="B1045">
        <v>69837</v>
      </c>
      <c r="C1045">
        <f t="shared" si="20"/>
        <v>1.9205968351784139E-3</v>
      </c>
      <c r="D1045">
        <v>1043</v>
      </c>
    </row>
    <row r="1046" spans="1:4" x14ac:dyDescent="0.25">
      <c r="A1046" s="1">
        <v>40640.705555555556</v>
      </c>
      <c r="B1046">
        <v>69176</v>
      </c>
      <c r="C1046">
        <f t="shared" si="20"/>
        <v>-9.509973624150762E-3</v>
      </c>
      <c r="D1046">
        <v>1044</v>
      </c>
    </row>
    <row r="1047" spans="1:4" x14ac:dyDescent="0.25">
      <c r="A1047" s="1">
        <v>40641.705555555556</v>
      </c>
      <c r="B1047">
        <v>68718</v>
      </c>
      <c r="C1047">
        <f t="shared" si="20"/>
        <v>-6.6428080144949383E-3</v>
      </c>
      <c r="D1047">
        <v>1045</v>
      </c>
    </row>
    <row r="1048" spans="1:4" x14ac:dyDescent="0.25">
      <c r="A1048" s="1">
        <v>40644.705555555556</v>
      </c>
      <c r="B1048">
        <v>68164</v>
      </c>
      <c r="C1048">
        <f t="shared" si="20"/>
        <v>-8.0946073984879737E-3</v>
      </c>
      <c r="D1048">
        <v>1046</v>
      </c>
    </row>
    <row r="1049" spans="1:4" x14ac:dyDescent="0.25">
      <c r="A1049" s="1">
        <v>40645.705555555556</v>
      </c>
      <c r="B1049">
        <v>66896</v>
      </c>
      <c r="C1049">
        <f t="shared" si="20"/>
        <v>-1.8777391630937067E-2</v>
      </c>
      <c r="D1049">
        <v>1047</v>
      </c>
    </row>
    <row r="1050" spans="1:4" x14ac:dyDescent="0.25">
      <c r="A1050" s="1">
        <v>40646.705555555556</v>
      </c>
      <c r="B1050">
        <v>66486</v>
      </c>
      <c r="C1050">
        <f t="shared" si="20"/>
        <v>-6.1477754319658245E-3</v>
      </c>
      <c r="D1050">
        <v>1048</v>
      </c>
    </row>
    <row r="1051" spans="1:4" x14ac:dyDescent="0.25">
      <c r="A1051" s="1">
        <v>40647.705555555556</v>
      </c>
      <c r="B1051">
        <v>66278</v>
      </c>
      <c r="C1051">
        <f t="shared" si="20"/>
        <v>-3.1333820942436993E-3</v>
      </c>
      <c r="D1051">
        <v>1049</v>
      </c>
    </row>
    <row r="1052" spans="1:4" x14ac:dyDescent="0.25">
      <c r="A1052" s="1">
        <v>40648.705555555556</v>
      </c>
      <c r="B1052">
        <v>66684</v>
      </c>
      <c r="C1052">
        <f t="shared" si="20"/>
        <v>6.1070269977846914E-3</v>
      </c>
      <c r="D1052">
        <v>1050</v>
      </c>
    </row>
    <row r="1053" spans="1:4" x14ac:dyDescent="0.25">
      <c r="A1053" s="1">
        <v>40651.705555555556</v>
      </c>
      <c r="B1053">
        <v>65415</v>
      </c>
      <c r="C1053">
        <f t="shared" si="20"/>
        <v>-1.921345412294502E-2</v>
      </c>
      <c r="D1053">
        <v>1051</v>
      </c>
    </row>
    <row r="1054" spans="1:4" x14ac:dyDescent="0.25">
      <c r="A1054" s="1">
        <v>40652.705555555556</v>
      </c>
      <c r="B1054">
        <v>66158</v>
      </c>
      <c r="C1054">
        <f t="shared" si="20"/>
        <v>1.1294230549598218E-2</v>
      </c>
      <c r="D1054">
        <v>1052</v>
      </c>
    </row>
    <row r="1055" spans="1:4" x14ac:dyDescent="0.25">
      <c r="A1055" s="1">
        <v>40653.705555555556</v>
      </c>
      <c r="B1055">
        <v>67058</v>
      </c>
      <c r="C1055">
        <f t="shared" si="20"/>
        <v>1.3512096042724591E-2</v>
      </c>
      <c r="D1055">
        <v>1053</v>
      </c>
    </row>
    <row r="1056" spans="1:4" x14ac:dyDescent="0.25">
      <c r="A1056" s="1">
        <v>40658.705555555556</v>
      </c>
      <c r="B1056">
        <v>66972</v>
      </c>
      <c r="C1056">
        <f t="shared" si="20"/>
        <v>-1.2832949608653789E-3</v>
      </c>
      <c r="D1056">
        <v>1054</v>
      </c>
    </row>
    <row r="1057" spans="1:4" x14ac:dyDescent="0.25">
      <c r="A1057" s="1">
        <v>40659.705555555556</v>
      </c>
      <c r="B1057">
        <v>67144</v>
      </c>
      <c r="C1057">
        <f t="shared" si="20"/>
        <v>2.5649451862296358E-3</v>
      </c>
      <c r="D1057">
        <v>1055</v>
      </c>
    </row>
    <row r="1058" spans="1:4" x14ac:dyDescent="0.25">
      <c r="A1058" s="1">
        <v>40660.705555555556</v>
      </c>
      <c r="B1058">
        <v>66264</v>
      </c>
      <c r="C1058">
        <f t="shared" si="20"/>
        <v>-1.3192803484563444E-2</v>
      </c>
      <c r="D1058">
        <v>1056</v>
      </c>
    </row>
    <row r="1059" spans="1:4" x14ac:dyDescent="0.25">
      <c r="A1059" s="1">
        <v>40661.705555555556</v>
      </c>
      <c r="B1059">
        <v>65673</v>
      </c>
      <c r="C1059">
        <f t="shared" si="20"/>
        <v>-8.9588811762605532E-3</v>
      </c>
      <c r="D1059">
        <v>1057</v>
      </c>
    </row>
    <row r="1060" spans="1:4" x14ac:dyDescent="0.25">
      <c r="A1060" s="1">
        <v>40662.705555555556</v>
      </c>
      <c r="B1060">
        <v>66132</v>
      </c>
      <c r="C1060">
        <f t="shared" si="20"/>
        <v>6.9648625693961913E-3</v>
      </c>
      <c r="D1060">
        <v>1058</v>
      </c>
    </row>
    <row r="1061" spans="1:4" x14ac:dyDescent="0.25">
      <c r="A1061" s="1">
        <v>40665.705555555556</v>
      </c>
      <c r="B1061">
        <v>65462</v>
      </c>
      <c r="C1061">
        <f t="shared" si="20"/>
        <v>-1.018292307332642E-2</v>
      </c>
      <c r="D1061">
        <v>1059</v>
      </c>
    </row>
    <row r="1062" spans="1:4" x14ac:dyDescent="0.25">
      <c r="A1062" s="1">
        <v>40666.705555555556</v>
      </c>
      <c r="B1062">
        <v>64318</v>
      </c>
      <c r="C1062">
        <f t="shared" si="20"/>
        <v>-1.7630291755869235E-2</v>
      </c>
      <c r="D1062">
        <v>1060</v>
      </c>
    </row>
    <row r="1063" spans="1:4" x14ac:dyDescent="0.25">
      <c r="A1063" s="1">
        <v>40667.705555555556</v>
      </c>
      <c r="B1063">
        <v>63615</v>
      </c>
      <c r="C1063">
        <f t="shared" si="20"/>
        <v>-1.0990238265239158E-2</v>
      </c>
      <c r="D1063">
        <v>1061</v>
      </c>
    </row>
    <row r="1064" spans="1:4" x14ac:dyDescent="0.25">
      <c r="A1064" s="1">
        <v>40668.705555555556</v>
      </c>
      <c r="B1064">
        <v>63407</v>
      </c>
      <c r="C1064">
        <f t="shared" si="20"/>
        <v>-3.2750261515921458E-3</v>
      </c>
      <c r="D1064">
        <v>1062</v>
      </c>
    </row>
    <row r="1065" spans="1:4" x14ac:dyDescent="0.25">
      <c r="A1065" s="1">
        <v>40669.705555555556</v>
      </c>
      <c r="B1065">
        <v>64417</v>
      </c>
      <c r="C1065">
        <f t="shared" si="20"/>
        <v>1.58033079872048E-2</v>
      </c>
      <c r="D1065">
        <v>1063</v>
      </c>
    </row>
    <row r="1066" spans="1:4" x14ac:dyDescent="0.25">
      <c r="A1066" s="1">
        <v>40673.705555555556</v>
      </c>
      <c r="B1066">
        <v>64621</v>
      </c>
      <c r="C1066">
        <f t="shared" si="20"/>
        <v>3.1618619314507548E-3</v>
      </c>
      <c r="D1066">
        <v>1064</v>
      </c>
    </row>
    <row r="1067" spans="1:4" x14ac:dyDescent="0.25">
      <c r="A1067" s="1">
        <v>40674.705555555556</v>
      </c>
      <c r="B1067">
        <v>63775</v>
      </c>
      <c r="C1067">
        <f t="shared" si="20"/>
        <v>-1.3178171333852197E-2</v>
      </c>
      <c r="D1067">
        <v>1065</v>
      </c>
    </row>
    <row r="1068" spans="1:4" x14ac:dyDescent="0.25">
      <c r="A1068" s="1">
        <v>40675.705555555556</v>
      </c>
      <c r="B1068">
        <v>64003</v>
      </c>
      <c r="C1068">
        <f t="shared" si="20"/>
        <v>3.5686932331983811E-3</v>
      </c>
      <c r="D1068">
        <v>1066</v>
      </c>
    </row>
    <row r="1069" spans="1:4" x14ac:dyDescent="0.25">
      <c r="A1069" s="1">
        <v>40676.705555555556</v>
      </c>
      <c r="B1069">
        <v>63235</v>
      </c>
      <c r="C1069">
        <f t="shared" si="20"/>
        <v>-1.2072011929133616E-2</v>
      </c>
      <c r="D1069">
        <v>1067</v>
      </c>
    </row>
    <row r="1070" spans="1:4" x14ac:dyDescent="0.25">
      <c r="A1070" s="1">
        <v>40680.705555555556</v>
      </c>
      <c r="B1070">
        <v>63673</v>
      </c>
      <c r="C1070">
        <f t="shared" si="20"/>
        <v>6.9026655389180982E-3</v>
      </c>
      <c r="D1070">
        <v>1068</v>
      </c>
    </row>
    <row r="1071" spans="1:4" x14ac:dyDescent="0.25">
      <c r="A1071" s="1">
        <v>40681.705555555556</v>
      </c>
      <c r="B1071">
        <v>62840</v>
      </c>
      <c r="C1071">
        <f t="shared" si="20"/>
        <v>-1.3168797483437371E-2</v>
      </c>
      <c r="D1071">
        <v>1069</v>
      </c>
    </row>
    <row r="1072" spans="1:4" x14ac:dyDescent="0.25">
      <c r="A1072" s="1">
        <v>40682.705555555556</v>
      </c>
      <c r="B1072">
        <v>62367</v>
      </c>
      <c r="C1072">
        <f t="shared" si="20"/>
        <v>-7.5555240543336098E-3</v>
      </c>
      <c r="D1072">
        <v>1070</v>
      </c>
    </row>
    <row r="1073" spans="1:4" x14ac:dyDescent="0.25">
      <c r="A1073" s="1">
        <v>40683.705555555556</v>
      </c>
      <c r="B1073">
        <v>62596</v>
      </c>
      <c r="C1073">
        <f t="shared" si="20"/>
        <v>3.6650889678387405E-3</v>
      </c>
      <c r="D1073">
        <v>1071</v>
      </c>
    </row>
    <row r="1074" spans="1:4" x14ac:dyDescent="0.25">
      <c r="A1074" s="1">
        <v>40686.705555555556</v>
      </c>
      <c r="B1074">
        <v>62345</v>
      </c>
      <c r="C1074">
        <f t="shared" si="20"/>
        <v>-4.0179018523760482E-3</v>
      </c>
      <c r="D1074">
        <v>1072</v>
      </c>
    </row>
    <row r="1075" spans="1:4" x14ac:dyDescent="0.25">
      <c r="A1075" s="1">
        <v>40687.705555555556</v>
      </c>
      <c r="B1075">
        <v>63336</v>
      </c>
      <c r="C1075">
        <f t="shared" si="20"/>
        <v>1.5770411420583177E-2</v>
      </c>
      <c r="D1075">
        <v>1073</v>
      </c>
    </row>
    <row r="1076" spans="1:4" x14ac:dyDescent="0.25">
      <c r="A1076" s="1">
        <v>40688.705555555556</v>
      </c>
      <c r="B1076">
        <v>63388</v>
      </c>
      <c r="C1076">
        <f t="shared" si="20"/>
        <v>8.2068121142913535E-4</v>
      </c>
      <c r="D1076">
        <v>1074</v>
      </c>
    </row>
    <row r="1077" spans="1:4" x14ac:dyDescent="0.25">
      <c r="A1077" s="1">
        <v>40689.705555555556</v>
      </c>
      <c r="B1077">
        <v>64098</v>
      </c>
      <c r="C1077">
        <f t="shared" si="20"/>
        <v>1.1138593111243473E-2</v>
      </c>
      <c r="D1077">
        <v>1075</v>
      </c>
    </row>
    <row r="1078" spans="1:4" x14ac:dyDescent="0.25">
      <c r="A1078" s="1">
        <v>40690.705555555556</v>
      </c>
      <c r="B1078">
        <v>64294</v>
      </c>
      <c r="C1078">
        <f t="shared" si="20"/>
        <v>3.053152100676432E-3</v>
      </c>
      <c r="D1078">
        <v>1076</v>
      </c>
    </row>
    <row r="1079" spans="1:4" x14ac:dyDescent="0.25">
      <c r="A1079" s="1">
        <v>40693.705555555556</v>
      </c>
      <c r="B1079">
        <v>63953</v>
      </c>
      <c r="C1079">
        <f t="shared" si="20"/>
        <v>-5.317875718220815E-3</v>
      </c>
      <c r="D1079">
        <v>1077</v>
      </c>
    </row>
    <row r="1080" spans="1:4" x14ac:dyDescent="0.25">
      <c r="A1080" s="1">
        <v>40694.705555555556</v>
      </c>
      <c r="B1080">
        <v>64620</v>
      </c>
      <c r="C1080">
        <f t="shared" si="20"/>
        <v>1.037552182209126E-2</v>
      </c>
      <c r="D1080">
        <v>1078</v>
      </c>
    </row>
    <row r="1081" spans="1:4" x14ac:dyDescent="0.25">
      <c r="A1081" s="1">
        <v>40695.705555555556</v>
      </c>
      <c r="B1081">
        <v>63411</v>
      </c>
      <c r="C1081">
        <f t="shared" si="20"/>
        <v>-1.888661242554281E-2</v>
      </c>
      <c r="D1081">
        <v>1079</v>
      </c>
    </row>
    <row r="1082" spans="1:4" x14ac:dyDescent="0.25">
      <c r="A1082" s="1">
        <v>40696.705555555556</v>
      </c>
      <c r="B1082">
        <v>64218</v>
      </c>
      <c r="C1082">
        <f t="shared" si="20"/>
        <v>1.2646197259484267E-2</v>
      </c>
      <c r="D1082">
        <v>1080</v>
      </c>
    </row>
    <row r="1083" spans="1:4" x14ac:dyDescent="0.25">
      <c r="A1083" s="1">
        <v>40697.705555555556</v>
      </c>
      <c r="B1083">
        <v>64340</v>
      </c>
      <c r="C1083">
        <f t="shared" si="20"/>
        <v>1.8979765805866241E-3</v>
      </c>
      <c r="D1083">
        <v>1081</v>
      </c>
    </row>
    <row r="1084" spans="1:4" x14ac:dyDescent="0.25">
      <c r="A1084" s="1">
        <v>40700.705555555556</v>
      </c>
      <c r="B1084">
        <v>63067</v>
      </c>
      <c r="C1084">
        <f t="shared" si="20"/>
        <v>-1.9983868462917626E-2</v>
      </c>
      <c r="D1084">
        <v>1082</v>
      </c>
    </row>
    <row r="1085" spans="1:4" x14ac:dyDescent="0.25">
      <c r="A1085" s="1">
        <v>40702.705555555556</v>
      </c>
      <c r="B1085">
        <v>63032</v>
      </c>
      <c r="C1085">
        <f t="shared" si="20"/>
        <v>-5.5511940457568802E-4</v>
      </c>
      <c r="D1085">
        <v>1083</v>
      </c>
    </row>
    <row r="1086" spans="1:4" x14ac:dyDescent="0.25">
      <c r="A1086" s="1">
        <v>40703.705555555556</v>
      </c>
      <c r="B1086">
        <v>63468</v>
      </c>
      <c r="C1086">
        <f t="shared" si="20"/>
        <v>6.8933079284561553E-3</v>
      </c>
      <c r="D1086">
        <v>1084</v>
      </c>
    </row>
    <row r="1087" spans="1:4" x14ac:dyDescent="0.25">
      <c r="A1087" s="1">
        <v>40704.705555555556</v>
      </c>
      <c r="B1087">
        <v>62697</v>
      </c>
      <c r="C1087">
        <f t="shared" si="20"/>
        <v>-1.222224226761932E-2</v>
      </c>
      <c r="D1087">
        <v>1085</v>
      </c>
    </row>
    <row r="1088" spans="1:4" x14ac:dyDescent="0.25">
      <c r="A1088" s="1">
        <v>40707.705555555556</v>
      </c>
      <c r="B1088">
        <v>62022</v>
      </c>
      <c r="C1088">
        <f t="shared" si="20"/>
        <v>-1.0824438789821146E-2</v>
      </c>
      <c r="D1088">
        <v>1086</v>
      </c>
    </row>
    <row r="1089" spans="1:4" x14ac:dyDescent="0.25">
      <c r="A1089" s="1">
        <v>40708.705555555556</v>
      </c>
      <c r="B1089">
        <v>62204</v>
      </c>
      <c r="C1089">
        <f t="shared" si="20"/>
        <v>2.9301455446884219E-3</v>
      </c>
      <c r="D1089">
        <v>1087</v>
      </c>
    </row>
    <row r="1090" spans="1:4" x14ac:dyDescent="0.25">
      <c r="A1090" s="1">
        <v>40709.705555555556</v>
      </c>
      <c r="B1090">
        <v>61603</v>
      </c>
      <c r="C1090">
        <f t="shared" si="20"/>
        <v>-9.7087357067854718E-3</v>
      </c>
      <c r="D1090">
        <v>1088</v>
      </c>
    </row>
    <row r="1091" spans="1:4" x14ac:dyDescent="0.25">
      <c r="A1091" s="1">
        <v>40710.705555555556</v>
      </c>
      <c r="B1091">
        <v>60880</v>
      </c>
      <c r="C1091">
        <f t="shared" si="20"/>
        <v>-1.1805857098875223E-2</v>
      </c>
      <c r="D1091">
        <v>1089</v>
      </c>
    </row>
    <row r="1092" spans="1:4" x14ac:dyDescent="0.25">
      <c r="A1092" s="1">
        <v>40711.705555555556</v>
      </c>
      <c r="B1092">
        <v>61059</v>
      </c>
      <c r="C1092">
        <f t="shared" ref="C1092:C1155" si="21">LN(B1092/B1091)</f>
        <v>2.9358962854212412E-3</v>
      </c>
      <c r="D1092">
        <v>1090</v>
      </c>
    </row>
    <row r="1093" spans="1:4" x14ac:dyDescent="0.25">
      <c r="A1093" s="1">
        <v>40714.705555555556</v>
      </c>
      <c r="B1093">
        <v>61168</v>
      </c>
      <c r="C1093">
        <f t="shared" si="21"/>
        <v>1.7835671152051393E-3</v>
      </c>
      <c r="D1093">
        <v>1091</v>
      </c>
    </row>
    <row r="1094" spans="1:4" x14ac:dyDescent="0.25">
      <c r="A1094" s="1">
        <v>40715.705555555556</v>
      </c>
      <c r="B1094">
        <v>61423</v>
      </c>
      <c r="C1094">
        <f t="shared" si="21"/>
        <v>4.1601808905364097E-3</v>
      </c>
      <c r="D1094">
        <v>1092</v>
      </c>
    </row>
    <row r="1095" spans="1:4" x14ac:dyDescent="0.25">
      <c r="A1095" s="1">
        <v>40716.705555555556</v>
      </c>
      <c r="B1095">
        <v>61194</v>
      </c>
      <c r="C1095">
        <f t="shared" si="21"/>
        <v>-3.7352123481573176E-3</v>
      </c>
      <c r="D1095">
        <v>1093</v>
      </c>
    </row>
    <row r="1096" spans="1:4" x14ac:dyDescent="0.25">
      <c r="A1096" s="1">
        <v>40718.705555555556</v>
      </c>
      <c r="B1096">
        <v>61016</v>
      </c>
      <c r="C1096">
        <f t="shared" si="21"/>
        <v>-2.9130206344985857E-3</v>
      </c>
      <c r="D1096">
        <v>1094</v>
      </c>
    </row>
    <row r="1097" spans="1:4" x14ac:dyDescent="0.25">
      <c r="A1097" s="1">
        <v>40721.705555555556</v>
      </c>
      <c r="B1097">
        <v>61216</v>
      </c>
      <c r="C1097">
        <f t="shared" si="21"/>
        <v>3.2724683959048408E-3</v>
      </c>
      <c r="D1097">
        <v>1095</v>
      </c>
    </row>
    <row r="1098" spans="1:4" x14ac:dyDescent="0.25">
      <c r="A1098" s="1">
        <v>40722.705555555556</v>
      </c>
      <c r="B1098">
        <v>62303</v>
      </c>
      <c r="C1098">
        <f t="shared" si="21"/>
        <v>1.7600985469291786E-2</v>
      </c>
      <c r="D1098">
        <v>1096</v>
      </c>
    </row>
    <row r="1099" spans="1:4" x14ac:dyDescent="0.25">
      <c r="A1099" s="1">
        <v>40723.705555555556</v>
      </c>
      <c r="B1099">
        <v>62333</v>
      </c>
      <c r="C1099">
        <f t="shared" si="21"/>
        <v>4.8140185146129574E-4</v>
      </c>
      <c r="D1099">
        <v>1097</v>
      </c>
    </row>
    <row r="1100" spans="1:4" x14ac:dyDescent="0.25">
      <c r="A1100" s="1">
        <v>40724.705555555556</v>
      </c>
      <c r="B1100">
        <v>62403</v>
      </c>
      <c r="C1100">
        <f t="shared" si="21"/>
        <v>1.1223705642051454E-3</v>
      </c>
      <c r="D1100">
        <v>1098</v>
      </c>
    </row>
    <row r="1101" spans="1:4" x14ac:dyDescent="0.25">
      <c r="A1101" s="1">
        <v>40725.705555555556</v>
      </c>
      <c r="B1101">
        <v>63394</v>
      </c>
      <c r="C1101">
        <f t="shared" si="21"/>
        <v>1.5755868598020101E-2</v>
      </c>
      <c r="D1101">
        <v>1099</v>
      </c>
    </row>
    <row r="1102" spans="1:4" x14ac:dyDescent="0.25">
      <c r="A1102" s="1">
        <v>40728.705555555556</v>
      </c>
      <c r="B1102">
        <v>63891</v>
      </c>
      <c r="C1102">
        <f t="shared" si="21"/>
        <v>7.8092866526473827E-3</v>
      </c>
      <c r="D1102">
        <v>1100</v>
      </c>
    </row>
    <row r="1103" spans="1:4" x14ac:dyDescent="0.25">
      <c r="A1103" s="1">
        <v>40729.705555555556</v>
      </c>
      <c r="B1103">
        <v>63038</v>
      </c>
      <c r="C1103">
        <f t="shared" si="21"/>
        <v>-1.3440787235446089E-2</v>
      </c>
      <c r="D1103">
        <v>1101</v>
      </c>
    </row>
    <row r="1104" spans="1:4" x14ac:dyDescent="0.25">
      <c r="A1104" s="1">
        <v>40730.705555555556</v>
      </c>
      <c r="B1104">
        <v>62565</v>
      </c>
      <c r="C1104">
        <f t="shared" si="21"/>
        <v>-7.5317028410038928E-3</v>
      </c>
      <c r="D1104">
        <v>1102</v>
      </c>
    </row>
    <row r="1105" spans="1:4" x14ac:dyDescent="0.25">
      <c r="A1105" s="1">
        <v>40731.705555555556</v>
      </c>
      <c r="B1105">
        <v>62207</v>
      </c>
      <c r="C1105">
        <f t="shared" si="21"/>
        <v>-5.7384827111308422E-3</v>
      </c>
      <c r="D1105">
        <v>1103</v>
      </c>
    </row>
    <row r="1106" spans="1:4" x14ac:dyDescent="0.25">
      <c r="A1106" s="1">
        <v>40732.705555555556</v>
      </c>
      <c r="B1106">
        <v>61513</v>
      </c>
      <c r="C1106">
        <f t="shared" si="21"/>
        <v>-1.1218999017645247E-2</v>
      </c>
      <c r="D1106">
        <v>1104</v>
      </c>
    </row>
    <row r="1107" spans="1:4" x14ac:dyDescent="0.25">
      <c r="A1107" s="1">
        <v>40735.705555555556</v>
      </c>
      <c r="B1107">
        <v>60223</v>
      </c>
      <c r="C1107">
        <f t="shared" si="21"/>
        <v>-2.1194195439063576E-2</v>
      </c>
      <c r="D1107">
        <v>1105</v>
      </c>
    </row>
    <row r="1108" spans="1:4" x14ac:dyDescent="0.25">
      <c r="A1108" s="1">
        <v>40736.705555555556</v>
      </c>
      <c r="B1108">
        <v>59704</v>
      </c>
      <c r="C1108">
        <f t="shared" si="21"/>
        <v>-8.6553193200922945E-3</v>
      </c>
      <c r="D1108">
        <v>1106</v>
      </c>
    </row>
    <row r="1109" spans="1:4" x14ac:dyDescent="0.25">
      <c r="A1109" s="1">
        <v>40737.705555555556</v>
      </c>
      <c r="B1109">
        <v>60669</v>
      </c>
      <c r="C1109">
        <f t="shared" si="21"/>
        <v>1.6033839378434903E-2</v>
      </c>
      <c r="D1109">
        <v>1107</v>
      </c>
    </row>
    <row r="1110" spans="1:4" x14ac:dyDescent="0.25">
      <c r="A1110" s="1">
        <v>40738.705555555556</v>
      </c>
      <c r="B1110">
        <v>59679</v>
      </c>
      <c r="C1110">
        <f t="shared" si="21"/>
        <v>-1.6452659484571263E-2</v>
      </c>
      <c r="D1110">
        <v>1108</v>
      </c>
    </row>
    <row r="1111" spans="1:4" x14ac:dyDescent="0.25">
      <c r="A1111" s="1">
        <v>40739.705555555556</v>
      </c>
      <c r="B1111">
        <v>59478</v>
      </c>
      <c r="C1111">
        <f t="shared" si="21"/>
        <v>-3.3737034441345686E-3</v>
      </c>
      <c r="D1111">
        <v>1109</v>
      </c>
    </row>
    <row r="1112" spans="1:4" x14ac:dyDescent="0.25">
      <c r="A1112" s="1">
        <v>40743.705555555556</v>
      </c>
      <c r="B1112">
        <v>59082</v>
      </c>
      <c r="C1112">
        <f t="shared" si="21"/>
        <v>-6.6801867850954412E-3</v>
      </c>
      <c r="D1112">
        <v>1110</v>
      </c>
    </row>
    <row r="1113" spans="1:4" x14ac:dyDescent="0.25">
      <c r="A1113" s="1">
        <v>40744.705555555556</v>
      </c>
      <c r="B1113">
        <v>59119</v>
      </c>
      <c r="C1113">
        <f t="shared" si="21"/>
        <v>6.2605225350870967E-4</v>
      </c>
      <c r="D1113">
        <v>1111</v>
      </c>
    </row>
    <row r="1114" spans="1:4" x14ac:dyDescent="0.25">
      <c r="A1114" s="1">
        <v>40745.705555555556</v>
      </c>
      <c r="B1114">
        <v>60262</v>
      </c>
      <c r="C1114">
        <f t="shared" si="21"/>
        <v>1.9149360916281069E-2</v>
      </c>
      <c r="D1114">
        <v>1112</v>
      </c>
    </row>
    <row r="1115" spans="1:4" x14ac:dyDescent="0.25">
      <c r="A1115" s="1">
        <v>40746.705555555556</v>
      </c>
      <c r="B1115">
        <v>60270</v>
      </c>
      <c r="C1115">
        <f t="shared" si="21"/>
        <v>1.3274483144303664E-4</v>
      </c>
      <c r="D1115">
        <v>1113</v>
      </c>
    </row>
    <row r="1116" spans="1:4" x14ac:dyDescent="0.25">
      <c r="A1116" s="1">
        <v>40750.705555555556</v>
      </c>
      <c r="B1116">
        <v>59339</v>
      </c>
      <c r="C1116">
        <f t="shared" si="21"/>
        <v>-1.5567704813370978E-2</v>
      </c>
      <c r="D1116">
        <v>1114</v>
      </c>
    </row>
    <row r="1117" spans="1:4" x14ac:dyDescent="0.25">
      <c r="A1117" s="1">
        <v>40751.705555555556</v>
      </c>
      <c r="B1117">
        <v>58288</v>
      </c>
      <c r="C1117">
        <f t="shared" si="21"/>
        <v>-1.7870522415373822E-2</v>
      </c>
      <c r="D1117">
        <v>1115</v>
      </c>
    </row>
    <row r="1118" spans="1:4" x14ac:dyDescent="0.25">
      <c r="A1118" s="1">
        <v>40752.705555555556</v>
      </c>
      <c r="B1118">
        <v>58708</v>
      </c>
      <c r="C1118">
        <f t="shared" si="21"/>
        <v>7.1797634827443762E-3</v>
      </c>
      <c r="D1118">
        <v>1116</v>
      </c>
    </row>
    <row r="1119" spans="1:4" x14ac:dyDescent="0.25">
      <c r="A1119" s="1">
        <v>40756.705555555556</v>
      </c>
      <c r="B1119">
        <v>58535</v>
      </c>
      <c r="C1119">
        <f t="shared" si="21"/>
        <v>-2.9511378173165607E-3</v>
      </c>
      <c r="D1119">
        <v>1117</v>
      </c>
    </row>
    <row r="1120" spans="1:4" x14ac:dyDescent="0.25">
      <c r="A1120" s="1">
        <v>40757.705555555556</v>
      </c>
      <c r="B1120">
        <v>57310</v>
      </c>
      <c r="C1120">
        <f t="shared" si="21"/>
        <v>-2.1149737367989696E-2</v>
      </c>
      <c r="D1120">
        <v>1118</v>
      </c>
    </row>
    <row r="1121" spans="1:4" x14ac:dyDescent="0.25">
      <c r="A1121" s="1">
        <v>40758.705555555556</v>
      </c>
      <c r="B1121">
        <v>56017</v>
      </c>
      <c r="C1121">
        <f t="shared" si="21"/>
        <v>-2.2819912468408431E-2</v>
      </c>
      <c r="D1121">
        <v>1119</v>
      </c>
    </row>
    <row r="1122" spans="1:4" x14ac:dyDescent="0.25">
      <c r="A1122" s="1">
        <v>40759.705555555556</v>
      </c>
      <c r="B1122">
        <v>52811</v>
      </c>
      <c r="C1122">
        <f t="shared" si="21"/>
        <v>-5.8935713748063862E-2</v>
      </c>
      <c r="D1122">
        <v>1120</v>
      </c>
    </row>
    <row r="1123" spans="1:4" x14ac:dyDescent="0.25">
      <c r="A1123" s="1">
        <v>40760.705555555556</v>
      </c>
      <c r="B1123">
        <v>52949</v>
      </c>
      <c r="C1123">
        <f t="shared" si="21"/>
        <v>2.6096837806383745E-3</v>
      </c>
      <c r="D1123">
        <v>1121</v>
      </c>
    </row>
    <row r="1124" spans="1:4" x14ac:dyDescent="0.25">
      <c r="A1124" s="1">
        <v>40763.705555555556</v>
      </c>
      <c r="B1124">
        <v>48668</v>
      </c>
      <c r="C1124">
        <f t="shared" si="21"/>
        <v>-8.4307456202609612E-2</v>
      </c>
      <c r="D1124">
        <v>1122</v>
      </c>
    </row>
    <row r="1125" spans="1:4" x14ac:dyDescent="0.25">
      <c r="A1125" s="1">
        <v>40764.705555555556</v>
      </c>
      <c r="B1125">
        <v>51150</v>
      </c>
      <c r="C1125">
        <f t="shared" si="21"/>
        <v>4.9740762472432823E-2</v>
      </c>
      <c r="D1125">
        <v>1123</v>
      </c>
    </row>
    <row r="1126" spans="1:4" x14ac:dyDescent="0.25">
      <c r="A1126" s="1">
        <v>40765.705555555556</v>
      </c>
      <c r="B1126">
        <v>51395</v>
      </c>
      <c r="C1126">
        <f t="shared" si="21"/>
        <v>4.7783990672499001E-3</v>
      </c>
      <c r="D1126">
        <v>1124</v>
      </c>
    </row>
    <row r="1127" spans="1:4" x14ac:dyDescent="0.25">
      <c r="A1127" s="1">
        <v>40766.705555555556</v>
      </c>
      <c r="B1127">
        <v>53343</v>
      </c>
      <c r="C1127">
        <f t="shared" si="21"/>
        <v>3.7201868677035191E-2</v>
      </c>
      <c r="D1127">
        <v>1125</v>
      </c>
    </row>
    <row r="1128" spans="1:4" x14ac:dyDescent="0.25">
      <c r="A1128" s="1">
        <v>40770.705555555556</v>
      </c>
      <c r="B1128">
        <v>54651</v>
      </c>
      <c r="C1128">
        <f t="shared" si="21"/>
        <v>2.4224752574880961E-2</v>
      </c>
      <c r="D1128">
        <v>1126</v>
      </c>
    </row>
    <row r="1129" spans="1:4" x14ac:dyDescent="0.25">
      <c r="A1129" s="1">
        <v>40771.705555555556</v>
      </c>
      <c r="B1129">
        <v>54323</v>
      </c>
      <c r="C1129">
        <f t="shared" si="21"/>
        <v>-6.0198027145082723E-3</v>
      </c>
      <c r="D1129">
        <v>1127</v>
      </c>
    </row>
    <row r="1130" spans="1:4" x14ac:dyDescent="0.25">
      <c r="A1130" s="1">
        <v>40773.705555555556</v>
      </c>
      <c r="B1130">
        <v>53134</v>
      </c>
      <c r="C1130">
        <f t="shared" si="21"/>
        <v>-2.2130685341559039E-2</v>
      </c>
      <c r="D1130">
        <v>1128</v>
      </c>
    </row>
    <row r="1131" spans="1:4" x14ac:dyDescent="0.25">
      <c r="A1131" s="1">
        <v>40774.705555555556</v>
      </c>
      <c r="B1131">
        <v>52447</v>
      </c>
      <c r="C1131">
        <f t="shared" si="21"/>
        <v>-1.3013888785048987E-2</v>
      </c>
      <c r="D1131">
        <v>1129</v>
      </c>
    </row>
    <row r="1132" spans="1:4" x14ac:dyDescent="0.25">
      <c r="A1132" s="1">
        <v>40777.705555555556</v>
      </c>
      <c r="B1132">
        <v>52440</v>
      </c>
      <c r="C1132">
        <f t="shared" si="21"/>
        <v>-1.3347698018613361E-4</v>
      </c>
      <c r="D1132">
        <v>1130</v>
      </c>
    </row>
    <row r="1133" spans="1:4" x14ac:dyDescent="0.25">
      <c r="A1133" s="1">
        <v>40778.705555555556</v>
      </c>
      <c r="B1133">
        <v>53786</v>
      </c>
      <c r="C1133">
        <f t="shared" si="21"/>
        <v>2.5343551360020134E-2</v>
      </c>
      <c r="D1133">
        <v>1131</v>
      </c>
    </row>
    <row r="1134" spans="1:4" x14ac:dyDescent="0.25">
      <c r="A1134" s="1">
        <v>40780.705555555556</v>
      </c>
      <c r="B1134">
        <v>52953</v>
      </c>
      <c r="C1134">
        <f t="shared" si="21"/>
        <v>-1.5608482589267605E-2</v>
      </c>
      <c r="D1134">
        <v>1132</v>
      </c>
    </row>
    <row r="1135" spans="1:4" x14ac:dyDescent="0.25">
      <c r="A1135" s="1">
        <v>40781.705555555556</v>
      </c>
      <c r="B1135">
        <v>53350</v>
      </c>
      <c r="C1135">
        <f t="shared" si="21"/>
        <v>7.4692500815108287E-3</v>
      </c>
      <c r="D1135">
        <v>1133</v>
      </c>
    </row>
    <row r="1136" spans="1:4" x14ac:dyDescent="0.25">
      <c r="A1136" s="1">
        <v>40784.705555555556</v>
      </c>
      <c r="B1136">
        <v>54860</v>
      </c>
      <c r="C1136">
        <f t="shared" si="21"/>
        <v>2.7910507761694861E-2</v>
      </c>
      <c r="D1136">
        <v>1134</v>
      </c>
    </row>
    <row r="1137" spans="1:4" x14ac:dyDescent="0.25">
      <c r="A1137" s="1">
        <v>40785.705555555556</v>
      </c>
      <c r="B1137">
        <v>55385</v>
      </c>
      <c r="C1137">
        <f t="shared" si="21"/>
        <v>9.5243134594390714E-3</v>
      </c>
      <c r="D1137">
        <v>1135</v>
      </c>
    </row>
    <row r="1138" spans="1:4" x14ac:dyDescent="0.25">
      <c r="A1138" s="1">
        <v>40786.705555555556</v>
      </c>
      <c r="B1138">
        <v>56495</v>
      </c>
      <c r="C1138">
        <f t="shared" si="21"/>
        <v>1.984333969231334E-2</v>
      </c>
      <c r="D1138">
        <v>1136</v>
      </c>
    </row>
    <row r="1139" spans="1:4" x14ac:dyDescent="0.25">
      <c r="A1139" s="1">
        <v>40787.705555555556</v>
      </c>
      <c r="B1139">
        <v>58118</v>
      </c>
      <c r="C1139">
        <f t="shared" si="21"/>
        <v>2.8323287886496282E-2</v>
      </c>
      <c r="D1139">
        <v>1137</v>
      </c>
    </row>
    <row r="1140" spans="1:4" x14ac:dyDescent="0.25">
      <c r="A1140" s="1">
        <v>40788.705555555556</v>
      </c>
      <c r="B1140">
        <v>56531</v>
      </c>
      <c r="C1140">
        <f t="shared" si="21"/>
        <v>-2.7686266294696293E-2</v>
      </c>
      <c r="D1140">
        <v>1138</v>
      </c>
    </row>
    <row r="1141" spans="1:4" x14ac:dyDescent="0.25">
      <c r="A1141" s="1">
        <v>40791.705555555556</v>
      </c>
      <c r="B1141">
        <v>54998</v>
      </c>
      <c r="C1141">
        <f t="shared" si="21"/>
        <v>-2.7492339318075234E-2</v>
      </c>
      <c r="D1141">
        <v>1139</v>
      </c>
    </row>
    <row r="1142" spans="1:4" x14ac:dyDescent="0.25">
      <c r="A1142" s="1">
        <v>40792.705555555556</v>
      </c>
      <c r="B1142">
        <v>56607</v>
      </c>
      <c r="C1142">
        <f t="shared" si="21"/>
        <v>2.8835831538752424E-2</v>
      </c>
      <c r="D1142">
        <v>1140</v>
      </c>
    </row>
    <row r="1143" spans="1:4" x14ac:dyDescent="0.25">
      <c r="A1143" s="1">
        <v>40794.705555555556</v>
      </c>
      <c r="B1143">
        <v>57623</v>
      </c>
      <c r="C1143">
        <f t="shared" si="21"/>
        <v>1.7789141082467177E-2</v>
      </c>
      <c r="D1143">
        <v>1141</v>
      </c>
    </row>
    <row r="1144" spans="1:4" x14ac:dyDescent="0.25">
      <c r="A1144" s="1">
        <v>40795.705555555556</v>
      </c>
      <c r="B1144">
        <v>55778</v>
      </c>
      <c r="C1144">
        <f t="shared" si="21"/>
        <v>-3.254226714483538E-2</v>
      </c>
      <c r="D1144">
        <v>1142</v>
      </c>
    </row>
    <row r="1145" spans="1:4" x14ac:dyDescent="0.25">
      <c r="A1145" s="1">
        <v>40798.705555555556</v>
      </c>
      <c r="B1145">
        <v>55685</v>
      </c>
      <c r="C1145">
        <f t="shared" si="21"/>
        <v>-1.6687155662549753E-3</v>
      </c>
      <c r="D1145">
        <v>1143</v>
      </c>
    </row>
    <row r="1146" spans="1:4" x14ac:dyDescent="0.25">
      <c r="A1146" s="1">
        <v>40799.705555555556</v>
      </c>
      <c r="B1146">
        <v>55543</v>
      </c>
      <c r="C1146">
        <f t="shared" si="21"/>
        <v>-2.5533153009395589E-3</v>
      </c>
      <c r="D1146">
        <v>1144</v>
      </c>
    </row>
    <row r="1147" spans="1:4" x14ac:dyDescent="0.25">
      <c r="A1147" s="1">
        <v>40800.705555555556</v>
      </c>
      <c r="B1147">
        <v>56286</v>
      </c>
      <c r="C1147">
        <f t="shared" si="21"/>
        <v>1.3288340827744872E-2</v>
      </c>
      <c r="D1147">
        <v>1145</v>
      </c>
    </row>
    <row r="1148" spans="1:4" x14ac:dyDescent="0.25">
      <c r="A1148" s="1">
        <v>40801.705555555556</v>
      </c>
      <c r="B1148">
        <v>56381</v>
      </c>
      <c r="C1148">
        <f t="shared" si="21"/>
        <v>1.6863859428968974E-3</v>
      </c>
      <c r="D1148">
        <v>1146</v>
      </c>
    </row>
    <row r="1149" spans="1:4" x14ac:dyDescent="0.25">
      <c r="A1149" s="1">
        <v>40802.705555555556</v>
      </c>
      <c r="B1149">
        <v>57210</v>
      </c>
      <c r="C1149">
        <f t="shared" si="21"/>
        <v>1.4596485965671438E-2</v>
      </c>
      <c r="D1149">
        <v>1147</v>
      </c>
    </row>
    <row r="1150" spans="1:4" x14ac:dyDescent="0.25">
      <c r="A1150" s="1">
        <v>40805.705555555556</v>
      </c>
      <c r="B1150">
        <v>57102</v>
      </c>
      <c r="C1150">
        <f t="shared" si="21"/>
        <v>-1.8895659621759868E-3</v>
      </c>
      <c r="D1150">
        <v>1148</v>
      </c>
    </row>
    <row r="1151" spans="1:4" x14ac:dyDescent="0.25">
      <c r="A1151" s="1">
        <v>40806.705555555556</v>
      </c>
      <c r="B1151">
        <v>56378</v>
      </c>
      <c r="C1151">
        <f t="shared" si="21"/>
        <v>-1.2760130833685613E-2</v>
      </c>
      <c r="D1151">
        <v>1149</v>
      </c>
    </row>
    <row r="1152" spans="1:4" x14ac:dyDescent="0.25">
      <c r="A1152" s="1">
        <v>40807.705555555556</v>
      </c>
      <c r="B1152">
        <v>55981</v>
      </c>
      <c r="C1152">
        <f t="shared" si="21"/>
        <v>-7.0666640341323968E-3</v>
      </c>
      <c r="D1152">
        <v>1150</v>
      </c>
    </row>
    <row r="1153" spans="1:4" x14ac:dyDescent="0.25">
      <c r="A1153" s="1">
        <v>40808.705555555556</v>
      </c>
      <c r="B1153">
        <v>53280</v>
      </c>
      <c r="C1153">
        <f t="shared" si="21"/>
        <v>-4.9451321218309564E-2</v>
      </c>
      <c r="D1153">
        <v>1151</v>
      </c>
    </row>
    <row r="1154" spans="1:4" x14ac:dyDescent="0.25">
      <c r="A1154" s="1">
        <v>40809.705555555556</v>
      </c>
      <c r="B1154">
        <v>53230</v>
      </c>
      <c r="C1154">
        <f t="shared" si="21"/>
        <v>-9.3887904746767508E-4</v>
      </c>
      <c r="D1154">
        <v>1152</v>
      </c>
    </row>
    <row r="1155" spans="1:4" x14ac:dyDescent="0.25">
      <c r="A1155" s="1">
        <v>40813.705555555556</v>
      </c>
      <c r="B1155">
        <v>53920</v>
      </c>
      <c r="C1155">
        <f t="shared" si="21"/>
        <v>1.2879319419385575E-2</v>
      </c>
      <c r="D1155">
        <v>1153</v>
      </c>
    </row>
    <row r="1156" spans="1:4" x14ac:dyDescent="0.25">
      <c r="A1156" s="1">
        <v>40814.705555555556</v>
      </c>
      <c r="B1156">
        <v>53270</v>
      </c>
      <c r="C1156">
        <f t="shared" ref="C1156:C1219" si="22">LN(B1156/B1155)</f>
        <v>-1.2128145675143856E-2</v>
      </c>
      <c r="D1156">
        <v>1154</v>
      </c>
    </row>
    <row r="1157" spans="1:4" x14ac:dyDescent="0.25">
      <c r="A1157" s="1">
        <v>40815.705555555556</v>
      </c>
      <c r="B1157">
        <v>53384</v>
      </c>
      <c r="C1157">
        <f t="shared" si="22"/>
        <v>2.1377546723976995E-3</v>
      </c>
      <c r="D1157">
        <v>1155</v>
      </c>
    </row>
    <row r="1158" spans="1:4" x14ac:dyDescent="0.25">
      <c r="A1158" s="1">
        <v>40816.705555555556</v>
      </c>
      <c r="B1158">
        <v>52324</v>
      </c>
      <c r="C1158">
        <f t="shared" si="22"/>
        <v>-2.0055918775324866E-2</v>
      </c>
      <c r="D1158">
        <v>1156</v>
      </c>
    </row>
    <row r="1159" spans="1:4" x14ac:dyDescent="0.25">
      <c r="A1159" s="1">
        <v>40819.705555555556</v>
      </c>
      <c r="B1159">
        <v>50791</v>
      </c>
      <c r="C1159">
        <f t="shared" si="22"/>
        <v>-2.9735983291510344E-2</v>
      </c>
      <c r="D1159">
        <v>1157</v>
      </c>
    </row>
    <row r="1160" spans="1:4" x14ac:dyDescent="0.25">
      <c r="A1160" s="1">
        <v>40821.705555555556</v>
      </c>
      <c r="B1160">
        <v>51013</v>
      </c>
      <c r="C1160">
        <f t="shared" si="22"/>
        <v>4.3613286686547473E-3</v>
      </c>
      <c r="D1160">
        <v>1158</v>
      </c>
    </row>
    <row r="1161" spans="1:4" x14ac:dyDescent="0.25">
      <c r="A1161" s="1">
        <v>40822.705555555556</v>
      </c>
      <c r="B1161">
        <v>52290</v>
      </c>
      <c r="C1161">
        <f t="shared" si="22"/>
        <v>2.4724645996914322E-2</v>
      </c>
      <c r="D1161">
        <v>1159</v>
      </c>
    </row>
    <row r="1162" spans="1:4" x14ac:dyDescent="0.25">
      <c r="A1162" s="1">
        <v>40823.705555555556</v>
      </c>
      <c r="B1162">
        <v>51243</v>
      </c>
      <c r="C1162">
        <f t="shared" si="22"/>
        <v>-2.0226124876005842E-2</v>
      </c>
      <c r="D1162">
        <v>1160</v>
      </c>
    </row>
    <row r="1163" spans="1:4" x14ac:dyDescent="0.25">
      <c r="A1163" s="1">
        <v>40826.705555555556</v>
      </c>
      <c r="B1163">
        <v>53273</v>
      </c>
      <c r="C1163">
        <f t="shared" si="22"/>
        <v>3.8850612895429189E-2</v>
      </c>
      <c r="D1163">
        <v>1161</v>
      </c>
    </row>
    <row r="1164" spans="1:4" x14ac:dyDescent="0.25">
      <c r="A1164" s="1">
        <v>40827.705555555556</v>
      </c>
      <c r="B1164">
        <v>53838</v>
      </c>
      <c r="C1164">
        <f t="shared" si="22"/>
        <v>1.0549901324513045E-2</v>
      </c>
      <c r="D1164">
        <v>1162</v>
      </c>
    </row>
    <row r="1165" spans="1:4" x14ac:dyDescent="0.25">
      <c r="A1165" s="1">
        <v>40829.705555555556</v>
      </c>
      <c r="B1165">
        <v>54601</v>
      </c>
      <c r="C1165">
        <f t="shared" si="22"/>
        <v>1.407266005748092E-2</v>
      </c>
      <c r="D1165">
        <v>1163</v>
      </c>
    </row>
    <row r="1166" spans="1:4" x14ac:dyDescent="0.25">
      <c r="A1166" s="1">
        <v>40830.705555555556</v>
      </c>
      <c r="B1166">
        <v>55030</v>
      </c>
      <c r="C1166">
        <f t="shared" si="22"/>
        <v>7.8262934702109446E-3</v>
      </c>
      <c r="D1166">
        <v>1164</v>
      </c>
    </row>
    <row r="1167" spans="1:4" x14ac:dyDescent="0.25">
      <c r="A1167" s="1">
        <v>40834.705555555556</v>
      </c>
      <c r="B1167">
        <v>53911</v>
      </c>
      <c r="C1167">
        <f t="shared" si="22"/>
        <v>-2.0543952345886407E-2</v>
      </c>
      <c r="D1167">
        <v>1165</v>
      </c>
    </row>
    <row r="1168" spans="1:4" x14ac:dyDescent="0.25">
      <c r="A1168" s="1">
        <v>40835.705555555556</v>
      </c>
      <c r="B1168">
        <v>54966</v>
      </c>
      <c r="C1168">
        <f t="shared" si="22"/>
        <v>1.9380273535345667E-2</v>
      </c>
      <c r="D1168">
        <v>1166</v>
      </c>
    </row>
    <row r="1169" spans="1:4" x14ac:dyDescent="0.25">
      <c r="A1169" s="1">
        <v>40836.705555555556</v>
      </c>
      <c r="B1169">
        <v>54009</v>
      </c>
      <c r="C1169">
        <f t="shared" si="22"/>
        <v>-1.7564112917531398E-2</v>
      </c>
      <c r="D1169">
        <v>1167</v>
      </c>
    </row>
    <row r="1170" spans="1:4" x14ac:dyDescent="0.25">
      <c r="A1170" s="1">
        <v>40837.705555555556</v>
      </c>
      <c r="B1170">
        <v>55255</v>
      </c>
      <c r="C1170">
        <f t="shared" si="22"/>
        <v>2.2808134697150442E-2</v>
      </c>
      <c r="D1170">
        <v>1168</v>
      </c>
    </row>
    <row r="1171" spans="1:4" x14ac:dyDescent="0.25">
      <c r="A1171" s="1">
        <v>40841.705555555556</v>
      </c>
      <c r="B1171">
        <v>56891</v>
      </c>
      <c r="C1171">
        <f t="shared" si="22"/>
        <v>2.9178322349006927E-2</v>
      </c>
      <c r="D1171">
        <v>1169</v>
      </c>
    </row>
    <row r="1172" spans="1:4" x14ac:dyDescent="0.25">
      <c r="A1172" s="1">
        <v>40842.705555555556</v>
      </c>
      <c r="B1172">
        <v>56285</v>
      </c>
      <c r="C1172">
        <f t="shared" si="22"/>
        <v>-1.070908658298525E-2</v>
      </c>
      <c r="D1172">
        <v>1170</v>
      </c>
    </row>
    <row r="1173" spans="1:4" x14ac:dyDescent="0.25">
      <c r="A1173" s="1">
        <v>40843.705555555556</v>
      </c>
      <c r="B1173">
        <v>57143</v>
      </c>
      <c r="C1173">
        <f t="shared" si="22"/>
        <v>1.5128828242776338E-2</v>
      </c>
      <c r="D1173">
        <v>1171</v>
      </c>
    </row>
    <row r="1174" spans="1:4" x14ac:dyDescent="0.25">
      <c r="A1174" s="1">
        <v>40844.705555555556</v>
      </c>
      <c r="B1174">
        <v>59270</v>
      </c>
      <c r="C1174">
        <f t="shared" si="22"/>
        <v>3.6546377750203071E-2</v>
      </c>
      <c r="D1174">
        <v>1172</v>
      </c>
    </row>
    <row r="1175" spans="1:4" x14ac:dyDescent="0.25">
      <c r="A1175" s="1">
        <v>40847.705555555556</v>
      </c>
      <c r="B1175">
        <v>59513</v>
      </c>
      <c r="C1175">
        <f t="shared" si="22"/>
        <v>4.0915002819003664E-3</v>
      </c>
      <c r="D1175">
        <v>1173</v>
      </c>
    </row>
    <row r="1176" spans="1:4" x14ac:dyDescent="0.25">
      <c r="A1176" s="1">
        <v>40848.705555555556</v>
      </c>
      <c r="B1176">
        <v>57322</v>
      </c>
      <c r="C1176">
        <f t="shared" si="22"/>
        <v>-3.7510281895071544E-2</v>
      </c>
      <c r="D1176">
        <v>1174</v>
      </c>
    </row>
    <row r="1177" spans="1:4" x14ac:dyDescent="0.25">
      <c r="A1177" s="1">
        <v>40850.705555555556</v>
      </c>
      <c r="B1177">
        <v>58196</v>
      </c>
      <c r="C1177">
        <f t="shared" si="22"/>
        <v>1.5132129666566517E-2</v>
      </c>
      <c r="D1177">
        <v>1175</v>
      </c>
    </row>
    <row r="1178" spans="1:4" x14ac:dyDescent="0.25">
      <c r="A1178" s="1">
        <v>40851.705555555556</v>
      </c>
      <c r="B1178">
        <v>58669</v>
      </c>
      <c r="C1178">
        <f t="shared" si="22"/>
        <v>8.094854453258582E-3</v>
      </c>
      <c r="D1178">
        <v>1176</v>
      </c>
    </row>
    <row r="1179" spans="1:4" x14ac:dyDescent="0.25">
      <c r="A1179" s="1">
        <v>40854.705555555556</v>
      </c>
      <c r="B1179">
        <v>59198</v>
      </c>
      <c r="C1179">
        <f t="shared" si="22"/>
        <v>8.9762792290905211E-3</v>
      </c>
      <c r="D1179">
        <v>1177</v>
      </c>
    </row>
    <row r="1180" spans="1:4" x14ac:dyDescent="0.25">
      <c r="A1180" s="1">
        <v>40855.705555555556</v>
      </c>
      <c r="B1180">
        <v>59026</v>
      </c>
      <c r="C1180">
        <f t="shared" si="22"/>
        <v>-2.9097327336884229E-3</v>
      </c>
      <c r="D1180">
        <v>1178</v>
      </c>
    </row>
    <row r="1181" spans="1:4" x14ac:dyDescent="0.25">
      <c r="A1181" s="1">
        <v>40856.705555555556</v>
      </c>
      <c r="B1181">
        <v>57549</v>
      </c>
      <c r="C1181">
        <f t="shared" si="22"/>
        <v>-2.5341265979492517E-2</v>
      </c>
      <c r="D1181">
        <v>1179</v>
      </c>
    </row>
    <row r="1182" spans="1:4" x14ac:dyDescent="0.25">
      <c r="A1182" s="1">
        <v>40858.705555555556</v>
      </c>
      <c r="B1182">
        <v>58546</v>
      </c>
      <c r="C1182">
        <f t="shared" si="22"/>
        <v>1.7176011210458159E-2</v>
      </c>
      <c r="D1182">
        <v>1180</v>
      </c>
    </row>
    <row r="1183" spans="1:4" x14ac:dyDescent="0.25">
      <c r="A1183" s="1">
        <v>40861.705555555556</v>
      </c>
      <c r="B1183">
        <v>58258</v>
      </c>
      <c r="C1183">
        <f t="shared" si="22"/>
        <v>-4.9313479613093437E-3</v>
      </c>
      <c r="D1183">
        <v>1181</v>
      </c>
    </row>
    <row r="1184" spans="1:4" x14ac:dyDescent="0.25">
      <c r="A1184" s="1">
        <v>40863.705555555556</v>
      </c>
      <c r="B1184">
        <v>58559</v>
      </c>
      <c r="C1184">
        <f t="shared" si="22"/>
        <v>5.1533709330594613E-3</v>
      </c>
      <c r="D1184">
        <v>1182</v>
      </c>
    </row>
    <row r="1185" spans="1:4" x14ac:dyDescent="0.25">
      <c r="A1185" s="1">
        <v>40864.705555555556</v>
      </c>
      <c r="B1185">
        <v>56988</v>
      </c>
      <c r="C1185">
        <f t="shared" si="22"/>
        <v>-2.7194073649533596E-2</v>
      </c>
      <c r="D1185">
        <v>1183</v>
      </c>
    </row>
    <row r="1186" spans="1:4" x14ac:dyDescent="0.25">
      <c r="A1186" s="1">
        <v>40865.705555555556</v>
      </c>
      <c r="B1186">
        <v>56731</v>
      </c>
      <c r="C1186">
        <f t="shared" si="22"/>
        <v>-4.5199208142102159E-3</v>
      </c>
      <c r="D1186">
        <v>1184</v>
      </c>
    </row>
    <row r="1187" spans="1:4" x14ac:dyDescent="0.25">
      <c r="A1187" s="1">
        <v>40868.705555555556</v>
      </c>
      <c r="B1187">
        <v>56284</v>
      </c>
      <c r="C1187">
        <f t="shared" si="22"/>
        <v>-7.9104956147656395E-3</v>
      </c>
      <c r="D1187">
        <v>1185</v>
      </c>
    </row>
    <row r="1188" spans="1:4" x14ac:dyDescent="0.25">
      <c r="A1188" s="1">
        <v>40869.705555555556</v>
      </c>
      <c r="B1188">
        <v>55878</v>
      </c>
      <c r="C1188">
        <f t="shared" si="22"/>
        <v>-7.2395601584334659E-3</v>
      </c>
      <c r="D1188">
        <v>1186</v>
      </c>
    </row>
    <row r="1189" spans="1:4" x14ac:dyDescent="0.25">
      <c r="A1189" s="1">
        <v>40870.705555555556</v>
      </c>
      <c r="B1189">
        <v>54972</v>
      </c>
      <c r="C1189">
        <f t="shared" si="22"/>
        <v>-1.6346778074970366E-2</v>
      </c>
      <c r="D1189">
        <v>1187</v>
      </c>
    </row>
    <row r="1190" spans="1:4" x14ac:dyDescent="0.25">
      <c r="A1190" s="1">
        <v>40871.705555555556</v>
      </c>
      <c r="B1190">
        <v>55279</v>
      </c>
      <c r="C1190">
        <f t="shared" si="22"/>
        <v>5.5691248781519175E-3</v>
      </c>
      <c r="D1190">
        <v>1188</v>
      </c>
    </row>
    <row r="1191" spans="1:4" x14ac:dyDescent="0.25">
      <c r="A1191" s="1">
        <v>40872.705555555556</v>
      </c>
      <c r="B1191">
        <v>54894</v>
      </c>
      <c r="C1191">
        <f t="shared" si="22"/>
        <v>-6.9890366453040564E-3</v>
      </c>
      <c r="D1191">
        <v>1189</v>
      </c>
    </row>
    <row r="1192" spans="1:4" x14ac:dyDescent="0.25">
      <c r="A1192" s="1">
        <v>40875.705555555556</v>
      </c>
      <c r="B1192">
        <v>56017</v>
      </c>
      <c r="C1192">
        <f t="shared" si="22"/>
        <v>2.0251163169784564E-2</v>
      </c>
      <c r="D1192">
        <v>1190</v>
      </c>
    </row>
    <row r="1193" spans="1:4" x14ac:dyDescent="0.25">
      <c r="A1193" s="1">
        <v>40876.705555555556</v>
      </c>
      <c r="B1193">
        <v>55299</v>
      </c>
      <c r="C1193">
        <f t="shared" si="22"/>
        <v>-1.290039091309148E-2</v>
      </c>
      <c r="D1193">
        <v>1191</v>
      </c>
    </row>
    <row r="1194" spans="1:4" x14ac:dyDescent="0.25">
      <c r="A1194" s="1">
        <v>40877.705555555556</v>
      </c>
      <c r="B1194">
        <v>56874</v>
      </c>
      <c r="C1194">
        <f t="shared" si="22"/>
        <v>2.8083469516813366E-2</v>
      </c>
      <c r="D1194">
        <v>1192</v>
      </c>
    </row>
    <row r="1195" spans="1:4" x14ac:dyDescent="0.25">
      <c r="A1195" s="1">
        <v>40878.705555555556</v>
      </c>
      <c r="B1195">
        <v>58143</v>
      </c>
      <c r="C1195">
        <f t="shared" si="22"/>
        <v>2.2067198687760609E-2</v>
      </c>
      <c r="D1195">
        <v>1193</v>
      </c>
    </row>
    <row r="1196" spans="1:4" x14ac:dyDescent="0.25">
      <c r="A1196" s="1">
        <v>40879.705555555556</v>
      </c>
      <c r="B1196">
        <v>57885</v>
      </c>
      <c r="C1196">
        <f t="shared" si="22"/>
        <v>-4.4472097290284432E-3</v>
      </c>
      <c r="D1196">
        <v>1194</v>
      </c>
    </row>
    <row r="1197" spans="1:4" x14ac:dyDescent="0.25">
      <c r="A1197" s="1">
        <v>40882.705555555556</v>
      </c>
      <c r="B1197">
        <v>58910</v>
      </c>
      <c r="C1197">
        <f t="shared" si="22"/>
        <v>1.755257187590412E-2</v>
      </c>
      <c r="D1197">
        <v>1195</v>
      </c>
    </row>
    <row r="1198" spans="1:4" x14ac:dyDescent="0.25">
      <c r="A1198" s="1">
        <v>40883.705555555556</v>
      </c>
      <c r="B1198">
        <v>59536</v>
      </c>
      <c r="C1198">
        <f t="shared" si="22"/>
        <v>1.0570316070670797E-2</v>
      </c>
      <c r="D1198">
        <v>1196</v>
      </c>
    </row>
    <row r="1199" spans="1:4" x14ac:dyDescent="0.25">
      <c r="A1199" s="1">
        <v>40884.705555555556</v>
      </c>
      <c r="B1199">
        <v>58662</v>
      </c>
      <c r="C1199">
        <f t="shared" si="22"/>
        <v>-1.478901385267751E-2</v>
      </c>
      <c r="D1199">
        <v>1197</v>
      </c>
    </row>
    <row r="1200" spans="1:4" x14ac:dyDescent="0.25">
      <c r="A1200" s="1">
        <v>40886.705555555556</v>
      </c>
      <c r="B1200">
        <v>58236</v>
      </c>
      <c r="C1200">
        <f t="shared" si="22"/>
        <v>-7.2884375405097446E-3</v>
      </c>
      <c r="D1200">
        <v>1198</v>
      </c>
    </row>
    <row r="1201" spans="1:4" x14ac:dyDescent="0.25">
      <c r="A1201" s="1">
        <v>40890.705555555556</v>
      </c>
      <c r="B1201">
        <v>57494</v>
      </c>
      <c r="C1201">
        <f t="shared" si="22"/>
        <v>-1.2823125678474857E-2</v>
      </c>
      <c r="D1201">
        <v>1199</v>
      </c>
    </row>
    <row r="1202" spans="1:4" x14ac:dyDescent="0.25">
      <c r="A1202" s="1">
        <v>40891.705555555556</v>
      </c>
      <c r="B1202">
        <v>56646</v>
      </c>
      <c r="C1202">
        <f t="shared" si="22"/>
        <v>-1.4859218554170144E-2</v>
      </c>
      <c r="D1202">
        <v>1200</v>
      </c>
    </row>
    <row r="1203" spans="1:4" x14ac:dyDescent="0.25">
      <c r="A1203" s="1">
        <v>40892.705555555556</v>
      </c>
      <c r="B1203">
        <v>56331</v>
      </c>
      <c r="C1203">
        <f t="shared" si="22"/>
        <v>-5.5763706996506957E-3</v>
      </c>
      <c r="D1203">
        <v>1201</v>
      </c>
    </row>
    <row r="1204" spans="1:4" x14ac:dyDescent="0.25">
      <c r="A1204" s="1">
        <v>40893.705555555556</v>
      </c>
      <c r="B1204">
        <v>56096</v>
      </c>
      <c r="C1204">
        <f t="shared" si="22"/>
        <v>-4.1804965399597858E-3</v>
      </c>
      <c r="D1204">
        <v>1202</v>
      </c>
    </row>
    <row r="1205" spans="1:4" x14ac:dyDescent="0.25">
      <c r="A1205" s="1">
        <v>40897.705555555556</v>
      </c>
      <c r="B1205">
        <v>56864</v>
      </c>
      <c r="C1205">
        <f t="shared" si="22"/>
        <v>1.3597943233416928E-2</v>
      </c>
      <c r="D1205">
        <v>1203</v>
      </c>
    </row>
    <row r="1206" spans="1:4" x14ac:dyDescent="0.25">
      <c r="A1206" s="1">
        <v>40898.705555555556</v>
      </c>
      <c r="B1206">
        <v>56653</v>
      </c>
      <c r="C1206">
        <f t="shared" si="22"/>
        <v>-3.7175091483989367E-3</v>
      </c>
      <c r="D1206">
        <v>1204</v>
      </c>
    </row>
    <row r="1207" spans="1:4" x14ac:dyDescent="0.25">
      <c r="A1207" s="1">
        <v>40899.705555555556</v>
      </c>
      <c r="B1207">
        <v>57347</v>
      </c>
      <c r="C1207">
        <f t="shared" si="22"/>
        <v>1.2175589008411307E-2</v>
      </c>
      <c r="D1207">
        <v>1205</v>
      </c>
    </row>
    <row r="1208" spans="1:4" x14ac:dyDescent="0.25">
      <c r="A1208" s="1">
        <v>40900.705555555556</v>
      </c>
      <c r="B1208">
        <v>57701</v>
      </c>
      <c r="C1208">
        <f t="shared" si="22"/>
        <v>6.1539725541503608E-3</v>
      </c>
      <c r="D1208">
        <v>1206</v>
      </c>
    </row>
    <row r="1209" spans="1:4" x14ac:dyDescent="0.25">
      <c r="A1209" s="1">
        <v>40903.705555555556</v>
      </c>
      <c r="B1209">
        <v>57669</v>
      </c>
      <c r="C1209">
        <f t="shared" si="22"/>
        <v>-5.5473694757082878E-4</v>
      </c>
      <c r="D1209">
        <v>1207</v>
      </c>
    </row>
    <row r="1210" spans="1:4" x14ac:dyDescent="0.25">
      <c r="A1210" s="1">
        <v>40904.705555555556</v>
      </c>
      <c r="B1210">
        <v>58005</v>
      </c>
      <c r="C1210">
        <f t="shared" si="22"/>
        <v>5.8094462885370209E-3</v>
      </c>
      <c r="D1210">
        <v>1208</v>
      </c>
    </row>
    <row r="1211" spans="1:4" x14ac:dyDescent="0.25">
      <c r="A1211" s="1">
        <v>40905.705555555556</v>
      </c>
      <c r="B1211">
        <v>56533</v>
      </c>
      <c r="C1211">
        <f t="shared" si="22"/>
        <v>-2.570467528147494E-2</v>
      </c>
      <c r="D1211">
        <v>1209</v>
      </c>
    </row>
    <row r="1212" spans="1:4" x14ac:dyDescent="0.25">
      <c r="A1212" s="1">
        <v>40906.705555555556</v>
      </c>
      <c r="B1212">
        <v>56754</v>
      </c>
      <c r="C1212">
        <f t="shared" si="22"/>
        <v>3.901600013193359E-3</v>
      </c>
      <c r="D1212">
        <v>1210</v>
      </c>
    </row>
    <row r="1213" spans="1:4" x14ac:dyDescent="0.25">
      <c r="A1213" s="1">
        <v>40910.705555555556</v>
      </c>
      <c r="B1213">
        <v>57829</v>
      </c>
      <c r="C1213">
        <f t="shared" si="22"/>
        <v>1.8764241498585934E-2</v>
      </c>
      <c r="D1213">
        <v>1211</v>
      </c>
    </row>
    <row r="1214" spans="1:4" x14ac:dyDescent="0.25">
      <c r="A1214" s="1">
        <v>40911.705555555556</v>
      </c>
      <c r="B1214">
        <v>59264</v>
      </c>
      <c r="C1214">
        <f t="shared" si="22"/>
        <v>2.4511659066039852E-2</v>
      </c>
      <c r="D1214">
        <v>1212</v>
      </c>
    </row>
    <row r="1215" spans="1:4" x14ac:dyDescent="0.25">
      <c r="A1215" s="1">
        <v>40912.705555555556</v>
      </c>
      <c r="B1215">
        <v>59364</v>
      </c>
      <c r="C1215">
        <f t="shared" si="22"/>
        <v>1.6859430098576636E-3</v>
      </c>
      <c r="D1215">
        <v>1213</v>
      </c>
    </row>
    <row r="1216" spans="1:4" x14ac:dyDescent="0.25">
      <c r="A1216" s="1">
        <v>40913.705555555556</v>
      </c>
      <c r="B1216">
        <v>58546</v>
      </c>
      <c r="C1216">
        <f t="shared" si="22"/>
        <v>-1.387521200080323E-2</v>
      </c>
      <c r="D1216">
        <v>1214</v>
      </c>
    </row>
    <row r="1217" spans="1:4" x14ac:dyDescent="0.25">
      <c r="A1217" s="1">
        <v>40914.705555555556</v>
      </c>
      <c r="B1217">
        <v>58600</v>
      </c>
      <c r="C1217">
        <f t="shared" si="22"/>
        <v>9.2192655019845515E-4</v>
      </c>
      <c r="D1217">
        <v>1215</v>
      </c>
    </row>
    <row r="1218" spans="1:4" x14ac:dyDescent="0.25">
      <c r="A1218" s="1">
        <v>40917.705555555556</v>
      </c>
      <c r="B1218">
        <v>59082</v>
      </c>
      <c r="C1218">
        <f t="shared" si="22"/>
        <v>8.1916129107531422E-3</v>
      </c>
      <c r="D1218">
        <v>1216</v>
      </c>
    </row>
    <row r="1219" spans="1:4" x14ac:dyDescent="0.25">
      <c r="A1219" s="1">
        <v>40918.705555555556</v>
      </c>
      <c r="B1219">
        <v>59805</v>
      </c>
      <c r="C1219">
        <f t="shared" si="22"/>
        <v>1.2162960007708046E-2</v>
      </c>
      <c r="D1219">
        <v>1217</v>
      </c>
    </row>
    <row r="1220" spans="1:4" x14ac:dyDescent="0.25">
      <c r="A1220" s="1">
        <v>40919.705555555556</v>
      </c>
      <c r="B1220">
        <v>59962</v>
      </c>
      <c r="C1220">
        <f t="shared" ref="C1220:C1283" si="23">LN(B1220/B1219)</f>
        <v>2.621758747064531E-3</v>
      </c>
      <c r="D1220">
        <v>1218</v>
      </c>
    </row>
    <row r="1221" spans="1:4" x14ac:dyDescent="0.25">
      <c r="A1221" s="1">
        <v>40920.705555555556</v>
      </c>
      <c r="B1221">
        <v>59920</v>
      </c>
      <c r="C1221">
        <f t="shared" si="23"/>
        <v>-7.0068903952845592E-4</v>
      </c>
      <c r="D1221">
        <v>1219</v>
      </c>
    </row>
    <row r="1222" spans="1:4" x14ac:dyDescent="0.25">
      <c r="A1222" s="1">
        <v>40921.705555555556</v>
      </c>
      <c r="B1222">
        <v>59146</v>
      </c>
      <c r="C1222">
        <f t="shared" si="23"/>
        <v>-1.3001375754229508E-2</v>
      </c>
      <c r="D1222">
        <v>1220</v>
      </c>
    </row>
    <row r="1223" spans="1:4" x14ac:dyDescent="0.25">
      <c r="A1223" s="1">
        <v>40924.705555555556</v>
      </c>
      <c r="B1223">
        <v>59956</v>
      </c>
      <c r="C1223">
        <f t="shared" si="23"/>
        <v>1.3601996413614722E-2</v>
      </c>
      <c r="D1223">
        <v>1221</v>
      </c>
    </row>
    <row r="1224" spans="1:4" x14ac:dyDescent="0.25">
      <c r="A1224" s="1">
        <v>40926.705555555556</v>
      </c>
      <c r="B1224">
        <v>61722</v>
      </c>
      <c r="C1224">
        <f t="shared" si="23"/>
        <v>2.9029471508598702E-2</v>
      </c>
      <c r="D1224">
        <v>1222</v>
      </c>
    </row>
    <row r="1225" spans="1:4" x14ac:dyDescent="0.25">
      <c r="A1225" s="1">
        <v>40927.705555555556</v>
      </c>
      <c r="B1225">
        <v>61926</v>
      </c>
      <c r="C1225">
        <f t="shared" si="23"/>
        <v>3.2996924349032253E-3</v>
      </c>
      <c r="D1225">
        <v>1223</v>
      </c>
    </row>
    <row r="1226" spans="1:4" x14ac:dyDescent="0.25">
      <c r="A1226" s="1">
        <v>40928.705555555556</v>
      </c>
      <c r="B1226">
        <v>62312</v>
      </c>
      <c r="C1226">
        <f t="shared" si="23"/>
        <v>6.213899805796225E-3</v>
      </c>
      <c r="D1226">
        <v>1224</v>
      </c>
    </row>
    <row r="1227" spans="1:4" x14ac:dyDescent="0.25">
      <c r="A1227" s="1">
        <v>40931.705555555556</v>
      </c>
      <c r="B1227">
        <v>62386</v>
      </c>
      <c r="C1227">
        <f t="shared" si="23"/>
        <v>1.1868676111357677E-3</v>
      </c>
      <c r="D1227">
        <v>1225</v>
      </c>
    </row>
    <row r="1228" spans="1:4" x14ac:dyDescent="0.25">
      <c r="A1228" s="1">
        <v>40932.705555555556</v>
      </c>
      <c r="B1228">
        <v>62486</v>
      </c>
      <c r="C1228">
        <f t="shared" si="23"/>
        <v>1.6016404218254792E-3</v>
      </c>
      <c r="D1228">
        <v>1226</v>
      </c>
    </row>
    <row r="1229" spans="1:4" x14ac:dyDescent="0.25">
      <c r="A1229" s="1">
        <v>40934.705555555556</v>
      </c>
      <c r="B1229">
        <v>62953</v>
      </c>
      <c r="C1229">
        <f t="shared" si="23"/>
        <v>7.4458845747270228E-3</v>
      </c>
      <c r="D1229">
        <v>1227</v>
      </c>
    </row>
    <row r="1230" spans="1:4" x14ac:dyDescent="0.25">
      <c r="A1230" s="1">
        <v>40935.705555555556</v>
      </c>
      <c r="B1230">
        <v>62904</v>
      </c>
      <c r="C1230">
        <f t="shared" si="23"/>
        <v>-7.786615361208936E-4</v>
      </c>
      <c r="D1230">
        <v>1228</v>
      </c>
    </row>
    <row r="1231" spans="1:4" x14ac:dyDescent="0.25">
      <c r="A1231" s="1">
        <v>40938.705555555556</v>
      </c>
      <c r="B1231">
        <v>62770</v>
      </c>
      <c r="C1231">
        <f t="shared" si="23"/>
        <v>-2.1325023597745046E-3</v>
      </c>
      <c r="D1231">
        <v>1229</v>
      </c>
    </row>
    <row r="1232" spans="1:4" x14ac:dyDescent="0.25">
      <c r="A1232" s="1">
        <v>40939.705555555556</v>
      </c>
      <c r="B1232">
        <v>63072</v>
      </c>
      <c r="C1232">
        <f t="shared" si="23"/>
        <v>4.7996786408694078E-3</v>
      </c>
      <c r="D1232">
        <v>1230</v>
      </c>
    </row>
    <row r="1233" spans="1:4" x14ac:dyDescent="0.25">
      <c r="A1233" s="1">
        <v>40940.705555555556</v>
      </c>
      <c r="B1233">
        <v>64567</v>
      </c>
      <c r="C1233">
        <f t="shared" si="23"/>
        <v>2.3426513383816714E-2</v>
      </c>
      <c r="D1233">
        <v>1231</v>
      </c>
    </row>
    <row r="1234" spans="1:4" x14ac:dyDescent="0.25">
      <c r="A1234" s="1">
        <v>40941.705555555556</v>
      </c>
      <c r="B1234">
        <v>64593</v>
      </c>
      <c r="C1234">
        <f t="shared" si="23"/>
        <v>4.0260143002767676E-4</v>
      </c>
      <c r="D1234">
        <v>1232</v>
      </c>
    </row>
    <row r="1235" spans="1:4" x14ac:dyDescent="0.25">
      <c r="A1235" s="1">
        <v>40942.705555555556</v>
      </c>
      <c r="B1235">
        <v>65217</v>
      </c>
      <c r="C1235">
        <f t="shared" si="23"/>
        <v>9.614125358997477E-3</v>
      </c>
      <c r="D1235">
        <v>1233</v>
      </c>
    </row>
    <row r="1236" spans="1:4" x14ac:dyDescent="0.25">
      <c r="A1236" s="1">
        <v>40945.705555555556</v>
      </c>
      <c r="B1236">
        <v>65223</v>
      </c>
      <c r="C1236">
        <f t="shared" si="23"/>
        <v>9.1996320212077887E-5</v>
      </c>
      <c r="D1236">
        <v>1234</v>
      </c>
    </row>
    <row r="1237" spans="1:4" x14ac:dyDescent="0.25">
      <c r="A1237" s="1">
        <v>40946.705555555556</v>
      </c>
      <c r="B1237">
        <v>65917</v>
      </c>
      <c r="C1237">
        <f t="shared" si="23"/>
        <v>1.0584207393516403E-2</v>
      </c>
      <c r="D1237">
        <v>1235</v>
      </c>
    </row>
    <row r="1238" spans="1:4" x14ac:dyDescent="0.25">
      <c r="A1238" s="1">
        <v>40947.705555555556</v>
      </c>
      <c r="B1238">
        <v>65831</v>
      </c>
      <c r="C1238">
        <f t="shared" si="23"/>
        <v>-1.3055228499072615E-3</v>
      </c>
      <c r="D1238">
        <v>1236</v>
      </c>
    </row>
    <row r="1239" spans="1:4" x14ac:dyDescent="0.25">
      <c r="A1239" s="1">
        <v>40948.705555555556</v>
      </c>
      <c r="B1239">
        <v>65530</v>
      </c>
      <c r="C1239">
        <f t="shared" si="23"/>
        <v>-4.5827989555673803E-3</v>
      </c>
      <c r="D1239">
        <v>1237</v>
      </c>
    </row>
    <row r="1240" spans="1:4" x14ac:dyDescent="0.25">
      <c r="A1240" s="1">
        <v>40949.705555555556</v>
      </c>
      <c r="B1240">
        <v>63997</v>
      </c>
      <c r="C1240">
        <f t="shared" si="23"/>
        <v>-2.3671845790400825E-2</v>
      </c>
      <c r="D1240">
        <v>1238</v>
      </c>
    </row>
    <row r="1241" spans="1:4" x14ac:dyDescent="0.25">
      <c r="A1241" s="1">
        <v>40952.705555555556</v>
      </c>
      <c r="B1241">
        <v>65691</v>
      </c>
      <c r="C1241">
        <f t="shared" si="23"/>
        <v>2.6125722544709983E-2</v>
      </c>
      <c r="D1241">
        <v>1239</v>
      </c>
    </row>
    <row r="1242" spans="1:4" x14ac:dyDescent="0.25">
      <c r="A1242" s="1">
        <v>40953.705555555556</v>
      </c>
      <c r="B1242">
        <v>65038</v>
      </c>
      <c r="C1242">
        <f t="shared" si="23"/>
        <v>-9.9902153464629818E-3</v>
      </c>
      <c r="D1242">
        <v>1240</v>
      </c>
    </row>
    <row r="1243" spans="1:4" x14ac:dyDescent="0.25">
      <c r="A1243" s="1">
        <v>40954.705555555556</v>
      </c>
      <c r="B1243">
        <v>65368</v>
      </c>
      <c r="C1243">
        <f t="shared" si="23"/>
        <v>5.0611276231546333E-3</v>
      </c>
      <c r="D1243">
        <v>1241</v>
      </c>
    </row>
    <row r="1244" spans="1:4" x14ac:dyDescent="0.25">
      <c r="A1244" s="1">
        <v>40955.705555555556</v>
      </c>
      <c r="B1244">
        <v>66141</v>
      </c>
      <c r="C1244">
        <f t="shared" si="23"/>
        <v>1.1755984800547264E-2</v>
      </c>
      <c r="D1244">
        <v>1242</v>
      </c>
    </row>
    <row r="1245" spans="1:4" x14ac:dyDescent="0.25">
      <c r="A1245" s="1">
        <v>40956.705555555556</v>
      </c>
      <c r="B1245">
        <v>66203</v>
      </c>
      <c r="C1245">
        <f t="shared" si="23"/>
        <v>9.369522537585166E-4</v>
      </c>
      <c r="D1245">
        <v>1243</v>
      </c>
    </row>
    <row r="1246" spans="1:4" x14ac:dyDescent="0.25">
      <c r="A1246" s="1">
        <v>40961.705555555556</v>
      </c>
      <c r="B1246">
        <v>66092</v>
      </c>
      <c r="C1246">
        <f t="shared" si="23"/>
        <v>-1.6780683479677273E-3</v>
      </c>
      <c r="D1246">
        <v>1244</v>
      </c>
    </row>
    <row r="1247" spans="1:4" x14ac:dyDescent="0.25">
      <c r="A1247" s="1">
        <v>40962.705555555556</v>
      </c>
      <c r="B1247">
        <v>65819</v>
      </c>
      <c r="C1247">
        <f t="shared" si="23"/>
        <v>-4.1391603394355147E-3</v>
      </c>
      <c r="D1247">
        <v>1245</v>
      </c>
    </row>
    <row r="1248" spans="1:4" x14ac:dyDescent="0.25">
      <c r="A1248" s="1">
        <v>40963.705555555556</v>
      </c>
      <c r="B1248">
        <v>65942</v>
      </c>
      <c r="C1248">
        <f t="shared" si="23"/>
        <v>1.8670173378917362E-3</v>
      </c>
      <c r="D1248">
        <v>1246</v>
      </c>
    </row>
    <row r="1249" spans="1:4" x14ac:dyDescent="0.25">
      <c r="A1249" s="1">
        <v>40966.705555555556</v>
      </c>
      <c r="B1249">
        <v>65241</v>
      </c>
      <c r="C1249">
        <f t="shared" si="23"/>
        <v>-1.0687462132240443E-2</v>
      </c>
      <c r="D1249">
        <v>1247</v>
      </c>
    </row>
    <row r="1250" spans="1:4" x14ac:dyDescent="0.25">
      <c r="A1250" s="1">
        <v>40967.705555555556</v>
      </c>
      <c r="B1250">
        <v>65958</v>
      </c>
      <c r="C1250">
        <f t="shared" si="23"/>
        <v>1.0930070169821561E-2</v>
      </c>
      <c r="D1250">
        <v>1248</v>
      </c>
    </row>
    <row r="1251" spans="1:4" x14ac:dyDescent="0.25">
      <c r="A1251" s="1">
        <v>40968.705555555556</v>
      </c>
      <c r="B1251">
        <v>65811</v>
      </c>
      <c r="C1251">
        <f t="shared" si="23"/>
        <v>-2.231178213121617E-3</v>
      </c>
      <c r="D1251">
        <v>1249</v>
      </c>
    </row>
    <row r="1252" spans="1:4" x14ac:dyDescent="0.25">
      <c r="A1252" s="1">
        <v>40970.705555555556</v>
      </c>
      <c r="B1252">
        <v>67781</v>
      </c>
      <c r="C1252">
        <f t="shared" si="23"/>
        <v>2.9494922073047193E-2</v>
      </c>
      <c r="D1252">
        <v>1250</v>
      </c>
    </row>
    <row r="1253" spans="1:4" x14ac:dyDescent="0.25">
      <c r="A1253" s="1">
        <v>40973.705555555556</v>
      </c>
      <c r="B1253">
        <v>66964</v>
      </c>
      <c r="C1253">
        <f t="shared" si="23"/>
        <v>-1.2126758131169006E-2</v>
      </c>
      <c r="D1253">
        <v>1251</v>
      </c>
    </row>
    <row r="1254" spans="1:4" x14ac:dyDescent="0.25">
      <c r="A1254" s="1">
        <v>40974.705555555556</v>
      </c>
      <c r="B1254">
        <v>65114</v>
      </c>
      <c r="C1254">
        <f t="shared" si="23"/>
        <v>-2.8015581696319757E-2</v>
      </c>
      <c r="D1254">
        <v>1252</v>
      </c>
    </row>
    <row r="1255" spans="1:4" x14ac:dyDescent="0.25">
      <c r="A1255" s="1">
        <v>40976.705555555556</v>
      </c>
      <c r="B1255">
        <v>66908</v>
      </c>
      <c r="C1255">
        <f t="shared" si="23"/>
        <v>2.7178961592543779E-2</v>
      </c>
      <c r="D1255">
        <v>1253</v>
      </c>
    </row>
    <row r="1256" spans="1:4" x14ac:dyDescent="0.25">
      <c r="A1256" s="1">
        <v>40977.705555555556</v>
      </c>
      <c r="B1256">
        <v>66703</v>
      </c>
      <c r="C1256">
        <f t="shared" si="23"/>
        <v>-3.0686120283977898E-3</v>
      </c>
      <c r="D1256">
        <v>1254</v>
      </c>
    </row>
    <row r="1257" spans="1:4" x14ac:dyDescent="0.25">
      <c r="A1257" s="1">
        <v>40980.705555555556</v>
      </c>
      <c r="B1257">
        <v>66384</v>
      </c>
      <c r="C1257">
        <f t="shared" si="23"/>
        <v>-4.7938658308524229E-3</v>
      </c>
      <c r="D1257">
        <v>1255</v>
      </c>
    </row>
    <row r="1258" spans="1:4" x14ac:dyDescent="0.25">
      <c r="A1258" s="1">
        <v>40981.705555555556</v>
      </c>
      <c r="B1258">
        <v>68394</v>
      </c>
      <c r="C1258">
        <f t="shared" si="23"/>
        <v>2.9829037892184482E-2</v>
      </c>
      <c r="D1258">
        <v>1256</v>
      </c>
    </row>
    <row r="1259" spans="1:4" x14ac:dyDescent="0.25">
      <c r="A1259" s="1">
        <v>40982.705555555556</v>
      </c>
      <c r="B1259">
        <v>68257</v>
      </c>
      <c r="C1259">
        <f t="shared" si="23"/>
        <v>-2.0051085744013028E-3</v>
      </c>
      <c r="D1259">
        <v>1257</v>
      </c>
    </row>
    <row r="1260" spans="1:4" x14ac:dyDescent="0.25">
      <c r="A1260" s="1">
        <v>40983.705555555556</v>
      </c>
      <c r="B1260">
        <v>67749</v>
      </c>
      <c r="C1260">
        <f t="shared" si="23"/>
        <v>-7.4702934050184956E-3</v>
      </c>
      <c r="D1260">
        <v>1258</v>
      </c>
    </row>
    <row r="1261" spans="1:4" x14ac:dyDescent="0.25">
      <c r="A1261" s="1">
        <v>40984.705555555556</v>
      </c>
      <c r="B1261">
        <v>67684</v>
      </c>
      <c r="C1261">
        <f t="shared" si="23"/>
        <v>-9.5988429689658993E-4</v>
      </c>
      <c r="D1261">
        <v>1259</v>
      </c>
    </row>
    <row r="1262" spans="1:4" x14ac:dyDescent="0.25">
      <c r="A1262" s="1">
        <v>40988.705555555556</v>
      </c>
      <c r="B1262">
        <v>67295</v>
      </c>
      <c r="C1262">
        <f t="shared" si="23"/>
        <v>-5.7638755207011991E-3</v>
      </c>
      <c r="D1262">
        <v>1260</v>
      </c>
    </row>
    <row r="1263" spans="1:4" x14ac:dyDescent="0.25">
      <c r="A1263" s="1">
        <v>40990.705555555556</v>
      </c>
      <c r="B1263">
        <v>66860</v>
      </c>
      <c r="C1263">
        <f t="shared" si="23"/>
        <v>-6.4850586937264653E-3</v>
      </c>
      <c r="D1263">
        <v>1261</v>
      </c>
    </row>
    <row r="1264" spans="1:4" x14ac:dyDescent="0.25">
      <c r="A1264" s="1">
        <v>40991.705555555556</v>
      </c>
      <c r="B1264">
        <v>65812</v>
      </c>
      <c r="C1264">
        <f t="shared" si="23"/>
        <v>-1.5798688467548908E-2</v>
      </c>
      <c r="D1264">
        <v>1262</v>
      </c>
    </row>
    <row r="1265" spans="1:4" x14ac:dyDescent="0.25">
      <c r="A1265" s="1">
        <v>40994.705555555556</v>
      </c>
      <c r="B1265">
        <v>66684</v>
      </c>
      <c r="C1265">
        <f t="shared" si="23"/>
        <v>1.3162851561380886E-2</v>
      </c>
      <c r="D1265">
        <v>1263</v>
      </c>
    </row>
    <row r="1266" spans="1:4" x14ac:dyDescent="0.25">
      <c r="A1266" s="1">
        <v>40995.705555555556</v>
      </c>
      <c r="B1266">
        <v>66037</v>
      </c>
      <c r="C1266">
        <f t="shared" si="23"/>
        <v>-9.7498530796262528E-3</v>
      </c>
      <c r="D1266">
        <v>1264</v>
      </c>
    </row>
    <row r="1267" spans="1:4" x14ac:dyDescent="0.25">
      <c r="A1267" s="1">
        <v>40996.705555555556</v>
      </c>
      <c r="B1267">
        <v>65079</v>
      </c>
      <c r="C1267">
        <f t="shared" si="23"/>
        <v>-1.4613274477124127E-2</v>
      </c>
      <c r="D1267">
        <v>1265</v>
      </c>
    </row>
    <row r="1268" spans="1:4" x14ac:dyDescent="0.25">
      <c r="A1268" s="1">
        <v>40997.705555555556</v>
      </c>
      <c r="B1268">
        <v>64871</v>
      </c>
      <c r="C1268">
        <f t="shared" si="23"/>
        <v>-3.2012339766097743E-3</v>
      </c>
      <c r="D1268">
        <v>1266</v>
      </c>
    </row>
    <row r="1269" spans="1:4" x14ac:dyDescent="0.25">
      <c r="A1269" s="1">
        <v>41001.705555555556</v>
      </c>
      <c r="B1269">
        <v>65216</v>
      </c>
      <c r="C1269">
        <f t="shared" si="23"/>
        <v>5.3041550478351305E-3</v>
      </c>
      <c r="D1269">
        <v>1267</v>
      </c>
    </row>
    <row r="1270" spans="1:4" x14ac:dyDescent="0.25">
      <c r="A1270" s="1">
        <v>41002.705555555556</v>
      </c>
      <c r="B1270">
        <v>64284</v>
      </c>
      <c r="C1270">
        <f t="shared" si="23"/>
        <v>-1.4394070913436051E-2</v>
      </c>
      <c r="D1270">
        <v>1268</v>
      </c>
    </row>
    <row r="1271" spans="1:4" x14ac:dyDescent="0.25">
      <c r="A1271" s="1">
        <v>41003.705555555556</v>
      </c>
      <c r="B1271">
        <v>63528</v>
      </c>
      <c r="C1271">
        <f t="shared" si="23"/>
        <v>-1.1830013093913806E-2</v>
      </c>
      <c r="D1271">
        <v>1269</v>
      </c>
    </row>
    <row r="1272" spans="1:4" x14ac:dyDescent="0.25">
      <c r="A1272" s="1">
        <v>41004.705555555556</v>
      </c>
      <c r="B1272">
        <v>63691</v>
      </c>
      <c r="C1272">
        <f t="shared" si="23"/>
        <v>2.5625117190749003E-3</v>
      </c>
      <c r="D1272">
        <v>1270</v>
      </c>
    </row>
    <row r="1273" spans="1:4" x14ac:dyDescent="0.25">
      <c r="A1273" s="1">
        <v>41008.705555555556</v>
      </c>
      <c r="B1273">
        <v>62923</v>
      </c>
      <c r="C1273">
        <f t="shared" si="23"/>
        <v>-1.213150866540913E-2</v>
      </c>
      <c r="D1273">
        <v>1271</v>
      </c>
    </row>
    <row r="1274" spans="1:4" x14ac:dyDescent="0.25">
      <c r="A1274" s="1">
        <v>41009.705555555556</v>
      </c>
      <c r="B1274">
        <v>61738</v>
      </c>
      <c r="C1274">
        <f t="shared" si="23"/>
        <v>-1.9012132007201313E-2</v>
      </c>
      <c r="D1274">
        <v>1272</v>
      </c>
    </row>
    <row r="1275" spans="1:4" x14ac:dyDescent="0.25">
      <c r="A1275" s="1">
        <v>41010.705555555556</v>
      </c>
      <c r="B1275">
        <v>61293</v>
      </c>
      <c r="C1275">
        <f t="shared" si="23"/>
        <v>-7.2339807135897031E-3</v>
      </c>
      <c r="D1275">
        <v>1273</v>
      </c>
    </row>
    <row r="1276" spans="1:4" x14ac:dyDescent="0.25">
      <c r="A1276" s="1">
        <v>41011.705555555556</v>
      </c>
      <c r="B1276">
        <v>63058</v>
      </c>
      <c r="C1276">
        <f t="shared" si="23"/>
        <v>2.8389293861975386E-2</v>
      </c>
      <c r="D1276">
        <v>1274</v>
      </c>
    </row>
    <row r="1277" spans="1:4" x14ac:dyDescent="0.25">
      <c r="A1277" s="1">
        <v>41012.705555555556</v>
      </c>
      <c r="B1277">
        <v>62105</v>
      </c>
      <c r="C1277">
        <f t="shared" si="23"/>
        <v>-1.5228436791602944E-2</v>
      </c>
      <c r="D1277">
        <v>1275</v>
      </c>
    </row>
    <row r="1278" spans="1:4" x14ac:dyDescent="0.25">
      <c r="A1278" s="1">
        <v>41016.705555555556</v>
      </c>
      <c r="B1278">
        <v>62698</v>
      </c>
      <c r="C1278">
        <f t="shared" si="23"/>
        <v>9.5030482073334421E-3</v>
      </c>
      <c r="D1278">
        <v>1276</v>
      </c>
    </row>
    <row r="1279" spans="1:4" x14ac:dyDescent="0.25">
      <c r="A1279" s="1">
        <v>41017.705555555556</v>
      </c>
      <c r="B1279">
        <v>63010</v>
      </c>
      <c r="C1279">
        <f t="shared" si="23"/>
        <v>4.9638947504736129E-3</v>
      </c>
      <c r="D1279">
        <v>1277</v>
      </c>
    </row>
    <row r="1280" spans="1:4" x14ac:dyDescent="0.25">
      <c r="A1280" s="1">
        <v>41018.705555555556</v>
      </c>
      <c r="B1280">
        <v>62618</v>
      </c>
      <c r="C1280">
        <f t="shared" si="23"/>
        <v>-6.2406672434936377E-3</v>
      </c>
      <c r="D1280">
        <v>1278</v>
      </c>
    </row>
    <row r="1281" spans="1:4" x14ac:dyDescent="0.25">
      <c r="A1281" s="1">
        <v>41019.705555555556</v>
      </c>
      <c r="B1281">
        <v>62494</v>
      </c>
      <c r="C1281">
        <f t="shared" si="23"/>
        <v>-1.9822245764096265E-3</v>
      </c>
      <c r="D1281">
        <v>1279</v>
      </c>
    </row>
    <row r="1282" spans="1:4" x14ac:dyDescent="0.25">
      <c r="A1282" s="1">
        <v>41022.705555555556</v>
      </c>
      <c r="B1282">
        <v>61539</v>
      </c>
      <c r="C1282">
        <f t="shared" si="23"/>
        <v>-1.5399431965951341E-2</v>
      </c>
      <c r="D1282">
        <v>1280</v>
      </c>
    </row>
    <row r="1283" spans="1:4" x14ac:dyDescent="0.25">
      <c r="A1283" s="1">
        <v>41023.705555555556</v>
      </c>
      <c r="B1283">
        <v>61971</v>
      </c>
      <c r="C1283">
        <f t="shared" si="23"/>
        <v>6.9954135161157576E-3</v>
      </c>
      <c r="D1283">
        <v>1281</v>
      </c>
    </row>
    <row r="1284" spans="1:4" x14ac:dyDescent="0.25">
      <c r="A1284" s="1">
        <v>41024.705555555556</v>
      </c>
      <c r="B1284">
        <v>61750</v>
      </c>
      <c r="C1284">
        <f t="shared" ref="C1284:C1347" si="24">LN(B1284/B1283)</f>
        <v>-3.5725581761388218E-3</v>
      </c>
      <c r="D1284">
        <v>1282</v>
      </c>
    </row>
    <row r="1285" spans="1:4" x14ac:dyDescent="0.25">
      <c r="A1285" s="1">
        <v>41025.705555555556</v>
      </c>
      <c r="B1285">
        <v>62198</v>
      </c>
      <c r="C1285">
        <f t="shared" si="24"/>
        <v>7.2288693792492646E-3</v>
      </c>
      <c r="D1285">
        <v>1283</v>
      </c>
    </row>
    <row r="1286" spans="1:4" x14ac:dyDescent="0.25">
      <c r="A1286" s="1">
        <v>41026.705555555556</v>
      </c>
      <c r="B1286">
        <v>61691</v>
      </c>
      <c r="C1286">
        <f t="shared" si="24"/>
        <v>-8.184791714499106E-3</v>
      </c>
      <c r="D1286">
        <v>1284</v>
      </c>
    </row>
    <row r="1287" spans="1:4" x14ac:dyDescent="0.25">
      <c r="A1287" s="1">
        <v>41031.705555555556</v>
      </c>
      <c r="B1287">
        <v>61820</v>
      </c>
      <c r="C1287">
        <f t="shared" si="24"/>
        <v>2.0888835311334277E-3</v>
      </c>
      <c r="D1287">
        <v>1285</v>
      </c>
    </row>
    <row r="1288" spans="1:4" x14ac:dyDescent="0.25">
      <c r="A1288" s="1">
        <v>41032.705555555556</v>
      </c>
      <c r="B1288">
        <v>62104</v>
      </c>
      <c r="C1288">
        <f t="shared" si="24"/>
        <v>4.5834623994088644E-3</v>
      </c>
      <c r="D1288">
        <v>1286</v>
      </c>
    </row>
    <row r="1289" spans="1:4" x14ac:dyDescent="0.25">
      <c r="A1289" s="1">
        <v>41033.705555555556</v>
      </c>
      <c r="B1289">
        <v>60820</v>
      </c>
      <c r="C1289">
        <f t="shared" si="24"/>
        <v>-2.0891716854160611E-2</v>
      </c>
      <c r="D1289">
        <v>1287</v>
      </c>
    </row>
    <row r="1290" spans="1:4" x14ac:dyDescent="0.25">
      <c r="A1290" s="1">
        <v>41036.705555555556</v>
      </c>
      <c r="B1290">
        <v>61220</v>
      </c>
      <c r="C1290">
        <f t="shared" si="24"/>
        <v>6.5552512680478623E-3</v>
      </c>
      <c r="D1290">
        <v>1288</v>
      </c>
    </row>
    <row r="1291" spans="1:4" x14ac:dyDescent="0.25">
      <c r="A1291" s="1">
        <v>41037.705555555556</v>
      </c>
      <c r="B1291">
        <v>60365</v>
      </c>
      <c r="C1291">
        <f t="shared" si="24"/>
        <v>-1.4064466732915728E-2</v>
      </c>
      <c r="D1291">
        <v>1289</v>
      </c>
    </row>
    <row r="1292" spans="1:4" x14ac:dyDescent="0.25">
      <c r="A1292" s="1">
        <v>41038.705555555556</v>
      </c>
      <c r="B1292">
        <v>59786</v>
      </c>
      <c r="C1292">
        <f t="shared" si="24"/>
        <v>-9.6379469490323819E-3</v>
      </c>
      <c r="D1292">
        <v>1290</v>
      </c>
    </row>
    <row r="1293" spans="1:4" x14ac:dyDescent="0.25">
      <c r="A1293" s="1">
        <v>41039.705555555556</v>
      </c>
      <c r="B1293">
        <v>59702</v>
      </c>
      <c r="C1293">
        <f t="shared" si="24"/>
        <v>-1.4059991603815919E-3</v>
      </c>
      <c r="D1293">
        <v>1291</v>
      </c>
    </row>
    <row r="1294" spans="1:4" x14ac:dyDescent="0.25">
      <c r="A1294" s="1">
        <v>41043.705555555556</v>
      </c>
      <c r="B1294">
        <v>57539</v>
      </c>
      <c r="C1294">
        <f t="shared" si="24"/>
        <v>-3.6902541917014718E-2</v>
      </c>
      <c r="D1294">
        <v>1292</v>
      </c>
    </row>
    <row r="1295" spans="1:4" x14ac:dyDescent="0.25">
      <c r="A1295" s="1">
        <v>41044.705555555556</v>
      </c>
      <c r="B1295">
        <v>56237</v>
      </c>
      <c r="C1295">
        <f t="shared" si="24"/>
        <v>-2.2888075494791937E-2</v>
      </c>
      <c r="D1295">
        <v>1293</v>
      </c>
    </row>
    <row r="1296" spans="1:4" x14ac:dyDescent="0.25">
      <c r="A1296" s="1">
        <v>41045.705555555556</v>
      </c>
      <c r="B1296">
        <v>55887</v>
      </c>
      <c r="C1296">
        <f t="shared" si="24"/>
        <v>-6.2431082874488831E-3</v>
      </c>
      <c r="D1296">
        <v>1294</v>
      </c>
    </row>
    <row r="1297" spans="1:4" x14ac:dyDescent="0.25">
      <c r="A1297" s="1">
        <v>41046.705555555556</v>
      </c>
      <c r="B1297">
        <v>54038</v>
      </c>
      <c r="C1297">
        <f t="shared" si="24"/>
        <v>-3.364429219105796E-2</v>
      </c>
      <c r="D1297">
        <v>1295</v>
      </c>
    </row>
    <row r="1298" spans="1:4" x14ac:dyDescent="0.25">
      <c r="A1298" s="1">
        <v>41047.705555555556</v>
      </c>
      <c r="B1298">
        <v>54513</v>
      </c>
      <c r="C1298">
        <f t="shared" si="24"/>
        <v>8.7517025504063109E-3</v>
      </c>
      <c r="D1298">
        <v>1296</v>
      </c>
    </row>
    <row r="1299" spans="1:4" x14ac:dyDescent="0.25">
      <c r="A1299" s="1">
        <v>41050.705555555556</v>
      </c>
      <c r="B1299">
        <v>56590</v>
      </c>
      <c r="C1299">
        <f t="shared" si="24"/>
        <v>3.7393085819402913E-2</v>
      </c>
      <c r="D1299">
        <v>1297</v>
      </c>
    </row>
    <row r="1300" spans="1:4" x14ac:dyDescent="0.25">
      <c r="A1300" s="1">
        <v>41051.705555555556</v>
      </c>
      <c r="B1300">
        <v>55038</v>
      </c>
      <c r="C1300">
        <f t="shared" si="24"/>
        <v>-2.7808435398858959E-2</v>
      </c>
      <c r="D1300">
        <v>1298</v>
      </c>
    </row>
    <row r="1301" spans="1:4" x14ac:dyDescent="0.25">
      <c r="A1301" s="1">
        <v>41052.705555555556</v>
      </c>
      <c r="B1301">
        <v>54619</v>
      </c>
      <c r="C1301">
        <f t="shared" si="24"/>
        <v>-7.6420481895874371E-3</v>
      </c>
      <c r="D1301">
        <v>1299</v>
      </c>
    </row>
    <row r="1302" spans="1:4" x14ac:dyDescent="0.25">
      <c r="A1302" s="1">
        <v>41053.705555555556</v>
      </c>
      <c r="B1302">
        <v>54063</v>
      </c>
      <c r="C1302">
        <f t="shared" si="24"/>
        <v>-1.0231774361742416E-2</v>
      </c>
      <c r="D1302">
        <v>1300</v>
      </c>
    </row>
    <row r="1303" spans="1:4" x14ac:dyDescent="0.25">
      <c r="A1303" s="1">
        <v>41054.705555555556</v>
      </c>
      <c r="B1303">
        <v>54463</v>
      </c>
      <c r="C1303">
        <f t="shared" si="24"/>
        <v>7.3715388260481261E-3</v>
      </c>
      <c r="D1303">
        <v>1301</v>
      </c>
    </row>
    <row r="1304" spans="1:4" x14ac:dyDescent="0.25">
      <c r="A1304" s="1">
        <v>41057.705555555556</v>
      </c>
      <c r="B1304">
        <v>55212</v>
      </c>
      <c r="C1304">
        <f t="shared" si="24"/>
        <v>1.3658748931040044E-2</v>
      </c>
      <c r="D1304">
        <v>1302</v>
      </c>
    </row>
    <row r="1305" spans="1:4" x14ac:dyDescent="0.25">
      <c r="A1305" s="1">
        <v>41058.705555555556</v>
      </c>
      <c r="B1305">
        <v>54633</v>
      </c>
      <c r="C1305">
        <f t="shared" si="24"/>
        <v>-1.0542225179539459E-2</v>
      </c>
      <c r="D1305">
        <v>1303</v>
      </c>
    </row>
    <row r="1306" spans="1:4" x14ac:dyDescent="0.25">
      <c r="A1306" s="1">
        <v>41059.705555555556</v>
      </c>
      <c r="B1306">
        <v>53797</v>
      </c>
      <c r="C1306">
        <f t="shared" si="24"/>
        <v>-1.5420392250600715E-2</v>
      </c>
      <c r="D1306">
        <v>1304</v>
      </c>
    </row>
    <row r="1307" spans="1:4" x14ac:dyDescent="0.25">
      <c r="A1307" s="1">
        <v>41061.705555555556</v>
      </c>
      <c r="B1307">
        <v>53402</v>
      </c>
      <c r="C1307">
        <f t="shared" si="24"/>
        <v>-7.3695050828748816E-3</v>
      </c>
      <c r="D1307">
        <v>1305</v>
      </c>
    </row>
    <row r="1308" spans="1:4" x14ac:dyDescent="0.25">
      <c r="A1308" s="1">
        <v>41064.705555555556</v>
      </c>
      <c r="B1308">
        <v>53416</v>
      </c>
      <c r="C1308">
        <f t="shared" si="24"/>
        <v>2.6212810725086605E-4</v>
      </c>
      <c r="D1308">
        <v>1306</v>
      </c>
    </row>
    <row r="1309" spans="1:4" x14ac:dyDescent="0.25">
      <c r="A1309" s="1">
        <v>41065.705555555556</v>
      </c>
      <c r="B1309">
        <v>52481</v>
      </c>
      <c r="C1309">
        <f t="shared" si="24"/>
        <v>-1.765912722322719E-2</v>
      </c>
      <c r="D1309">
        <v>1307</v>
      </c>
    </row>
    <row r="1310" spans="1:4" x14ac:dyDescent="0.25">
      <c r="A1310" s="1">
        <v>41066.705555555556</v>
      </c>
      <c r="B1310">
        <v>54156</v>
      </c>
      <c r="C1310">
        <f t="shared" si="24"/>
        <v>3.141757130052393E-2</v>
      </c>
      <c r="D1310">
        <v>1308</v>
      </c>
    </row>
    <row r="1311" spans="1:4" x14ac:dyDescent="0.25">
      <c r="A1311" s="1">
        <v>41068.705555555556</v>
      </c>
      <c r="B1311">
        <v>54429</v>
      </c>
      <c r="C1311">
        <f t="shared" si="24"/>
        <v>5.0283294232713101E-3</v>
      </c>
      <c r="D1311">
        <v>1309</v>
      </c>
    </row>
    <row r="1312" spans="1:4" x14ac:dyDescent="0.25">
      <c r="A1312" s="1">
        <v>41071.705555555556</v>
      </c>
      <c r="B1312">
        <v>54001</v>
      </c>
      <c r="C1312">
        <f t="shared" si="24"/>
        <v>-7.8945351448085292E-3</v>
      </c>
      <c r="D1312">
        <v>1310</v>
      </c>
    </row>
    <row r="1313" spans="1:4" x14ac:dyDescent="0.25">
      <c r="A1313" s="1">
        <v>41072.705555555556</v>
      </c>
      <c r="B1313">
        <v>55049</v>
      </c>
      <c r="C1313">
        <f t="shared" si="24"/>
        <v>1.9221132788101804E-2</v>
      </c>
      <c r="D1313">
        <v>1311</v>
      </c>
    </row>
    <row r="1314" spans="1:4" x14ac:dyDescent="0.25">
      <c r="A1314" s="1">
        <v>41073.705555555556</v>
      </c>
      <c r="B1314">
        <v>55650</v>
      </c>
      <c r="C1314">
        <f t="shared" si="24"/>
        <v>1.0858380022124824E-2</v>
      </c>
      <c r="D1314">
        <v>1312</v>
      </c>
    </row>
    <row r="1315" spans="1:4" x14ac:dyDescent="0.25">
      <c r="A1315" s="1">
        <v>41074.705555555556</v>
      </c>
      <c r="B1315">
        <v>55351</v>
      </c>
      <c r="C1315">
        <f t="shared" si="24"/>
        <v>-5.3873518827763671E-3</v>
      </c>
      <c r="D1315">
        <v>1313</v>
      </c>
    </row>
    <row r="1316" spans="1:4" x14ac:dyDescent="0.25">
      <c r="A1316" s="1">
        <v>41075.705555555556</v>
      </c>
      <c r="B1316">
        <v>56104</v>
      </c>
      <c r="C1316">
        <f t="shared" si="24"/>
        <v>1.3512385395831739E-2</v>
      </c>
      <c r="D1316">
        <v>1314</v>
      </c>
    </row>
    <row r="1317" spans="1:4" x14ac:dyDescent="0.25">
      <c r="A1317" s="1">
        <v>41078.705555555556</v>
      </c>
      <c r="B1317">
        <v>56195</v>
      </c>
      <c r="C1317">
        <f t="shared" si="24"/>
        <v>1.6206737356211347E-3</v>
      </c>
      <c r="D1317">
        <v>1315</v>
      </c>
    </row>
    <row r="1318" spans="1:4" x14ac:dyDescent="0.25">
      <c r="A1318" s="1">
        <v>41079.705555555556</v>
      </c>
      <c r="B1318">
        <v>57195</v>
      </c>
      <c r="C1318">
        <f t="shared" si="24"/>
        <v>1.7638697007406345E-2</v>
      </c>
      <c r="D1318">
        <v>1316</v>
      </c>
    </row>
    <row r="1319" spans="1:4" x14ac:dyDescent="0.25">
      <c r="A1319" s="1">
        <v>41080.705555555556</v>
      </c>
      <c r="B1319">
        <v>57166</v>
      </c>
      <c r="C1319">
        <f t="shared" si="24"/>
        <v>-5.0716591533144222E-4</v>
      </c>
      <c r="D1319">
        <v>1317</v>
      </c>
    </row>
    <row r="1320" spans="1:4" x14ac:dyDescent="0.25">
      <c r="A1320" s="1">
        <v>41081.705555555556</v>
      </c>
      <c r="B1320">
        <v>55505</v>
      </c>
      <c r="C1320">
        <f t="shared" si="24"/>
        <v>-2.9486209277694925E-2</v>
      </c>
      <c r="D1320">
        <v>1318</v>
      </c>
    </row>
    <row r="1321" spans="1:4" x14ac:dyDescent="0.25">
      <c r="A1321" s="1">
        <v>41082.705555555556</v>
      </c>
      <c r="B1321">
        <v>55439</v>
      </c>
      <c r="C1321">
        <f t="shared" si="24"/>
        <v>-1.1897895836781428E-3</v>
      </c>
      <c r="D1321">
        <v>1319</v>
      </c>
    </row>
    <row r="1322" spans="1:4" x14ac:dyDescent="0.25">
      <c r="A1322" s="1">
        <v>41085.705555555556</v>
      </c>
      <c r="B1322">
        <v>53805</v>
      </c>
      <c r="C1322">
        <f t="shared" si="24"/>
        <v>-2.9916917548576696E-2</v>
      </c>
      <c r="D1322">
        <v>1320</v>
      </c>
    </row>
    <row r="1323" spans="1:4" x14ac:dyDescent="0.25">
      <c r="A1323" s="1">
        <v>41086.705555555556</v>
      </c>
      <c r="B1323">
        <v>53836</v>
      </c>
      <c r="C1323">
        <f t="shared" si="24"/>
        <v>5.7598871911369908E-4</v>
      </c>
      <c r="D1323">
        <v>1321</v>
      </c>
    </row>
    <row r="1324" spans="1:4" x14ac:dyDescent="0.25">
      <c r="A1324" s="1">
        <v>41087.705555555556</v>
      </c>
      <c r="B1324">
        <v>53108</v>
      </c>
      <c r="C1324">
        <f t="shared" si="24"/>
        <v>-1.3614812337813571E-2</v>
      </c>
      <c r="D1324">
        <v>1322</v>
      </c>
    </row>
    <row r="1325" spans="1:4" x14ac:dyDescent="0.25">
      <c r="A1325" s="1">
        <v>41088.705555555556</v>
      </c>
      <c r="B1325">
        <v>52652</v>
      </c>
      <c r="C1325">
        <f t="shared" si="24"/>
        <v>-8.6233514704943497E-3</v>
      </c>
      <c r="D1325">
        <v>1323</v>
      </c>
    </row>
    <row r="1326" spans="1:4" x14ac:dyDescent="0.25">
      <c r="A1326" s="1">
        <v>41089.705555555556</v>
      </c>
      <c r="B1326">
        <v>54354</v>
      </c>
      <c r="C1326">
        <f t="shared" si="24"/>
        <v>3.1813983352044446E-2</v>
      </c>
      <c r="D1326">
        <v>1324</v>
      </c>
    </row>
    <row r="1327" spans="1:4" x14ac:dyDescent="0.25">
      <c r="A1327" s="1">
        <v>41092.705555555556</v>
      </c>
      <c r="B1327">
        <v>54692</v>
      </c>
      <c r="C1327">
        <f t="shared" si="24"/>
        <v>6.1992385316294724E-3</v>
      </c>
      <c r="D1327">
        <v>1325</v>
      </c>
    </row>
    <row r="1328" spans="1:4" x14ac:dyDescent="0.25">
      <c r="A1328" s="1">
        <v>41093.705555555556</v>
      </c>
      <c r="B1328">
        <v>55780</v>
      </c>
      <c r="C1328">
        <f t="shared" si="24"/>
        <v>1.969793575250774E-2</v>
      </c>
      <c r="D1328">
        <v>1326</v>
      </c>
    </row>
    <row r="1329" spans="1:4" x14ac:dyDescent="0.25">
      <c r="A1329" s="1">
        <v>41095.705555555556</v>
      </c>
      <c r="B1329">
        <v>56379</v>
      </c>
      <c r="C1329">
        <f t="shared" si="24"/>
        <v>1.0681366543230517E-2</v>
      </c>
      <c r="D1329">
        <v>1327</v>
      </c>
    </row>
    <row r="1330" spans="1:4" x14ac:dyDescent="0.25">
      <c r="A1330" s="1">
        <v>41096.705555555556</v>
      </c>
      <c r="B1330">
        <v>55394</v>
      </c>
      <c r="C1330">
        <f t="shared" si="24"/>
        <v>-1.7625464103653215E-2</v>
      </c>
      <c r="D1330">
        <v>1328</v>
      </c>
    </row>
    <row r="1331" spans="1:4" x14ac:dyDescent="0.25">
      <c r="A1331" s="1">
        <v>41100.705555555556</v>
      </c>
      <c r="B1331">
        <v>53705</v>
      </c>
      <c r="C1331">
        <f t="shared" si="24"/>
        <v>-3.0965177588909962E-2</v>
      </c>
      <c r="D1331">
        <v>1329</v>
      </c>
    </row>
    <row r="1332" spans="1:4" x14ac:dyDescent="0.25">
      <c r="A1332" s="1">
        <v>41101.705555555556</v>
      </c>
      <c r="B1332">
        <v>53569</v>
      </c>
      <c r="C1332">
        <f t="shared" si="24"/>
        <v>-2.5355644958327643E-3</v>
      </c>
      <c r="D1332">
        <v>1330</v>
      </c>
    </row>
    <row r="1333" spans="1:4" x14ac:dyDescent="0.25">
      <c r="A1333" s="1">
        <v>41102.705555555556</v>
      </c>
      <c r="B1333">
        <v>53420</v>
      </c>
      <c r="C1333">
        <f t="shared" si="24"/>
        <v>-2.7853348723628065E-3</v>
      </c>
      <c r="D1333">
        <v>1331</v>
      </c>
    </row>
    <row r="1334" spans="1:4" x14ac:dyDescent="0.25">
      <c r="A1334" s="1">
        <v>41103.705555555556</v>
      </c>
      <c r="B1334">
        <v>54330</v>
      </c>
      <c r="C1334">
        <f t="shared" si="24"/>
        <v>1.689135288161699E-2</v>
      </c>
      <c r="D1334">
        <v>1332</v>
      </c>
    </row>
    <row r="1335" spans="1:4" x14ac:dyDescent="0.25">
      <c r="A1335" s="1">
        <v>41106.705555555556</v>
      </c>
      <c r="B1335">
        <v>53401</v>
      </c>
      <c r="C1335">
        <f t="shared" si="24"/>
        <v>-1.7247088180862687E-2</v>
      </c>
      <c r="D1335">
        <v>1333</v>
      </c>
    </row>
    <row r="1336" spans="1:4" x14ac:dyDescent="0.25">
      <c r="A1336" s="1">
        <v>41107.705555555556</v>
      </c>
      <c r="B1336">
        <v>53909</v>
      </c>
      <c r="C1336">
        <f t="shared" si="24"/>
        <v>9.4679674747231123E-3</v>
      </c>
      <c r="D1336">
        <v>1334</v>
      </c>
    </row>
    <row r="1337" spans="1:4" x14ac:dyDescent="0.25">
      <c r="A1337" s="1">
        <v>41108.705555555556</v>
      </c>
      <c r="B1337">
        <v>54583</v>
      </c>
      <c r="C1337">
        <f t="shared" si="24"/>
        <v>1.2425039101083406E-2</v>
      </c>
      <c r="D1337">
        <v>1335</v>
      </c>
    </row>
    <row r="1338" spans="1:4" x14ac:dyDescent="0.25">
      <c r="A1338" s="1">
        <v>41109.705555555556</v>
      </c>
      <c r="B1338">
        <v>55346</v>
      </c>
      <c r="C1338">
        <f t="shared" si="24"/>
        <v>1.3881910195516088E-2</v>
      </c>
      <c r="D1338">
        <v>1336</v>
      </c>
    </row>
    <row r="1339" spans="1:4" x14ac:dyDescent="0.25">
      <c r="A1339" s="1">
        <v>41110.705555555556</v>
      </c>
      <c r="B1339">
        <v>54194</v>
      </c>
      <c r="C1339">
        <f t="shared" si="24"/>
        <v>-2.1034187943122055E-2</v>
      </c>
      <c r="D1339">
        <v>1337</v>
      </c>
    </row>
    <row r="1340" spans="1:4" x14ac:dyDescent="0.25">
      <c r="A1340" s="1">
        <v>41113.705555555556</v>
      </c>
      <c r="B1340">
        <v>53033</v>
      </c>
      <c r="C1340">
        <f t="shared" si="24"/>
        <v>-2.1655839910013647E-2</v>
      </c>
      <c r="D1340">
        <v>1338</v>
      </c>
    </row>
    <row r="1341" spans="1:4" x14ac:dyDescent="0.25">
      <c r="A1341" s="1">
        <v>41114.705555555556</v>
      </c>
      <c r="B1341">
        <v>52638</v>
      </c>
      <c r="C1341">
        <f t="shared" si="24"/>
        <v>-7.4760689264541935E-3</v>
      </c>
      <c r="D1341">
        <v>1339</v>
      </c>
    </row>
    <row r="1342" spans="1:4" x14ac:dyDescent="0.25">
      <c r="A1342" s="1">
        <v>41115.705555555556</v>
      </c>
      <c r="B1342">
        <v>52607</v>
      </c>
      <c r="C1342">
        <f t="shared" si="24"/>
        <v>-5.8910163706631428E-4</v>
      </c>
      <c r="D1342">
        <v>1340</v>
      </c>
    </row>
    <row r="1343" spans="1:4" x14ac:dyDescent="0.25">
      <c r="A1343" s="1">
        <v>41116.705555555556</v>
      </c>
      <c r="B1343">
        <v>54002</v>
      </c>
      <c r="C1343">
        <f t="shared" si="24"/>
        <v>2.6171892178221707E-2</v>
      </c>
      <c r="D1343">
        <v>1341</v>
      </c>
    </row>
    <row r="1344" spans="1:4" x14ac:dyDescent="0.25">
      <c r="A1344" s="1">
        <v>41117.705555555556</v>
      </c>
      <c r="B1344">
        <v>56553</v>
      </c>
      <c r="C1344">
        <f t="shared" si="24"/>
        <v>4.6157168637427644E-2</v>
      </c>
      <c r="D1344">
        <v>1342</v>
      </c>
    </row>
    <row r="1345" spans="1:4" x14ac:dyDescent="0.25">
      <c r="A1345" s="1">
        <v>41120.705555555556</v>
      </c>
      <c r="B1345">
        <v>57240</v>
      </c>
      <c r="C1345">
        <f t="shared" si="24"/>
        <v>1.2074703135365386E-2</v>
      </c>
      <c r="D1345">
        <v>1343</v>
      </c>
    </row>
    <row r="1346" spans="1:4" x14ac:dyDescent="0.25">
      <c r="A1346" s="1">
        <v>41121.705555555556</v>
      </c>
      <c r="B1346">
        <v>56097</v>
      </c>
      <c r="C1346">
        <f t="shared" si="24"/>
        <v>-2.0170619525317263E-2</v>
      </c>
      <c r="D1346">
        <v>1344</v>
      </c>
    </row>
    <row r="1347" spans="1:4" x14ac:dyDescent="0.25">
      <c r="A1347" s="1">
        <v>41122.705555555556</v>
      </c>
      <c r="B1347">
        <v>56291</v>
      </c>
      <c r="C1347">
        <f t="shared" si="24"/>
        <v>3.4523292999899089E-3</v>
      </c>
      <c r="D1347">
        <v>1345</v>
      </c>
    </row>
    <row r="1348" spans="1:4" x14ac:dyDescent="0.25">
      <c r="A1348" s="1">
        <v>41123.705555555556</v>
      </c>
      <c r="B1348">
        <v>55520</v>
      </c>
      <c r="C1348">
        <f t="shared" ref="C1348:C1411" si="25">LN(B1348/B1347)</f>
        <v>-1.3791348264373714E-2</v>
      </c>
      <c r="D1348">
        <v>1346</v>
      </c>
    </row>
    <row r="1349" spans="1:4" x14ac:dyDescent="0.25">
      <c r="A1349" s="1">
        <v>41124.705555555556</v>
      </c>
      <c r="B1349">
        <v>57255</v>
      </c>
      <c r="C1349">
        <f t="shared" si="25"/>
        <v>3.0771658666753687E-2</v>
      </c>
      <c r="D1349">
        <v>1347</v>
      </c>
    </row>
    <row r="1350" spans="1:4" x14ac:dyDescent="0.25">
      <c r="A1350" s="1">
        <v>41127.705555555556</v>
      </c>
      <c r="B1350">
        <v>58344</v>
      </c>
      <c r="C1350">
        <f t="shared" si="25"/>
        <v>1.8841550816629068E-2</v>
      </c>
      <c r="D1350">
        <v>1348</v>
      </c>
    </row>
    <row r="1351" spans="1:4" x14ac:dyDescent="0.25">
      <c r="A1351" s="1">
        <v>41128.705555555556</v>
      </c>
      <c r="B1351">
        <v>57725</v>
      </c>
      <c r="C1351">
        <f t="shared" si="25"/>
        <v>-1.0666170441372866E-2</v>
      </c>
      <c r="D1351">
        <v>1349</v>
      </c>
    </row>
    <row r="1352" spans="1:4" x14ac:dyDescent="0.25">
      <c r="A1352" s="1">
        <v>41129.705555555556</v>
      </c>
      <c r="B1352">
        <v>58950</v>
      </c>
      <c r="C1352">
        <f t="shared" si="25"/>
        <v>2.0999271742820805E-2</v>
      </c>
      <c r="D1352">
        <v>1350</v>
      </c>
    </row>
    <row r="1353" spans="1:4" x14ac:dyDescent="0.25">
      <c r="A1353" s="1">
        <v>41131.705555555556</v>
      </c>
      <c r="B1353">
        <v>58797</v>
      </c>
      <c r="C1353">
        <f t="shared" si="25"/>
        <v>-2.5987937885472655E-3</v>
      </c>
      <c r="D1353">
        <v>1351</v>
      </c>
    </row>
    <row r="1354" spans="1:4" x14ac:dyDescent="0.25">
      <c r="A1354" s="1">
        <v>41134.705555555556</v>
      </c>
      <c r="B1354">
        <v>59122</v>
      </c>
      <c r="C1354">
        <f t="shared" si="25"/>
        <v>5.5122723722325377E-3</v>
      </c>
      <c r="D1354">
        <v>1352</v>
      </c>
    </row>
    <row r="1355" spans="1:4" x14ac:dyDescent="0.25">
      <c r="A1355" s="1">
        <v>41135.705555555556</v>
      </c>
      <c r="B1355">
        <v>58082.92</v>
      </c>
      <c r="C1355">
        <f t="shared" si="25"/>
        <v>-1.7731460832200514E-2</v>
      </c>
      <c r="D1355">
        <v>1353</v>
      </c>
    </row>
    <row r="1356" spans="1:4" x14ac:dyDescent="0.25">
      <c r="A1356" s="1">
        <v>41136.705555555556</v>
      </c>
      <c r="B1356">
        <v>58189.279999999999</v>
      </c>
      <c r="C1356">
        <f t="shared" si="25"/>
        <v>1.8295005971541536E-3</v>
      </c>
      <c r="D1356">
        <v>1354</v>
      </c>
    </row>
    <row r="1357" spans="1:4" x14ac:dyDescent="0.25">
      <c r="A1357" s="1">
        <v>41137.705555555556</v>
      </c>
      <c r="B1357">
        <v>59445.79</v>
      </c>
      <c r="C1357">
        <f t="shared" si="25"/>
        <v>2.1363659485607762E-2</v>
      </c>
      <c r="D1357">
        <v>1355</v>
      </c>
    </row>
    <row r="1358" spans="1:4" x14ac:dyDescent="0.25">
      <c r="A1358" s="1">
        <v>41138.705555555556</v>
      </c>
      <c r="B1358">
        <v>59082.37</v>
      </c>
      <c r="C1358">
        <f t="shared" si="25"/>
        <v>-6.1322328608644948E-3</v>
      </c>
      <c r="D1358">
        <v>1356</v>
      </c>
    </row>
    <row r="1359" spans="1:4" x14ac:dyDescent="0.25">
      <c r="A1359" s="1">
        <v>41141.705555555556</v>
      </c>
      <c r="B1359">
        <v>59283.09</v>
      </c>
      <c r="C1359">
        <f t="shared" si="25"/>
        <v>3.3915331786551748E-3</v>
      </c>
      <c r="D1359">
        <v>1357</v>
      </c>
    </row>
    <row r="1360" spans="1:4" x14ac:dyDescent="0.25">
      <c r="A1360" s="1">
        <v>41142.705555555556</v>
      </c>
      <c r="B1360">
        <v>58917.73</v>
      </c>
      <c r="C1360">
        <f t="shared" si="25"/>
        <v>-6.1820410991862947E-3</v>
      </c>
      <c r="D1360">
        <v>1358</v>
      </c>
    </row>
    <row r="1361" spans="1:4" x14ac:dyDescent="0.25">
      <c r="A1361" s="1">
        <v>41143.705555555556</v>
      </c>
      <c r="B1361">
        <v>59380.76</v>
      </c>
      <c r="C1361">
        <f t="shared" si="25"/>
        <v>7.8282041396733511E-3</v>
      </c>
      <c r="D1361">
        <v>1359</v>
      </c>
    </row>
    <row r="1362" spans="1:4" x14ac:dyDescent="0.25">
      <c r="A1362" s="1">
        <v>41144.705555555556</v>
      </c>
      <c r="B1362">
        <v>58511.55</v>
      </c>
      <c r="C1362">
        <f t="shared" si="25"/>
        <v>-1.4746097528559364E-2</v>
      </c>
      <c r="D1362">
        <v>1360</v>
      </c>
    </row>
    <row r="1363" spans="1:4" x14ac:dyDescent="0.25">
      <c r="A1363" s="1">
        <v>41145.705555555556</v>
      </c>
      <c r="B1363">
        <v>58425.760000000002</v>
      </c>
      <c r="C1363">
        <f t="shared" si="25"/>
        <v>-1.4672821769470333E-3</v>
      </c>
      <c r="D1363">
        <v>1361</v>
      </c>
    </row>
    <row r="1364" spans="1:4" x14ac:dyDescent="0.25">
      <c r="A1364" s="1">
        <v>41148.705555555556</v>
      </c>
      <c r="B1364">
        <v>58111.46</v>
      </c>
      <c r="C1364">
        <f t="shared" si="25"/>
        <v>-5.3939979356255902E-3</v>
      </c>
      <c r="D1364">
        <v>1362</v>
      </c>
    </row>
    <row r="1365" spans="1:4" x14ac:dyDescent="0.25">
      <c r="A1365" s="1">
        <v>41149.705555555556</v>
      </c>
      <c r="B1365">
        <v>58406.400000000001</v>
      </c>
      <c r="C1365">
        <f t="shared" si="25"/>
        <v>5.0625823360646209E-3</v>
      </c>
      <c r="D1365">
        <v>1363</v>
      </c>
    </row>
    <row r="1366" spans="1:4" x14ac:dyDescent="0.25">
      <c r="A1366" s="1">
        <v>41150.705555555556</v>
      </c>
      <c r="B1366">
        <v>57369.19</v>
      </c>
      <c r="C1366">
        <f t="shared" si="25"/>
        <v>-1.7918073234191603E-2</v>
      </c>
      <c r="D1366">
        <v>1364</v>
      </c>
    </row>
    <row r="1367" spans="1:4" x14ac:dyDescent="0.25">
      <c r="A1367" s="1">
        <v>41151.705555555556</v>
      </c>
      <c r="B1367">
        <v>57256.43</v>
      </c>
      <c r="C1367">
        <f t="shared" si="25"/>
        <v>-1.9674490986071763E-3</v>
      </c>
      <c r="D1367">
        <v>1365</v>
      </c>
    </row>
    <row r="1368" spans="1:4" x14ac:dyDescent="0.25">
      <c r="A1368" s="1">
        <v>41152.705555555556</v>
      </c>
      <c r="B1368">
        <v>57061.45</v>
      </c>
      <c r="C1368">
        <f t="shared" si="25"/>
        <v>-3.4111932283814733E-3</v>
      </c>
      <c r="D1368">
        <v>1366</v>
      </c>
    </row>
    <row r="1369" spans="1:4" x14ac:dyDescent="0.25">
      <c r="A1369" s="1">
        <v>41155.705555555556</v>
      </c>
      <c r="B1369">
        <v>57281.45</v>
      </c>
      <c r="C1369">
        <f t="shared" si="25"/>
        <v>3.8480792681433633E-3</v>
      </c>
      <c r="D1369">
        <v>1367</v>
      </c>
    </row>
    <row r="1370" spans="1:4" x14ac:dyDescent="0.25">
      <c r="A1370" s="1">
        <v>41157.705555555556</v>
      </c>
      <c r="B1370">
        <v>56863.91</v>
      </c>
      <c r="C1370">
        <f t="shared" si="25"/>
        <v>-7.3159673305033396E-3</v>
      </c>
      <c r="D1370">
        <v>1368</v>
      </c>
    </row>
    <row r="1371" spans="1:4" x14ac:dyDescent="0.25">
      <c r="A1371" s="1">
        <v>41158.705555555556</v>
      </c>
      <c r="B1371">
        <v>58321.24</v>
      </c>
      <c r="C1371">
        <f t="shared" si="25"/>
        <v>2.5305480229816112E-2</v>
      </c>
      <c r="D1371">
        <v>1369</v>
      </c>
    </row>
    <row r="1372" spans="1:4" x14ac:dyDescent="0.25">
      <c r="A1372" s="1">
        <v>41162.705555555556</v>
      </c>
      <c r="B1372">
        <v>58404.1</v>
      </c>
      <c r="C1372">
        <f t="shared" si="25"/>
        <v>1.4197433722309795E-3</v>
      </c>
      <c r="D1372">
        <v>1370</v>
      </c>
    </row>
    <row r="1373" spans="1:4" x14ac:dyDescent="0.25">
      <c r="A1373" s="1">
        <v>41163.705555555556</v>
      </c>
      <c r="B1373">
        <v>59422.55</v>
      </c>
      <c r="C1373">
        <f t="shared" si="25"/>
        <v>1.7287691107788952E-2</v>
      </c>
      <c r="D1373">
        <v>1371</v>
      </c>
    </row>
    <row r="1374" spans="1:4" x14ac:dyDescent="0.25">
      <c r="A1374" s="1">
        <v>41164.705555555556</v>
      </c>
      <c r="B1374">
        <v>59921.8</v>
      </c>
      <c r="C1374">
        <f t="shared" si="25"/>
        <v>8.3665948540420365E-3</v>
      </c>
      <c r="D1374">
        <v>1372</v>
      </c>
    </row>
    <row r="1375" spans="1:4" x14ac:dyDescent="0.25">
      <c r="A1375" s="1">
        <v>41165.705555555556</v>
      </c>
      <c r="B1375">
        <v>61958.12</v>
      </c>
      <c r="C1375">
        <f t="shared" si="25"/>
        <v>3.3418294120930371E-2</v>
      </c>
      <c r="D1375">
        <v>1373</v>
      </c>
    </row>
    <row r="1376" spans="1:4" x14ac:dyDescent="0.25">
      <c r="A1376" s="1">
        <v>41166.705555555556</v>
      </c>
      <c r="B1376">
        <v>62105.47</v>
      </c>
      <c r="C1376">
        <f t="shared" si="25"/>
        <v>2.3753958640928092E-3</v>
      </c>
      <c r="D1376">
        <v>1374</v>
      </c>
    </row>
    <row r="1377" spans="1:4" x14ac:dyDescent="0.25">
      <c r="A1377" s="1">
        <v>41169.705555555556</v>
      </c>
      <c r="B1377">
        <v>61805.98</v>
      </c>
      <c r="C1377">
        <f t="shared" si="25"/>
        <v>-4.8339452598181159E-3</v>
      </c>
      <c r="D1377">
        <v>1375</v>
      </c>
    </row>
    <row r="1378" spans="1:4" x14ac:dyDescent="0.25">
      <c r="A1378" s="1">
        <v>41170.705555555556</v>
      </c>
      <c r="B1378">
        <v>61804.33</v>
      </c>
      <c r="C1378">
        <f t="shared" si="25"/>
        <v>-2.6696802234391974E-5</v>
      </c>
      <c r="D1378">
        <v>1376</v>
      </c>
    </row>
    <row r="1379" spans="1:4" x14ac:dyDescent="0.25">
      <c r="A1379" s="1">
        <v>41171.705555555556</v>
      </c>
      <c r="B1379">
        <v>61651.83</v>
      </c>
      <c r="C1379">
        <f t="shared" si="25"/>
        <v>-2.4705138660481149E-3</v>
      </c>
      <c r="D1379">
        <v>1377</v>
      </c>
    </row>
    <row r="1380" spans="1:4" x14ac:dyDescent="0.25">
      <c r="A1380" s="1">
        <v>41172.705555555556</v>
      </c>
      <c r="B1380">
        <v>61687.97</v>
      </c>
      <c r="C1380">
        <f t="shared" si="25"/>
        <v>5.8602334419668686E-4</v>
      </c>
      <c r="D1380">
        <v>1378</v>
      </c>
    </row>
    <row r="1381" spans="1:4" x14ac:dyDescent="0.25">
      <c r="A1381" s="1">
        <v>41173.705555555556</v>
      </c>
      <c r="B1381">
        <v>61320.07</v>
      </c>
      <c r="C1381">
        <f t="shared" si="25"/>
        <v>-5.9817406568213813E-3</v>
      </c>
      <c r="D1381">
        <v>1379</v>
      </c>
    </row>
    <row r="1382" spans="1:4" x14ac:dyDescent="0.25">
      <c r="A1382" s="1">
        <v>41176.705555555556</v>
      </c>
      <c r="B1382">
        <v>61909.99</v>
      </c>
      <c r="C1382">
        <f t="shared" si="25"/>
        <v>9.57436045086036E-3</v>
      </c>
      <c r="D1382">
        <v>1380</v>
      </c>
    </row>
    <row r="1383" spans="1:4" x14ac:dyDescent="0.25">
      <c r="A1383" s="1">
        <v>41177.705555555556</v>
      </c>
      <c r="B1383">
        <v>60501.1</v>
      </c>
      <c r="C1383">
        <f t="shared" si="25"/>
        <v>-2.3020009316643334E-2</v>
      </c>
      <c r="D1383">
        <v>1381</v>
      </c>
    </row>
    <row r="1384" spans="1:4" x14ac:dyDescent="0.25">
      <c r="A1384" s="1">
        <v>41178.705555555556</v>
      </c>
      <c r="B1384">
        <v>60478.05</v>
      </c>
      <c r="C1384">
        <f t="shared" si="25"/>
        <v>-3.8105740169133191E-4</v>
      </c>
      <c r="D1384">
        <v>1382</v>
      </c>
    </row>
    <row r="1385" spans="1:4" x14ac:dyDescent="0.25">
      <c r="A1385" s="1">
        <v>41179.705555555556</v>
      </c>
      <c r="B1385">
        <v>60239.79</v>
      </c>
      <c r="C1385">
        <f t="shared" si="25"/>
        <v>-3.9473918582141341E-3</v>
      </c>
      <c r="D1385">
        <v>1383</v>
      </c>
    </row>
    <row r="1386" spans="1:4" x14ac:dyDescent="0.25">
      <c r="A1386" s="1">
        <v>41180.705555555556</v>
      </c>
      <c r="B1386">
        <v>59175.86</v>
      </c>
      <c r="C1386">
        <f t="shared" si="25"/>
        <v>-1.7819408970999637E-2</v>
      </c>
      <c r="D1386">
        <v>1384</v>
      </c>
    </row>
    <row r="1387" spans="1:4" x14ac:dyDescent="0.25">
      <c r="A1387" s="1">
        <v>41183.705555555556</v>
      </c>
      <c r="B1387">
        <v>59570.8</v>
      </c>
      <c r="C1387">
        <f t="shared" si="25"/>
        <v>6.6518326702818768E-3</v>
      </c>
      <c r="D1387">
        <v>1385</v>
      </c>
    </row>
    <row r="1388" spans="1:4" x14ac:dyDescent="0.25">
      <c r="A1388" s="1">
        <v>41184.705555555556</v>
      </c>
      <c r="B1388">
        <v>59222.080000000002</v>
      </c>
      <c r="C1388">
        <f t="shared" si="25"/>
        <v>-5.8710758032635675E-3</v>
      </c>
      <c r="D1388">
        <v>1386</v>
      </c>
    </row>
    <row r="1389" spans="1:4" x14ac:dyDescent="0.25">
      <c r="A1389" s="1">
        <v>41185.705555555556</v>
      </c>
      <c r="B1389">
        <v>58627.33</v>
      </c>
      <c r="C1389">
        <f t="shared" si="25"/>
        <v>-1.0093475212676771E-2</v>
      </c>
      <c r="D1389">
        <v>1387</v>
      </c>
    </row>
    <row r="1390" spans="1:4" x14ac:dyDescent="0.25">
      <c r="A1390" s="1">
        <v>41186.705555555556</v>
      </c>
      <c r="B1390">
        <v>58458</v>
      </c>
      <c r="C1390">
        <f t="shared" si="25"/>
        <v>-2.8924224418675573E-3</v>
      </c>
      <c r="D1390">
        <v>1388</v>
      </c>
    </row>
    <row r="1391" spans="1:4" x14ac:dyDescent="0.25">
      <c r="A1391" s="1">
        <v>41187.705555555556</v>
      </c>
      <c r="B1391">
        <v>58571.59</v>
      </c>
      <c r="C1391">
        <f t="shared" si="25"/>
        <v>1.9412190655437812E-3</v>
      </c>
      <c r="D1391">
        <v>1389</v>
      </c>
    </row>
    <row r="1392" spans="1:4" x14ac:dyDescent="0.25">
      <c r="A1392" s="1">
        <v>41190.705555555556</v>
      </c>
      <c r="B1392">
        <v>59317.15</v>
      </c>
      <c r="C1392">
        <f t="shared" si="25"/>
        <v>1.2648704874371142E-2</v>
      </c>
      <c r="D1392">
        <v>1390</v>
      </c>
    </row>
    <row r="1393" spans="1:4" x14ac:dyDescent="0.25">
      <c r="A1393" s="1">
        <v>41191.705555555556</v>
      </c>
      <c r="B1393">
        <v>58939.46</v>
      </c>
      <c r="C1393">
        <f t="shared" si="25"/>
        <v>-6.3876562031137587E-3</v>
      </c>
      <c r="D1393">
        <v>1391</v>
      </c>
    </row>
    <row r="1394" spans="1:4" x14ac:dyDescent="0.25">
      <c r="A1394" s="1">
        <v>41192.705555555556</v>
      </c>
      <c r="B1394">
        <v>58456.28</v>
      </c>
      <c r="C1394">
        <f t="shared" si="25"/>
        <v>-8.2316910031485571E-3</v>
      </c>
      <c r="D1394">
        <v>1392</v>
      </c>
    </row>
    <row r="1395" spans="1:4" x14ac:dyDescent="0.25">
      <c r="A1395" s="1">
        <v>41193.705555555556</v>
      </c>
      <c r="B1395">
        <v>59161.72</v>
      </c>
      <c r="C1395">
        <f t="shared" si="25"/>
        <v>1.1995586713500322E-2</v>
      </c>
      <c r="D1395">
        <v>1393</v>
      </c>
    </row>
    <row r="1396" spans="1:4" x14ac:dyDescent="0.25">
      <c r="A1396" s="1">
        <v>41197.705555555556</v>
      </c>
      <c r="B1396">
        <v>59601.71</v>
      </c>
      <c r="C1396">
        <f t="shared" si="25"/>
        <v>7.4095538164728582E-3</v>
      </c>
      <c r="D1396">
        <v>1394</v>
      </c>
    </row>
    <row r="1397" spans="1:4" x14ac:dyDescent="0.25">
      <c r="A1397" s="1">
        <v>41198.705555555556</v>
      </c>
      <c r="B1397">
        <v>59743.87</v>
      </c>
      <c r="C1397">
        <f t="shared" si="25"/>
        <v>2.3823264713366964E-3</v>
      </c>
      <c r="D1397">
        <v>1395</v>
      </c>
    </row>
    <row r="1398" spans="1:4" x14ac:dyDescent="0.25">
      <c r="A1398" s="1">
        <v>41199.705555555556</v>
      </c>
      <c r="B1398">
        <v>60087.29</v>
      </c>
      <c r="C1398">
        <f t="shared" si="25"/>
        <v>5.7317469044842247E-3</v>
      </c>
      <c r="D1398">
        <v>1396</v>
      </c>
    </row>
    <row r="1399" spans="1:4" x14ac:dyDescent="0.25">
      <c r="A1399" s="1">
        <v>41200.705555555556</v>
      </c>
      <c r="B1399">
        <v>59733.9</v>
      </c>
      <c r="C1399">
        <f t="shared" si="25"/>
        <v>-5.8986398758401216E-3</v>
      </c>
      <c r="D1399">
        <v>1397</v>
      </c>
    </row>
    <row r="1400" spans="1:4" x14ac:dyDescent="0.25">
      <c r="A1400" s="1">
        <v>41201.705555555556</v>
      </c>
      <c r="B1400">
        <v>58922.04</v>
      </c>
      <c r="C1400">
        <f t="shared" si="25"/>
        <v>-1.3684484221883307E-2</v>
      </c>
      <c r="D1400">
        <v>1398</v>
      </c>
    </row>
    <row r="1401" spans="1:4" x14ac:dyDescent="0.25">
      <c r="A1401" s="1">
        <v>41204.705555555556</v>
      </c>
      <c r="B1401">
        <v>58700.3</v>
      </c>
      <c r="C1401">
        <f t="shared" si="25"/>
        <v>-3.7703766594530254E-3</v>
      </c>
      <c r="D1401">
        <v>1399</v>
      </c>
    </row>
    <row r="1402" spans="1:4" x14ac:dyDescent="0.25">
      <c r="A1402" s="1">
        <v>41205.705555555556</v>
      </c>
      <c r="B1402">
        <v>57690.239999999998</v>
      </c>
      <c r="C1402">
        <f t="shared" si="25"/>
        <v>-1.7356829126978186E-2</v>
      </c>
      <c r="D1402">
        <v>1400</v>
      </c>
    </row>
    <row r="1403" spans="1:4" x14ac:dyDescent="0.25">
      <c r="A1403" s="1">
        <v>41206.705555555556</v>
      </c>
      <c r="B1403">
        <v>57160.74</v>
      </c>
      <c r="C1403">
        <f t="shared" si="25"/>
        <v>-9.2207093325197137E-3</v>
      </c>
      <c r="D1403">
        <v>1401</v>
      </c>
    </row>
    <row r="1404" spans="1:4" x14ac:dyDescent="0.25">
      <c r="A1404" s="1">
        <v>41207.705555555556</v>
      </c>
      <c r="B1404">
        <v>57836.78</v>
      </c>
      <c r="C1404">
        <f t="shared" si="25"/>
        <v>1.175760639075594E-2</v>
      </c>
      <c r="D1404">
        <v>1402</v>
      </c>
    </row>
    <row r="1405" spans="1:4" x14ac:dyDescent="0.25">
      <c r="A1405" s="1">
        <v>41208.705555555556</v>
      </c>
      <c r="B1405">
        <v>57276.81</v>
      </c>
      <c r="C1405">
        <f t="shared" si="25"/>
        <v>-9.7290757239999002E-3</v>
      </c>
      <c r="D1405">
        <v>1403</v>
      </c>
    </row>
    <row r="1406" spans="1:4" x14ac:dyDescent="0.25">
      <c r="A1406" s="1">
        <v>41211.705555555556</v>
      </c>
      <c r="B1406">
        <v>57176.58</v>
      </c>
      <c r="C1406">
        <f t="shared" si="25"/>
        <v>-1.7514557781486265E-3</v>
      </c>
      <c r="D1406">
        <v>1404</v>
      </c>
    </row>
    <row r="1407" spans="1:4" x14ac:dyDescent="0.25">
      <c r="A1407" s="1">
        <v>41212.705555555556</v>
      </c>
      <c r="B1407">
        <v>57683.76</v>
      </c>
      <c r="C1407">
        <f t="shared" si="25"/>
        <v>8.83130410940333E-3</v>
      </c>
      <c r="D1407">
        <v>1405</v>
      </c>
    </row>
    <row r="1408" spans="1:4" x14ac:dyDescent="0.25">
      <c r="A1408" s="1">
        <v>41213.705555555556</v>
      </c>
      <c r="B1408">
        <v>57068.18</v>
      </c>
      <c r="C1408">
        <f t="shared" si="25"/>
        <v>-1.0728984712535833E-2</v>
      </c>
      <c r="D1408">
        <v>1406</v>
      </c>
    </row>
    <row r="1409" spans="1:4" x14ac:dyDescent="0.25">
      <c r="A1409" s="1">
        <v>41214.705555555556</v>
      </c>
      <c r="B1409">
        <v>58382.68</v>
      </c>
      <c r="C1409">
        <f t="shared" si="25"/>
        <v>2.2772577125045056E-2</v>
      </c>
      <c r="D1409">
        <v>1407</v>
      </c>
    </row>
    <row r="1410" spans="1:4" x14ac:dyDescent="0.25">
      <c r="A1410" s="1">
        <v>41218.705555555556</v>
      </c>
      <c r="B1410">
        <v>58209.760000000002</v>
      </c>
      <c r="C1410">
        <f t="shared" si="25"/>
        <v>-2.966232232327413E-3</v>
      </c>
      <c r="D1410">
        <v>1408</v>
      </c>
    </row>
    <row r="1411" spans="1:4" x14ac:dyDescent="0.25">
      <c r="A1411" s="1">
        <v>41219.705555555556</v>
      </c>
      <c r="B1411">
        <v>59458.59</v>
      </c>
      <c r="C1411">
        <f t="shared" si="25"/>
        <v>2.1227065595772678E-2</v>
      </c>
      <c r="D1411">
        <v>1409</v>
      </c>
    </row>
    <row r="1412" spans="1:4" x14ac:dyDescent="0.25">
      <c r="A1412" s="1">
        <v>41220.705555555556</v>
      </c>
      <c r="B1412">
        <v>58517.35</v>
      </c>
      <c r="C1412">
        <f t="shared" ref="C1412:C1475" si="26">LN(B1412/B1411)</f>
        <v>-1.5956812405114092E-2</v>
      </c>
      <c r="D1412">
        <v>1410</v>
      </c>
    </row>
    <row r="1413" spans="1:4" x14ac:dyDescent="0.25">
      <c r="A1413" s="1">
        <v>41221.705555555556</v>
      </c>
      <c r="B1413">
        <v>57524.45</v>
      </c>
      <c r="C1413">
        <f t="shared" si="26"/>
        <v>-1.7113216647569013E-2</v>
      </c>
      <c r="D1413">
        <v>1411</v>
      </c>
    </row>
    <row r="1414" spans="1:4" x14ac:dyDescent="0.25">
      <c r="A1414" s="1">
        <v>41222.705555555556</v>
      </c>
      <c r="B1414">
        <v>57357.71</v>
      </c>
      <c r="C1414">
        <f t="shared" si="26"/>
        <v>-2.9028026123970405E-3</v>
      </c>
      <c r="D1414">
        <v>1412</v>
      </c>
    </row>
    <row r="1415" spans="1:4" x14ac:dyDescent="0.25">
      <c r="A1415" s="1">
        <v>41225.705555555556</v>
      </c>
      <c r="B1415">
        <v>57064.31</v>
      </c>
      <c r="C1415">
        <f t="shared" si="26"/>
        <v>-5.1283947450901455E-3</v>
      </c>
      <c r="D1415">
        <v>1413</v>
      </c>
    </row>
    <row r="1416" spans="1:4" x14ac:dyDescent="0.25">
      <c r="A1416" s="1">
        <v>41226.705555555556</v>
      </c>
      <c r="B1416">
        <v>57486.07</v>
      </c>
      <c r="C1416">
        <f t="shared" si="26"/>
        <v>7.3637801260081539E-3</v>
      </c>
      <c r="D1416">
        <v>1414</v>
      </c>
    </row>
    <row r="1417" spans="1:4" x14ac:dyDescent="0.25">
      <c r="A1417" s="1">
        <v>41227.705555555556</v>
      </c>
      <c r="B1417">
        <v>56279.360000000001</v>
      </c>
      <c r="C1417">
        <f t="shared" si="26"/>
        <v>-2.1214797115169156E-2</v>
      </c>
      <c r="D1417">
        <v>1415</v>
      </c>
    </row>
    <row r="1418" spans="1:4" x14ac:dyDescent="0.25">
      <c r="A1418" s="1">
        <v>41228.705555555556</v>
      </c>
      <c r="B1418">
        <v>56279</v>
      </c>
      <c r="C1418">
        <f t="shared" si="26"/>
        <v>-6.3966816858728874E-6</v>
      </c>
      <c r="D1418">
        <v>1416</v>
      </c>
    </row>
    <row r="1419" spans="1:4" x14ac:dyDescent="0.25">
      <c r="A1419" s="1">
        <v>41229.705555555556</v>
      </c>
      <c r="B1419">
        <v>55402.33</v>
      </c>
      <c r="C1419">
        <f t="shared" si="26"/>
        <v>-1.5699813156411609E-2</v>
      </c>
      <c r="D1419">
        <v>1417</v>
      </c>
    </row>
    <row r="1420" spans="1:4" x14ac:dyDescent="0.25">
      <c r="A1420" s="1">
        <v>41232.705555555556</v>
      </c>
      <c r="B1420">
        <v>56450.86</v>
      </c>
      <c r="C1420">
        <f t="shared" si="26"/>
        <v>1.8748874570047803E-2</v>
      </c>
      <c r="D1420">
        <v>1418</v>
      </c>
    </row>
    <row r="1421" spans="1:4" x14ac:dyDescent="0.25">
      <c r="A1421" s="1">
        <v>41234.705555555556</v>
      </c>
      <c r="B1421">
        <v>56242.12</v>
      </c>
      <c r="C1421">
        <f t="shared" si="26"/>
        <v>-3.7045828183400677E-3</v>
      </c>
      <c r="D1421">
        <v>1419</v>
      </c>
    </row>
    <row r="1422" spans="1:4" x14ac:dyDescent="0.25">
      <c r="A1422" s="1">
        <v>41235.705555555556</v>
      </c>
      <c r="B1422">
        <v>56436.97</v>
      </c>
      <c r="C1422">
        <f t="shared" si="26"/>
        <v>3.4584978316750206E-3</v>
      </c>
      <c r="D1422">
        <v>1420</v>
      </c>
    </row>
    <row r="1423" spans="1:4" x14ac:dyDescent="0.25">
      <c r="A1423" s="1">
        <v>41236.705555555556</v>
      </c>
      <c r="B1423">
        <v>57574.03</v>
      </c>
      <c r="C1423">
        <f t="shared" si="26"/>
        <v>1.9947157760775783E-2</v>
      </c>
      <c r="D1423">
        <v>1421</v>
      </c>
    </row>
    <row r="1424" spans="1:4" x14ac:dyDescent="0.25">
      <c r="A1424" s="1">
        <v>41239.705555555556</v>
      </c>
      <c r="B1424">
        <v>56737.1</v>
      </c>
      <c r="C1424">
        <f t="shared" si="26"/>
        <v>-1.4643280228009873E-2</v>
      </c>
      <c r="D1424">
        <v>1422</v>
      </c>
    </row>
    <row r="1425" spans="1:4" x14ac:dyDescent="0.25">
      <c r="A1425" s="1">
        <v>41240.705555555556</v>
      </c>
      <c r="B1425">
        <v>56248.09</v>
      </c>
      <c r="C1425">
        <f t="shared" si="26"/>
        <v>-8.6562327942459327E-3</v>
      </c>
      <c r="D1425">
        <v>1423</v>
      </c>
    </row>
    <row r="1426" spans="1:4" x14ac:dyDescent="0.25">
      <c r="A1426" s="1">
        <v>41241.705555555556</v>
      </c>
      <c r="B1426">
        <v>56539.4</v>
      </c>
      <c r="C1426">
        <f t="shared" si="26"/>
        <v>5.1656553005288751E-3</v>
      </c>
      <c r="D1426">
        <v>1424</v>
      </c>
    </row>
    <row r="1427" spans="1:4" x14ac:dyDescent="0.25">
      <c r="A1427" s="1">
        <v>41242.705555555556</v>
      </c>
      <c r="B1427">
        <v>57852.53</v>
      </c>
      <c r="C1427">
        <f t="shared" si="26"/>
        <v>2.2959446224686705E-2</v>
      </c>
      <c r="D1427">
        <v>1425</v>
      </c>
    </row>
    <row r="1428" spans="1:4" x14ac:dyDescent="0.25">
      <c r="A1428" s="1">
        <v>41243.705555555556</v>
      </c>
      <c r="B1428">
        <v>57474.57</v>
      </c>
      <c r="C1428">
        <f t="shared" si="26"/>
        <v>-6.5545973701296402E-3</v>
      </c>
      <c r="D1428">
        <v>1426</v>
      </c>
    </row>
    <row r="1429" spans="1:4" x14ac:dyDescent="0.25">
      <c r="A1429" s="1">
        <v>41246.705555555556</v>
      </c>
      <c r="B1429">
        <v>58202.35</v>
      </c>
      <c r="C1429">
        <f t="shared" si="26"/>
        <v>1.258314282153828E-2</v>
      </c>
      <c r="D1429">
        <v>1427</v>
      </c>
    </row>
    <row r="1430" spans="1:4" x14ac:dyDescent="0.25">
      <c r="A1430" s="1">
        <v>41247.705555555556</v>
      </c>
      <c r="B1430">
        <v>57563.23</v>
      </c>
      <c r="C1430">
        <f t="shared" si="26"/>
        <v>-1.1041736126448423E-2</v>
      </c>
      <c r="D1430">
        <v>1428</v>
      </c>
    </row>
    <row r="1431" spans="1:4" x14ac:dyDescent="0.25">
      <c r="A1431" s="1">
        <v>41248.705555555556</v>
      </c>
      <c r="B1431">
        <v>57678.62</v>
      </c>
      <c r="C1431">
        <f t="shared" si="26"/>
        <v>2.0025717838149056E-3</v>
      </c>
      <c r="D1431">
        <v>1429</v>
      </c>
    </row>
    <row r="1432" spans="1:4" x14ac:dyDescent="0.25">
      <c r="A1432" s="1">
        <v>41249.705555555556</v>
      </c>
      <c r="B1432">
        <v>57656.42</v>
      </c>
      <c r="C1432">
        <f t="shared" si="26"/>
        <v>-3.8496540642234941E-4</v>
      </c>
      <c r="D1432">
        <v>1430</v>
      </c>
    </row>
    <row r="1433" spans="1:4" x14ac:dyDescent="0.25">
      <c r="A1433" s="1">
        <v>41250.705555555556</v>
      </c>
      <c r="B1433">
        <v>58487.32</v>
      </c>
      <c r="C1433">
        <f t="shared" si="26"/>
        <v>1.4308376426879958E-2</v>
      </c>
      <c r="D1433">
        <v>1431</v>
      </c>
    </row>
    <row r="1434" spans="1:4" x14ac:dyDescent="0.25">
      <c r="A1434" s="1">
        <v>41253.705555555556</v>
      </c>
      <c r="B1434">
        <v>59248.23</v>
      </c>
      <c r="C1434">
        <f t="shared" si="26"/>
        <v>1.2925927544380357E-2</v>
      </c>
      <c r="D1434">
        <v>1432</v>
      </c>
    </row>
    <row r="1435" spans="1:4" x14ac:dyDescent="0.25">
      <c r="A1435" s="1">
        <v>41254.705555555556</v>
      </c>
      <c r="B1435">
        <v>59623.34</v>
      </c>
      <c r="C1435">
        <f t="shared" si="26"/>
        <v>6.311201998787307E-3</v>
      </c>
      <c r="D1435">
        <v>1433</v>
      </c>
    </row>
    <row r="1436" spans="1:4" x14ac:dyDescent="0.25">
      <c r="A1436" s="1">
        <v>41255.705555555556</v>
      </c>
      <c r="B1436">
        <v>59474.18</v>
      </c>
      <c r="C1436">
        <f t="shared" si="26"/>
        <v>-2.5048393617020186E-3</v>
      </c>
      <c r="D1436">
        <v>1434</v>
      </c>
    </row>
    <row r="1437" spans="1:4" x14ac:dyDescent="0.25">
      <c r="A1437" s="1">
        <v>41256.705555555556</v>
      </c>
      <c r="B1437">
        <v>59316.75</v>
      </c>
      <c r="C1437">
        <f t="shared" si="26"/>
        <v>-2.6505406122661374E-3</v>
      </c>
      <c r="D1437">
        <v>1435</v>
      </c>
    </row>
    <row r="1438" spans="1:4" x14ac:dyDescent="0.25">
      <c r="A1438" s="1">
        <v>41257.705555555556</v>
      </c>
      <c r="B1438">
        <v>59604.92</v>
      </c>
      <c r="C1438">
        <f t="shared" si="26"/>
        <v>4.8463928236640724E-3</v>
      </c>
      <c r="D1438">
        <v>1436</v>
      </c>
    </row>
    <row r="1439" spans="1:4" x14ac:dyDescent="0.25">
      <c r="A1439" s="1">
        <v>41260.705555555556</v>
      </c>
      <c r="B1439">
        <v>59566.52</v>
      </c>
      <c r="C1439">
        <f t="shared" si="26"/>
        <v>-6.4444973273821533E-4</v>
      </c>
      <c r="D1439">
        <v>1437</v>
      </c>
    </row>
    <row r="1440" spans="1:4" x14ac:dyDescent="0.25">
      <c r="A1440" s="1">
        <v>41261.705555555556</v>
      </c>
      <c r="B1440">
        <v>60460.73</v>
      </c>
      <c r="C1440">
        <f t="shared" si="26"/>
        <v>1.490039210995335E-2</v>
      </c>
      <c r="D1440">
        <v>1438</v>
      </c>
    </row>
    <row r="1441" spans="1:4" x14ac:dyDescent="0.25">
      <c r="A1441" s="1">
        <v>41262.705555555556</v>
      </c>
      <c r="B1441">
        <v>60998.34</v>
      </c>
      <c r="C1441">
        <f t="shared" si="26"/>
        <v>8.8525873112752906E-3</v>
      </c>
      <c r="D1441">
        <v>1439</v>
      </c>
    </row>
    <row r="1442" spans="1:4" x14ac:dyDescent="0.25">
      <c r="A1442" s="1">
        <v>41263.705555555556</v>
      </c>
      <c r="B1442">
        <v>61276.12</v>
      </c>
      <c r="C1442">
        <f t="shared" si="26"/>
        <v>4.5435568126315279E-3</v>
      </c>
      <c r="D1442">
        <v>1440</v>
      </c>
    </row>
    <row r="1443" spans="1:4" x14ac:dyDescent="0.25">
      <c r="A1443" s="1">
        <v>41264.705555555556</v>
      </c>
      <c r="B1443">
        <v>61007.03</v>
      </c>
      <c r="C1443">
        <f t="shared" si="26"/>
        <v>-4.4011040662531907E-3</v>
      </c>
      <c r="D1443">
        <v>1441</v>
      </c>
    </row>
    <row r="1444" spans="1:4" x14ac:dyDescent="0.25">
      <c r="A1444" s="1">
        <v>41269.705555555556</v>
      </c>
      <c r="B1444">
        <v>60959.79</v>
      </c>
      <c r="C1444">
        <f t="shared" si="26"/>
        <v>-7.7463694408439246E-4</v>
      </c>
      <c r="D1444">
        <v>1442</v>
      </c>
    </row>
    <row r="1445" spans="1:4" x14ac:dyDescent="0.25">
      <c r="A1445" s="1">
        <v>41270.705555555556</v>
      </c>
      <c r="B1445">
        <v>60415.95</v>
      </c>
      <c r="C1445">
        <f t="shared" si="26"/>
        <v>-8.9613235632134795E-3</v>
      </c>
      <c r="D1445">
        <v>1443</v>
      </c>
    </row>
    <row r="1446" spans="1:4" x14ac:dyDescent="0.25">
      <c r="A1446" s="1">
        <v>41271.705555555556</v>
      </c>
      <c r="B1446">
        <v>60952.08</v>
      </c>
      <c r="C1446">
        <f t="shared" si="26"/>
        <v>8.8348387506963708E-3</v>
      </c>
      <c r="D1446">
        <v>1444</v>
      </c>
    </row>
    <row r="1447" spans="1:4" x14ac:dyDescent="0.25">
      <c r="A1447" s="1">
        <v>41276.705555555556</v>
      </c>
      <c r="B1447">
        <v>62550.1</v>
      </c>
      <c r="C1447">
        <f t="shared" si="26"/>
        <v>2.5879853954614999E-2</v>
      </c>
      <c r="D1447">
        <v>1445</v>
      </c>
    </row>
    <row r="1448" spans="1:4" x14ac:dyDescent="0.25">
      <c r="A1448" s="1">
        <v>41277.705555555556</v>
      </c>
      <c r="B1448">
        <v>63312.46</v>
      </c>
      <c r="C1448">
        <f t="shared" si="26"/>
        <v>1.2114314589265332E-2</v>
      </c>
      <c r="D1448">
        <v>1446</v>
      </c>
    </row>
    <row r="1449" spans="1:4" x14ac:dyDescent="0.25">
      <c r="A1449" s="1">
        <v>41278.705555555556</v>
      </c>
      <c r="B1449">
        <v>62523.06</v>
      </c>
      <c r="C1449">
        <f t="shared" si="26"/>
        <v>-1.2546701528577892E-2</v>
      </c>
      <c r="D1449">
        <v>1447</v>
      </c>
    </row>
    <row r="1450" spans="1:4" x14ac:dyDescent="0.25">
      <c r="A1450" s="1">
        <v>41281.705555555556</v>
      </c>
      <c r="B1450">
        <v>61932.54</v>
      </c>
      <c r="C1450">
        <f t="shared" si="26"/>
        <v>-9.4897205363173847E-3</v>
      </c>
      <c r="D1450">
        <v>1448</v>
      </c>
    </row>
    <row r="1451" spans="1:4" x14ac:dyDescent="0.25">
      <c r="A1451" s="1">
        <v>41282.705555555556</v>
      </c>
      <c r="B1451">
        <v>61127.839999999997</v>
      </c>
      <c r="C1451">
        <f t="shared" si="26"/>
        <v>-1.3078319273643208E-2</v>
      </c>
      <c r="D1451">
        <v>1449</v>
      </c>
    </row>
    <row r="1452" spans="1:4" x14ac:dyDescent="0.25">
      <c r="A1452" s="1">
        <v>41283.705555555556</v>
      </c>
      <c r="B1452">
        <v>61578.58</v>
      </c>
      <c r="C1452">
        <f t="shared" si="26"/>
        <v>7.3466739122079539E-3</v>
      </c>
      <c r="D1452">
        <v>1450</v>
      </c>
    </row>
    <row r="1453" spans="1:4" x14ac:dyDescent="0.25">
      <c r="A1453" s="1">
        <v>41284.705555555556</v>
      </c>
      <c r="B1453">
        <v>61678.31</v>
      </c>
      <c r="C1453">
        <f t="shared" si="26"/>
        <v>1.6182466029080731E-3</v>
      </c>
      <c r="D1453">
        <v>1451</v>
      </c>
    </row>
    <row r="1454" spans="1:4" x14ac:dyDescent="0.25">
      <c r="A1454" s="1">
        <v>41285.705555555556</v>
      </c>
      <c r="B1454">
        <v>61497.43</v>
      </c>
      <c r="C1454">
        <f t="shared" si="26"/>
        <v>-2.9369440770907573E-3</v>
      </c>
      <c r="D1454">
        <v>1452</v>
      </c>
    </row>
    <row r="1455" spans="1:4" x14ac:dyDescent="0.25">
      <c r="A1455" s="1">
        <v>41288.705555555556</v>
      </c>
      <c r="B1455">
        <v>62080.79</v>
      </c>
      <c r="C1455">
        <f t="shared" si="26"/>
        <v>9.4412159880411881E-3</v>
      </c>
      <c r="D1455">
        <v>1453</v>
      </c>
    </row>
    <row r="1456" spans="1:4" x14ac:dyDescent="0.25">
      <c r="A1456" s="1">
        <v>41289.705555555556</v>
      </c>
      <c r="B1456">
        <v>61727.61</v>
      </c>
      <c r="C1456">
        <f t="shared" si="26"/>
        <v>-5.7052826465343182E-3</v>
      </c>
      <c r="D1456">
        <v>1454</v>
      </c>
    </row>
    <row r="1457" spans="1:4" x14ac:dyDescent="0.25">
      <c r="A1457" s="1">
        <v>41290.705555555556</v>
      </c>
      <c r="B1457">
        <v>61787.35</v>
      </c>
      <c r="C1457">
        <f t="shared" si="26"/>
        <v>9.6733229170594195E-4</v>
      </c>
      <c r="D1457">
        <v>1455</v>
      </c>
    </row>
    <row r="1458" spans="1:4" x14ac:dyDescent="0.25">
      <c r="A1458" s="1">
        <v>41291.705555555556</v>
      </c>
      <c r="B1458">
        <v>62194.06</v>
      </c>
      <c r="C1458">
        <f t="shared" si="26"/>
        <v>6.5608458379587198E-3</v>
      </c>
      <c r="D1458">
        <v>1456</v>
      </c>
    </row>
    <row r="1459" spans="1:4" x14ac:dyDescent="0.25">
      <c r="A1459" s="1">
        <v>41292.705555555556</v>
      </c>
      <c r="B1459">
        <v>61956.14</v>
      </c>
      <c r="C1459">
        <f t="shared" si="26"/>
        <v>-3.8327814414780121E-3</v>
      </c>
      <c r="D1459">
        <v>1457</v>
      </c>
    </row>
    <row r="1460" spans="1:4" x14ac:dyDescent="0.25">
      <c r="A1460" s="1">
        <v>41295.705555555556</v>
      </c>
      <c r="B1460">
        <v>61899.71</v>
      </c>
      <c r="C1460">
        <f t="shared" si="26"/>
        <v>-9.1122064730237275E-4</v>
      </c>
      <c r="D1460">
        <v>1458</v>
      </c>
    </row>
    <row r="1461" spans="1:4" x14ac:dyDescent="0.25">
      <c r="A1461" s="1">
        <v>41296.705555555556</v>
      </c>
      <c r="B1461">
        <v>61692.29</v>
      </c>
      <c r="C1461">
        <f t="shared" si="26"/>
        <v>-3.356531081914279E-3</v>
      </c>
      <c r="D1461">
        <v>1459</v>
      </c>
    </row>
    <row r="1462" spans="1:4" x14ac:dyDescent="0.25">
      <c r="A1462" s="1">
        <v>41297.705555555556</v>
      </c>
      <c r="B1462">
        <v>61966.26</v>
      </c>
      <c r="C1462">
        <f t="shared" si="26"/>
        <v>4.4310797477589182E-3</v>
      </c>
      <c r="D1462">
        <v>1460</v>
      </c>
    </row>
    <row r="1463" spans="1:4" x14ac:dyDescent="0.25">
      <c r="A1463" s="1">
        <v>41298.705555555556</v>
      </c>
      <c r="B1463">
        <v>61169.83</v>
      </c>
      <c r="C1463">
        <f t="shared" si="26"/>
        <v>-1.2935949259142763E-2</v>
      </c>
      <c r="D1463">
        <v>1461</v>
      </c>
    </row>
    <row r="1464" spans="1:4" x14ac:dyDescent="0.25">
      <c r="A1464" s="1">
        <v>41302.705555555556</v>
      </c>
      <c r="B1464">
        <v>60027.07</v>
      </c>
      <c r="C1464">
        <f t="shared" si="26"/>
        <v>-1.8858466966822071E-2</v>
      </c>
      <c r="D1464">
        <v>1462</v>
      </c>
    </row>
    <row r="1465" spans="1:4" x14ac:dyDescent="0.25">
      <c r="A1465" s="1">
        <v>41303.705555555556</v>
      </c>
      <c r="B1465">
        <v>60406.33</v>
      </c>
      <c r="C1465">
        <f t="shared" si="26"/>
        <v>6.2982736303092536E-3</v>
      </c>
      <c r="D1465">
        <v>1463</v>
      </c>
    </row>
    <row r="1466" spans="1:4" x14ac:dyDescent="0.25">
      <c r="A1466" s="1">
        <v>41304.705555555556</v>
      </c>
      <c r="B1466">
        <v>59336.7</v>
      </c>
      <c r="C1466">
        <f t="shared" si="26"/>
        <v>-1.7865899186730511E-2</v>
      </c>
      <c r="D1466">
        <v>1464</v>
      </c>
    </row>
    <row r="1467" spans="1:4" x14ac:dyDescent="0.25">
      <c r="A1467" s="1">
        <v>41305.705555555556</v>
      </c>
      <c r="B1467">
        <v>59761.49</v>
      </c>
      <c r="C1467">
        <f t="shared" si="26"/>
        <v>7.1334719920669526E-3</v>
      </c>
      <c r="D1467">
        <v>1465</v>
      </c>
    </row>
    <row r="1468" spans="1:4" x14ac:dyDescent="0.25">
      <c r="A1468" s="1">
        <v>41306.705555555556</v>
      </c>
      <c r="B1468">
        <v>60351.16</v>
      </c>
      <c r="C1468">
        <f t="shared" si="26"/>
        <v>9.8186949890922658E-3</v>
      </c>
      <c r="D1468">
        <v>1466</v>
      </c>
    </row>
    <row r="1469" spans="1:4" x14ac:dyDescent="0.25">
      <c r="A1469" s="1">
        <v>41309.705555555556</v>
      </c>
      <c r="B1469">
        <v>59575.66</v>
      </c>
      <c r="C1469">
        <f t="shared" si="26"/>
        <v>-1.2933067172472418E-2</v>
      </c>
      <c r="D1469">
        <v>1467</v>
      </c>
    </row>
    <row r="1470" spans="1:4" x14ac:dyDescent="0.25">
      <c r="A1470" s="1">
        <v>41310.705555555556</v>
      </c>
      <c r="B1470">
        <v>59444.97</v>
      </c>
      <c r="C1470">
        <f t="shared" si="26"/>
        <v>-2.1960907537537148E-3</v>
      </c>
      <c r="D1470">
        <v>1468</v>
      </c>
    </row>
    <row r="1471" spans="1:4" x14ac:dyDescent="0.25">
      <c r="A1471" s="1">
        <v>41311.705555555556</v>
      </c>
      <c r="B1471">
        <v>58951.07</v>
      </c>
      <c r="C1471">
        <f t="shared" si="26"/>
        <v>-8.3432328481442188E-3</v>
      </c>
      <c r="D1471">
        <v>1469</v>
      </c>
    </row>
    <row r="1472" spans="1:4" x14ac:dyDescent="0.25">
      <c r="A1472" s="1">
        <v>41312.705555555556</v>
      </c>
      <c r="B1472">
        <v>58372.46</v>
      </c>
      <c r="C1472">
        <f t="shared" si="26"/>
        <v>-9.8635745289612706E-3</v>
      </c>
      <c r="D1472">
        <v>1470</v>
      </c>
    </row>
    <row r="1473" spans="1:4" x14ac:dyDescent="0.25">
      <c r="A1473" s="1">
        <v>41313.705555555556</v>
      </c>
      <c r="B1473">
        <v>58497.83</v>
      </c>
      <c r="C1473">
        <f t="shared" si="26"/>
        <v>2.1454562676221233E-3</v>
      </c>
      <c r="D1473">
        <v>1471</v>
      </c>
    </row>
    <row r="1474" spans="1:4" x14ac:dyDescent="0.25">
      <c r="A1474" s="1">
        <v>41318.705555555556</v>
      </c>
      <c r="B1474">
        <v>58405.74</v>
      </c>
      <c r="C1474">
        <f t="shared" si="26"/>
        <v>-1.5754868572191948E-3</v>
      </c>
      <c r="D1474">
        <v>1472</v>
      </c>
    </row>
    <row r="1475" spans="1:4" x14ac:dyDescent="0.25">
      <c r="A1475" s="1">
        <v>41319.705555555556</v>
      </c>
      <c r="B1475">
        <v>58077.31</v>
      </c>
      <c r="C1475">
        <f t="shared" si="26"/>
        <v>-5.6391186585466905E-3</v>
      </c>
      <c r="D1475">
        <v>1473</v>
      </c>
    </row>
    <row r="1476" spans="1:4" x14ac:dyDescent="0.25">
      <c r="A1476" s="1">
        <v>41320.705555555556</v>
      </c>
      <c r="B1476">
        <v>57903.3</v>
      </c>
      <c r="C1476">
        <f t="shared" ref="C1476:C1539" si="27">LN(B1476/B1475)</f>
        <v>-3.0006762434913558E-3</v>
      </c>
      <c r="D1476">
        <v>1474</v>
      </c>
    </row>
    <row r="1477" spans="1:4" x14ac:dyDescent="0.25">
      <c r="A1477" s="1">
        <v>41323.705555555556</v>
      </c>
      <c r="B1477">
        <v>57613.9</v>
      </c>
      <c r="C1477">
        <f t="shared" si="27"/>
        <v>-5.0105197400230426E-3</v>
      </c>
      <c r="D1477">
        <v>1475</v>
      </c>
    </row>
    <row r="1478" spans="1:4" x14ac:dyDescent="0.25">
      <c r="A1478" s="1">
        <v>41324.705555555556</v>
      </c>
      <c r="B1478">
        <v>57314.400000000001</v>
      </c>
      <c r="C1478">
        <f t="shared" si="27"/>
        <v>-5.2119569850111605E-3</v>
      </c>
      <c r="D1478">
        <v>1476</v>
      </c>
    </row>
    <row r="1479" spans="1:4" x14ac:dyDescent="0.25">
      <c r="A1479" s="1">
        <v>41325.705555555556</v>
      </c>
      <c r="B1479">
        <v>56177.599999999999</v>
      </c>
      <c r="C1479">
        <f t="shared" si="27"/>
        <v>-2.003380011396624E-2</v>
      </c>
      <c r="D1479">
        <v>1477</v>
      </c>
    </row>
    <row r="1480" spans="1:4" x14ac:dyDescent="0.25">
      <c r="A1480" s="1">
        <v>41326.705555555556</v>
      </c>
      <c r="B1480">
        <v>56154.68</v>
      </c>
      <c r="C1480">
        <f t="shared" si="27"/>
        <v>-4.0807504874038883E-4</v>
      </c>
      <c r="D1480">
        <v>1478</v>
      </c>
    </row>
    <row r="1481" spans="1:4" x14ac:dyDescent="0.25">
      <c r="A1481" s="1">
        <v>41327.705555555556</v>
      </c>
      <c r="B1481">
        <v>56697.06</v>
      </c>
      <c r="C1481">
        <f t="shared" si="27"/>
        <v>9.6123316517822133E-3</v>
      </c>
      <c r="D1481">
        <v>1479</v>
      </c>
    </row>
    <row r="1482" spans="1:4" x14ac:dyDescent="0.25">
      <c r="A1482" s="1">
        <v>41330.705555555556</v>
      </c>
      <c r="B1482">
        <v>56617.56</v>
      </c>
      <c r="C1482">
        <f t="shared" si="27"/>
        <v>-1.4031730952974622E-3</v>
      </c>
      <c r="D1482">
        <v>1480</v>
      </c>
    </row>
    <row r="1483" spans="1:4" x14ac:dyDescent="0.25">
      <c r="A1483" s="1">
        <v>41331.705555555556</v>
      </c>
      <c r="B1483">
        <v>56948.87</v>
      </c>
      <c r="C1483">
        <f t="shared" si="27"/>
        <v>5.8346632874961167E-3</v>
      </c>
      <c r="D1483">
        <v>1481</v>
      </c>
    </row>
    <row r="1484" spans="1:4" x14ac:dyDescent="0.25">
      <c r="A1484" s="1">
        <v>41332.705555555556</v>
      </c>
      <c r="B1484">
        <v>57273.88</v>
      </c>
      <c r="C1484">
        <f t="shared" si="27"/>
        <v>5.6908256390902677E-3</v>
      </c>
      <c r="D1484">
        <v>1482</v>
      </c>
    </row>
    <row r="1485" spans="1:4" x14ac:dyDescent="0.25">
      <c r="A1485" s="1">
        <v>41333.705555555556</v>
      </c>
      <c r="B1485">
        <v>57424.29</v>
      </c>
      <c r="C1485">
        <f t="shared" si="27"/>
        <v>2.6227111769558521E-3</v>
      </c>
      <c r="D1485">
        <v>1483</v>
      </c>
    </row>
    <row r="1486" spans="1:4" x14ac:dyDescent="0.25">
      <c r="A1486" s="1">
        <v>41334.705555555556</v>
      </c>
      <c r="B1486">
        <v>56883.99</v>
      </c>
      <c r="C1486">
        <f t="shared" si="27"/>
        <v>-9.4534538316686633E-3</v>
      </c>
      <c r="D1486">
        <v>1484</v>
      </c>
    </row>
    <row r="1487" spans="1:4" x14ac:dyDescent="0.25">
      <c r="A1487" s="1">
        <v>41337.705555555556</v>
      </c>
      <c r="B1487">
        <v>56499.17</v>
      </c>
      <c r="C1487">
        <f t="shared" si="27"/>
        <v>-6.787982935071382E-3</v>
      </c>
      <c r="D1487">
        <v>1485</v>
      </c>
    </row>
    <row r="1488" spans="1:4" x14ac:dyDescent="0.25">
      <c r="A1488" s="1">
        <v>41338.705555555556</v>
      </c>
      <c r="B1488">
        <v>55950.73</v>
      </c>
      <c r="C1488">
        <f t="shared" si="27"/>
        <v>-9.7544657424697249E-3</v>
      </c>
      <c r="D1488">
        <v>1486</v>
      </c>
    </row>
    <row r="1489" spans="1:4" x14ac:dyDescent="0.25">
      <c r="A1489" s="1">
        <v>41339.705555555556</v>
      </c>
      <c r="B1489">
        <v>57940.14</v>
      </c>
      <c r="C1489">
        <f t="shared" si="27"/>
        <v>3.4938926594465874E-2</v>
      </c>
      <c r="D1489">
        <v>1487</v>
      </c>
    </row>
    <row r="1490" spans="1:4" x14ac:dyDescent="0.25">
      <c r="A1490" s="1">
        <v>41340.705555555556</v>
      </c>
      <c r="B1490">
        <v>58846.81</v>
      </c>
      <c r="C1490">
        <f t="shared" si="27"/>
        <v>1.5527217998630402E-2</v>
      </c>
      <c r="D1490">
        <v>1488</v>
      </c>
    </row>
    <row r="1491" spans="1:4" x14ac:dyDescent="0.25">
      <c r="A1491" s="1">
        <v>41341.705555555556</v>
      </c>
      <c r="B1491">
        <v>58432.75</v>
      </c>
      <c r="C1491">
        <f t="shared" si="27"/>
        <v>-7.0611063068625963E-3</v>
      </c>
      <c r="D1491">
        <v>1489</v>
      </c>
    </row>
    <row r="1492" spans="1:4" x14ac:dyDescent="0.25">
      <c r="A1492" s="1">
        <v>41344.705555555556</v>
      </c>
      <c r="B1492">
        <v>58544.79</v>
      </c>
      <c r="C1492">
        <f t="shared" si="27"/>
        <v>1.9155819871143004E-3</v>
      </c>
      <c r="D1492">
        <v>1490</v>
      </c>
    </row>
    <row r="1493" spans="1:4" x14ac:dyDescent="0.25">
      <c r="A1493" s="1">
        <v>41345.705555555556</v>
      </c>
      <c r="B1493">
        <v>58208.61</v>
      </c>
      <c r="C1493">
        <f t="shared" si="27"/>
        <v>-5.7588203699298797E-3</v>
      </c>
      <c r="D1493">
        <v>1491</v>
      </c>
    </row>
    <row r="1494" spans="1:4" x14ac:dyDescent="0.25">
      <c r="A1494" s="1">
        <v>41346.705555555556</v>
      </c>
      <c r="B1494">
        <v>57385.9</v>
      </c>
      <c r="C1494">
        <f t="shared" si="27"/>
        <v>-1.4234653389312608E-2</v>
      </c>
      <c r="D1494">
        <v>1492</v>
      </c>
    </row>
    <row r="1495" spans="1:4" x14ac:dyDescent="0.25">
      <c r="A1495" s="1">
        <v>41347.705555555556</v>
      </c>
      <c r="B1495">
        <v>57281.02</v>
      </c>
      <c r="C1495">
        <f t="shared" si="27"/>
        <v>-1.8292987942287763E-3</v>
      </c>
      <c r="D1495">
        <v>1493</v>
      </c>
    </row>
    <row r="1496" spans="1:4" x14ac:dyDescent="0.25">
      <c r="A1496" s="1">
        <v>41348.705555555556</v>
      </c>
      <c r="B1496">
        <v>56869.279999999999</v>
      </c>
      <c r="C1496">
        <f t="shared" si="27"/>
        <v>-7.2140289715147297E-3</v>
      </c>
      <c r="D1496">
        <v>1494</v>
      </c>
    </row>
    <row r="1497" spans="1:4" x14ac:dyDescent="0.25">
      <c r="A1497" s="1">
        <v>41351.705555555556</v>
      </c>
      <c r="B1497">
        <v>56972.959999999999</v>
      </c>
      <c r="C1497">
        <f t="shared" si="27"/>
        <v>1.8214685281200216E-3</v>
      </c>
      <c r="D1497">
        <v>1495</v>
      </c>
    </row>
    <row r="1498" spans="1:4" x14ac:dyDescent="0.25">
      <c r="A1498" s="1">
        <v>41352.705555555556</v>
      </c>
      <c r="B1498">
        <v>56361.24</v>
      </c>
      <c r="C1498">
        <f t="shared" si="27"/>
        <v>-1.0795081105119583E-2</v>
      </c>
      <c r="D1498">
        <v>1496</v>
      </c>
    </row>
    <row r="1499" spans="1:4" x14ac:dyDescent="0.25">
      <c r="A1499" s="1">
        <v>41353.705555555556</v>
      </c>
      <c r="B1499">
        <v>56030.03</v>
      </c>
      <c r="C1499">
        <f t="shared" si="27"/>
        <v>-5.8938912033987927E-3</v>
      </c>
      <c r="D1499">
        <v>1497</v>
      </c>
    </row>
    <row r="1500" spans="1:4" x14ac:dyDescent="0.25">
      <c r="A1500" s="1">
        <v>41354.705555555556</v>
      </c>
      <c r="B1500">
        <v>55576.67</v>
      </c>
      <c r="C1500">
        <f t="shared" si="27"/>
        <v>-8.1242881230347494E-3</v>
      </c>
      <c r="D1500">
        <v>1498</v>
      </c>
    </row>
    <row r="1501" spans="1:4" x14ac:dyDescent="0.25">
      <c r="A1501" s="1">
        <v>41355.705555555556</v>
      </c>
      <c r="B1501">
        <v>55243.4</v>
      </c>
      <c r="C1501">
        <f t="shared" si="27"/>
        <v>-6.0146326327344046E-3</v>
      </c>
      <c r="D1501">
        <v>1499</v>
      </c>
    </row>
    <row r="1502" spans="1:4" x14ac:dyDescent="0.25">
      <c r="A1502" s="1">
        <v>41358.705555555556</v>
      </c>
      <c r="B1502">
        <v>54873.120000000003</v>
      </c>
      <c r="C1502">
        <f t="shared" si="27"/>
        <v>-6.7252651213644951E-3</v>
      </c>
      <c r="D1502">
        <v>1500</v>
      </c>
    </row>
    <row r="1503" spans="1:4" x14ac:dyDescent="0.25">
      <c r="A1503" s="1">
        <v>41359.705555555556</v>
      </c>
      <c r="B1503">
        <v>55671.39</v>
      </c>
      <c r="C1503">
        <f t="shared" si="27"/>
        <v>1.4442759321097854E-2</v>
      </c>
      <c r="D1503">
        <v>1501</v>
      </c>
    </row>
    <row r="1504" spans="1:4" x14ac:dyDescent="0.25">
      <c r="A1504" s="1">
        <v>41360.705555555556</v>
      </c>
      <c r="B1504">
        <v>56034.29</v>
      </c>
      <c r="C1504">
        <f t="shared" si="27"/>
        <v>6.4974543229834565E-3</v>
      </c>
      <c r="D1504">
        <v>1502</v>
      </c>
    </row>
    <row r="1505" spans="1:4" x14ac:dyDescent="0.25">
      <c r="A1505" s="1">
        <v>41361.705555555556</v>
      </c>
      <c r="B1505">
        <v>56352.09</v>
      </c>
      <c r="C1505">
        <f t="shared" si="27"/>
        <v>5.6555046449912891E-3</v>
      </c>
      <c r="D1505">
        <v>1503</v>
      </c>
    </row>
    <row r="1506" spans="1:4" x14ac:dyDescent="0.25">
      <c r="A1506" s="1">
        <v>41365.705555555556</v>
      </c>
      <c r="B1506">
        <v>55902.18</v>
      </c>
      <c r="C1506">
        <f t="shared" si="27"/>
        <v>-8.0159518047041353E-3</v>
      </c>
      <c r="D1506">
        <v>1504</v>
      </c>
    </row>
    <row r="1507" spans="1:4" x14ac:dyDescent="0.25">
      <c r="A1507" s="1">
        <v>41366.705555555556</v>
      </c>
      <c r="B1507">
        <v>54889.1</v>
      </c>
      <c r="C1507">
        <f t="shared" si="27"/>
        <v>-1.8288591613581415E-2</v>
      </c>
      <c r="D1507">
        <v>1505</v>
      </c>
    </row>
    <row r="1508" spans="1:4" x14ac:dyDescent="0.25">
      <c r="A1508" s="1">
        <v>41367.705555555556</v>
      </c>
      <c r="B1508">
        <v>55562.74</v>
      </c>
      <c r="C1508">
        <f t="shared" si="27"/>
        <v>1.2198046726709185E-2</v>
      </c>
      <c r="D1508">
        <v>1506</v>
      </c>
    </row>
    <row r="1509" spans="1:4" x14ac:dyDescent="0.25">
      <c r="A1509" s="1">
        <v>41368.705555555556</v>
      </c>
      <c r="B1509">
        <v>54648.15</v>
      </c>
      <c r="C1509">
        <f t="shared" si="27"/>
        <v>-1.6597470459379406E-2</v>
      </c>
      <c r="D1509">
        <v>1507</v>
      </c>
    </row>
    <row r="1510" spans="1:4" x14ac:dyDescent="0.25">
      <c r="A1510" s="1">
        <v>41369.705555555556</v>
      </c>
      <c r="B1510">
        <v>55050.6</v>
      </c>
      <c r="C1510">
        <f t="shared" si="27"/>
        <v>7.3374000263720426E-3</v>
      </c>
      <c r="D1510">
        <v>1508</v>
      </c>
    </row>
    <row r="1511" spans="1:4" x14ac:dyDescent="0.25">
      <c r="A1511" s="1">
        <v>41372.705555555556</v>
      </c>
      <c r="B1511">
        <v>55092.31</v>
      </c>
      <c r="C1511">
        <f t="shared" si="27"/>
        <v>7.5737969868082389E-4</v>
      </c>
      <c r="D1511">
        <v>1509</v>
      </c>
    </row>
    <row r="1512" spans="1:4" x14ac:dyDescent="0.25">
      <c r="A1512" s="1">
        <v>41373.705555555556</v>
      </c>
      <c r="B1512">
        <v>55912.04</v>
      </c>
      <c r="C1512">
        <f t="shared" si="27"/>
        <v>1.4769599593966311E-2</v>
      </c>
      <c r="D1512">
        <v>1510</v>
      </c>
    </row>
    <row r="1513" spans="1:4" x14ac:dyDescent="0.25">
      <c r="A1513" s="1">
        <v>41374.705555555556</v>
      </c>
      <c r="B1513">
        <v>56186.559999999998</v>
      </c>
      <c r="C1513">
        <f t="shared" si="27"/>
        <v>4.8978408077278227E-3</v>
      </c>
      <c r="D1513">
        <v>1511</v>
      </c>
    </row>
    <row r="1514" spans="1:4" x14ac:dyDescent="0.25">
      <c r="A1514" s="1">
        <v>41375.705555555556</v>
      </c>
      <c r="B1514">
        <v>55400.91</v>
      </c>
      <c r="C1514">
        <f t="shared" si="27"/>
        <v>-1.4081562781116844E-2</v>
      </c>
      <c r="D1514">
        <v>1512</v>
      </c>
    </row>
    <row r="1515" spans="1:4" x14ac:dyDescent="0.25">
      <c r="A1515" s="1">
        <v>41376.705555555556</v>
      </c>
      <c r="B1515">
        <v>54962.65</v>
      </c>
      <c r="C1515">
        <f t="shared" si="27"/>
        <v>-7.9421559744082357E-3</v>
      </c>
      <c r="D1515">
        <v>1513</v>
      </c>
    </row>
    <row r="1516" spans="1:4" x14ac:dyDescent="0.25">
      <c r="A1516" s="1">
        <v>41379.705555555556</v>
      </c>
      <c r="B1516">
        <v>52949.93</v>
      </c>
      <c r="C1516">
        <f t="shared" si="27"/>
        <v>-3.7307113592051529E-2</v>
      </c>
      <c r="D1516">
        <v>1514</v>
      </c>
    </row>
    <row r="1517" spans="1:4" x14ac:dyDescent="0.25">
      <c r="A1517" s="1">
        <v>41380.705555555556</v>
      </c>
      <c r="B1517">
        <v>53990.83</v>
      </c>
      <c r="C1517">
        <f t="shared" si="27"/>
        <v>1.9467467284638388E-2</v>
      </c>
      <c r="D1517">
        <v>1515</v>
      </c>
    </row>
    <row r="1518" spans="1:4" x14ac:dyDescent="0.25">
      <c r="A1518" s="1">
        <v>41381.705555555556</v>
      </c>
      <c r="B1518">
        <v>52881.96</v>
      </c>
      <c r="C1518">
        <f t="shared" si="27"/>
        <v>-2.0751957419802611E-2</v>
      </c>
      <c r="D1518">
        <v>1516</v>
      </c>
    </row>
    <row r="1519" spans="1:4" x14ac:dyDescent="0.25">
      <c r="A1519" s="1">
        <v>41382.705555555556</v>
      </c>
      <c r="B1519">
        <v>53165.91</v>
      </c>
      <c r="C1519">
        <f t="shared" si="27"/>
        <v>5.3551415711037709E-3</v>
      </c>
      <c r="D1519">
        <v>1517</v>
      </c>
    </row>
    <row r="1520" spans="1:4" x14ac:dyDescent="0.25">
      <c r="A1520" s="1">
        <v>41383.705555555556</v>
      </c>
      <c r="B1520">
        <v>53928.92</v>
      </c>
      <c r="C1520">
        <f t="shared" si="27"/>
        <v>1.4249481708443673E-2</v>
      </c>
      <c r="D1520">
        <v>1518</v>
      </c>
    </row>
    <row r="1521" spans="1:4" x14ac:dyDescent="0.25">
      <c r="A1521" s="1">
        <v>41386.705555555556</v>
      </c>
      <c r="B1521">
        <v>54297.73</v>
      </c>
      <c r="C1521">
        <f t="shared" si="27"/>
        <v>6.8155380887955277E-3</v>
      </c>
      <c r="D1521">
        <v>1519</v>
      </c>
    </row>
    <row r="1522" spans="1:4" x14ac:dyDescent="0.25">
      <c r="A1522" s="1">
        <v>41387.705555555556</v>
      </c>
      <c r="B1522">
        <v>54884.75</v>
      </c>
      <c r="C1522">
        <f t="shared" si="27"/>
        <v>1.0753110872482633E-2</v>
      </c>
      <c r="D1522">
        <v>1520</v>
      </c>
    </row>
    <row r="1523" spans="1:4" x14ac:dyDescent="0.25">
      <c r="A1523" s="1">
        <v>41388.705555555556</v>
      </c>
      <c r="B1523">
        <v>54984.23</v>
      </c>
      <c r="C1523">
        <f t="shared" si="27"/>
        <v>1.8108846953057659E-3</v>
      </c>
      <c r="D1523">
        <v>1521</v>
      </c>
    </row>
    <row r="1524" spans="1:4" x14ac:dyDescent="0.25">
      <c r="A1524" s="1">
        <v>41389.705555555556</v>
      </c>
      <c r="B1524">
        <v>54963.32</v>
      </c>
      <c r="C1524">
        <f t="shared" si="27"/>
        <v>-3.8036318684869108E-4</v>
      </c>
      <c r="D1524">
        <v>1522</v>
      </c>
    </row>
    <row r="1525" spans="1:4" x14ac:dyDescent="0.25">
      <c r="A1525" s="1">
        <v>41390.705555555556</v>
      </c>
      <c r="B1525">
        <v>54252.04</v>
      </c>
      <c r="C1525">
        <f t="shared" si="27"/>
        <v>-1.3025458258567407E-2</v>
      </c>
      <c r="D1525">
        <v>1523</v>
      </c>
    </row>
    <row r="1526" spans="1:4" x14ac:dyDescent="0.25">
      <c r="A1526" s="1">
        <v>41393.705555555556</v>
      </c>
      <c r="B1526">
        <v>54887.25</v>
      </c>
      <c r="C1526">
        <f t="shared" si="27"/>
        <v>1.164048570613615E-2</v>
      </c>
      <c r="D1526">
        <v>1524</v>
      </c>
    </row>
    <row r="1527" spans="1:4" x14ac:dyDescent="0.25">
      <c r="A1527" s="1">
        <v>41394.705555555556</v>
      </c>
      <c r="B1527">
        <v>55910.37</v>
      </c>
      <c r="C1527">
        <f t="shared" si="27"/>
        <v>1.8468791688889253E-2</v>
      </c>
      <c r="D1527">
        <v>1525</v>
      </c>
    </row>
    <row r="1528" spans="1:4" x14ac:dyDescent="0.25">
      <c r="A1528" s="1">
        <v>41396.705555555556</v>
      </c>
      <c r="B1528">
        <v>55321.93</v>
      </c>
      <c r="C1528">
        <f t="shared" si="27"/>
        <v>-1.0580478682440157E-2</v>
      </c>
      <c r="D1528">
        <v>1526</v>
      </c>
    </row>
    <row r="1529" spans="1:4" x14ac:dyDescent="0.25">
      <c r="A1529" s="1">
        <v>41397.705555555556</v>
      </c>
      <c r="B1529">
        <v>55488.08</v>
      </c>
      <c r="C1529">
        <f t="shared" si="27"/>
        <v>2.99882879742002E-3</v>
      </c>
      <c r="D1529">
        <v>1527</v>
      </c>
    </row>
    <row r="1530" spans="1:4" x14ac:dyDescent="0.25">
      <c r="A1530" s="1">
        <v>41400.705555555556</v>
      </c>
      <c r="B1530">
        <v>55429.88</v>
      </c>
      <c r="C1530">
        <f t="shared" si="27"/>
        <v>-1.0494243734967331E-3</v>
      </c>
      <c r="D1530">
        <v>1528</v>
      </c>
    </row>
    <row r="1531" spans="1:4" x14ac:dyDescent="0.25">
      <c r="A1531" s="1">
        <v>41401.705555555556</v>
      </c>
      <c r="B1531">
        <v>56274.66</v>
      </c>
      <c r="C1531">
        <f t="shared" si="27"/>
        <v>1.5125546478613991E-2</v>
      </c>
      <c r="D1531">
        <v>1529</v>
      </c>
    </row>
    <row r="1532" spans="1:4" x14ac:dyDescent="0.25">
      <c r="A1532" s="1">
        <v>41402.705555555556</v>
      </c>
      <c r="B1532">
        <v>55804.800000000003</v>
      </c>
      <c r="C1532">
        <f t="shared" si="27"/>
        <v>-8.3844578223222447E-3</v>
      </c>
      <c r="D1532">
        <v>1530</v>
      </c>
    </row>
    <row r="1533" spans="1:4" x14ac:dyDescent="0.25">
      <c r="A1533" s="1">
        <v>41403.705555555556</v>
      </c>
      <c r="B1533">
        <v>55447.56</v>
      </c>
      <c r="C1533">
        <f t="shared" si="27"/>
        <v>-6.4221779716682678E-3</v>
      </c>
      <c r="D1533">
        <v>1531</v>
      </c>
    </row>
    <row r="1534" spans="1:4" x14ac:dyDescent="0.25">
      <c r="A1534" s="1">
        <v>41404.705555555556</v>
      </c>
      <c r="B1534">
        <v>55107.8</v>
      </c>
      <c r="C1534">
        <f t="shared" si="27"/>
        <v>-6.1464422827032647E-3</v>
      </c>
      <c r="D1534">
        <v>1532</v>
      </c>
    </row>
    <row r="1535" spans="1:4" x14ac:dyDescent="0.25">
      <c r="A1535" s="1">
        <v>41407.705555555556</v>
      </c>
      <c r="B1535">
        <v>54447.77</v>
      </c>
      <c r="C1535">
        <f t="shared" si="27"/>
        <v>-1.2049373402933623E-2</v>
      </c>
      <c r="D1535">
        <v>1533</v>
      </c>
    </row>
    <row r="1536" spans="1:4" x14ac:dyDescent="0.25">
      <c r="A1536" s="1">
        <v>41408.705555555556</v>
      </c>
      <c r="B1536">
        <v>54666.82</v>
      </c>
      <c r="C1536">
        <f t="shared" si="27"/>
        <v>4.0150504945048347E-3</v>
      </c>
      <c r="D1536">
        <v>1534</v>
      </c>
    </row>
    <row r="1537" spans="1:4" x14ac:dyDescent="0.25">
      <c r="A1537" s="1">
        <v>41409.705555555556</v>
      </c>
      <c r="B1537">
        <v>54936.41</v>
      </c>
      <c r="C1537">
        <f t="shared" si="27"/>
        <v>4.9193904902619092E-3</v>
      </c>
      <c r="D1537">
        <v>1535</v>
      </c>
    </row>
    <row r="1538" spans="1:4" x14ac:dyDescent="0.25">
      <c r="A1538" s="1">
        <v>41410.705555555556</v>
      </c>
      <c r="B1538">
        <v>54772.62</v>
      </c>
      <c r="C1538">
        <f t="shared" si="27"/>
        <v>-2.9859004621681853E-3</v>
      </c>
      <c r="D1538">
        <v>1536</v>
      </c>
    </row>
    <row r="1539" spans="1:4" x14ac:dyDescent="0.25">
      <c r="A1539" s="1">
        <v>41411.705555555556</v>
      </c>
      <c r="B1539">
        <v>55164.27</v>
      </c>
      <c r="C1539">
        <f t="shared" si="27"/>
        <v>7.1250270382263491E-3</v>
      </c>
      <c r="D1539">
        <v>1537</v>
      </c>
    </row>
    <row r="1540" spans="1:4" x14ac:dyDescent="0.25">
      <c r="A1540" s="1">
        <v>41414.705555555556</v>
      </c>
      <c r="B1540">
        <v>55700.77</v>
      </c>
      <c r="C1540">
        <f t="shared" ref="C1540:C1603" si="28">LN(B1540/B1539)</f>
        <v>9.6785097986137065E-3</v>
      </c>
      <c r="D1540">
        <v>1538</v>
      </c>
    </row>
    <row r="1541" spans="1:4" x14ac:dyDescent="0.25">
      <c r="A1541" s="1">
        <v>41415.705555555556</v>
      </c>
      <c r="B1541">
        <v>56265.32</v>
      </c>
      <c r="C1541">
        <f t="shared" si="28"/>
        <v>1.0084388662906148E-2</v>
      </c>
      <c r="D1541">
        <v>1539</v>
      </c>
    </row>
    <row r="1542" spans="1:4" x14ac:dyDescent="0.25">
      <c r="A1542" s="1">
        <v>41416.705555555556</v>
      </c>
      <c r="B1542">
        <v>56429.27</v>
      </c>
      <c r="C1542">
        <f t="shared" si="28"/>
        <v>2.9096359579720162E-3</v>
      </c>
      <c r="D1542">
        <v>1540</v>
      </c>
    </row>
    <row r="1543" spans="1:4" x14ac:dyDescent="0.25">
      <c r="A1543" s="1">
        <v>41417.705555555556</v>
      </c>
      <c r="B1543">
        <v>56349.91</v>
      </c>
      <c r="C1543">
        <f t="shared" si="28"/>
        <v>-1.4073521921089999E-3</v>
      </c>
      <c r="D1543">
        <v>1541</v>
      </c>
    </row>
    <row r="1544" spans="1:4" x14ac:dyDescent="0.25">
      <c r="A1544" s="1">
        <v>41418.705555555556</v>
      </c>
      <c r="B1544">
        <v>56406.21</v>
      </c>
      <c r="C1544">
        <f t="shared" si="28"/>
        <v>9.9861550182249112E-4</v>
      </c>
      <c r="D1544">
        <v>1542</v>
      </c>
    </row>
    <row r="1545" spans="1:4" x14ac:dyDescent="0.25">
      <c r="A1545" s="1">
        <v>41421.705555555556</v>
      </c>
      <c r="B1545">
        <v>56395.94</v>
      </c>
      <c r="C1545">
        <f t="shared" si="28"/>
        <v>-1.8208872842184862E-4</v>
      </c>
      <c r="D1545">
        <v>1543</v>
      </c>
    </row>
    <row r="1546" spans="1:4" x14ac:dyDescent="0.25">
      <c r="A1546" s="1">
        <v>41422.705555555556</v>
      </c>
      <c r="B1546">
        <v>56036.26</v>
      </c>
      <c r="C1546">
        <f t="shared" si="28"/>
        <v>-6.3981888998374302E-3</v>
      </c>
      <c r="D1546">
        <v>1544</v>
      </c>
    </row>
    <row r="1547" spans="1:4" x14ac:dyDescent="0.25">
      <c r="A1547" s="1">
        <v>41423.705555555556</v>
      </c>
      <c r="B1547">
        <v>54634.69</v>
      </c>
      <c r="C1547">
        <f t="shared" si="28"/>
        <v>-2.5329952209344666E-2</v>
      </c>
      <c r="D1547">
        <v>1545</v>
      </c>
    </row>
    <row r="1548" spans="1:4" x14ac:dyDescent="0.25">
      <c r="A1548" s="1">
        <v>41425.705555555556</v>
      </c>
      <c r="B1548">
        <v>53506.080000000002</v>
      </c>
      <c r="C1548">
        <f t="shared" si="28"/>
        <v>-2.0873736683439004E-2</v>
      </c>
      <c r="D1548">
        <v>1546</v>
      </c>
    </row>
    <row r="1549" spans="1:4" x14ac:dyDescent="0.25">
      <c r="A1549" s="1">
        <v>41428.705555555556</v>
      </c>
      <c r="B1549">
        <v>53944.36</v>
      </c>
      <c r="C1549">
        <f t="shared" si="28"/>
        <v>8.1578526927504492E-3</v>
      </c>
      <c r="D1549">
        <v>1547</v>
      </c>
    </row>
    <row r="1550" spans="1:4" x14ac:dyDescent="0.25">
      <c r="A1550" s="1">
        <v>41429.705555555556</v>
      </c>
      <c r="B1550">
        <v>54017.9</v>
      </c>
      <c r="C1550">
        <f t="shared" si="28"/>
        <v>1.3623281204711514E-3</v>
      </c>
      <c r="D1550">
        <v>1548</v>
      </c>
    </row>
    <row r="1551" spans="1:4" x14ac:dyDescent="0.25">
      <c r="A1551" s="1">
        <v>41430.705555555556</v>
      </c>
      <c r="B1551">
        <v>52798.63</v>
      </c>
      <c r="C1551">
        <f t="shared" si="28"/>
        <v>-2.2830229712017282E-2</v>
      </c>
      <c r="D1551">
        <v>1549</v>
      </c>
    </row>
    <row r="1552" spans="1:4" x14ac:dyDescent="0.25">
      <c r="A1552" s="1">
        <v>41431.705555555556</v>
      </c>
      <c r="B1552">
        <v>52884.83</v>
      </c>
      <c r="C1552">
        <f t="shared" si="28"/>
        <v>1.6312868468830826E-3</v>
      </c>
      <c r="D1552">
        <v>1550</v>
      </c>
    </row>
    <row r="1553" spans="1:4" x14ac:dyDescent="0.25">
      <c r="A1553" s="1">
        <v>41432.705555555556</v>
      </c>
      <c r="B1553">
        <v>51618.63</v>
      </c>
      <c r="C1553">
        <f t="shared" si="28"/>
        <v>-2.4233876415236576E-2</v>
      </c>
      <c r="D1553">
        <v>1551</v>
      </c>
    </row>
    <row r="1554" spans="1:4" x14ac:dyDescent="0.25">
      <c r="A1554" s="1">
        <v>41435.705555555556</v>
      </c>
      <c r="B1554">
        <v>51316.65</v>
      </c>
      <c r="C1554">
        <f t="shared" si="28"/>
        <v>-5.8673929159629061E-3</v>
      </c>
      <c r="D1554">
        <v>1552</v>
      </c>
    </row>
    <row r="1555" spans="1:4" x14ac:dyDescent="0.25">
      <c r="A1555" s="1">
        <v>41436.705555555556</v>
      </c>
      <c r="B1555">
        <v>49769.93</v>
      </c>
      <c r="C1555">
        <f t="shared" si="28"/>
        <v>-3.06042745218611E-2</v>
      </c>
      <c r="D1555">
        <v>1553</v>
      </c>
    </row>
    <row r="1556" spans="1:4" x14ac:dyDescent="0.25">
      <c r="A1556" s="1">
        <v>41437.705555555556</v>
      </c>
      <c r="B1556">
        <v>49180.58</v>
      </c>
      <c r="C1556">
        <f t="shared" si="28"/>
        <v>-1.1912156269252006E-2</v>
      </c>
      <c r="D1556">
        <v>1554</v>
      </c>
    </row>
    <row r="1557" spans="1:4" x14ac:dyDescent="0.25">
      <c r="A1557" s="1">
        <v>41438.705555555556</v>
      </c>
      <c r="B1557">
        <v>50414.89</v>
      </c>
      <c r="C1557">
        <f t="shared" si="28"/>
        <v>2.4787737822027103E-2</v>
      </c>
      <c r="D1557">
        <v>1555</v>
      </c>
    </row>
    <row r="1558" spans="1:4" x14ac:dyDescent="0.25">
      <c r="A1558" s="1">
        <v>41439.705555555556</v>
      </c>
      <c r="B1558">
        <v>49332.34</v>
      </c>
      <c r="C1558">
        <f t="shared" si="28"/>
        <v>-2.1706718194332286E-2</v>
      </c>
      <c r="D1558">
        <v>1556</v>
      </c>
    </row>
    <row r="1559" spans="1:4" x14ac:dyDescent="0.25">
      <c r="A1559" s="1">
        <v>41442.705555555556</v>
      </c>
      <c r="B1559">
        <v>49088.65</v>
      </c>
      <c r="C1559">
        <f t="shared" si="28"/>
        <v>-4.9520025756090982E-3</v>
      </c>
      <c r="D1559">
        <v>1557</v>
      </c>
    </row>
    <row r="1560" spans="1:4" x14ac:dyDescent="0.25">
      <c r="A1560" s="1">
        <v>41443.705555555556</v>
      </c>
      <c r="B1560">
        <v>49464.94</v>
      </c>
      <c r="C1560">
        <f t="shared" si="28"/>
        <v>7.6362886130297673E-3</v>
      </c>
      <c r="D1560">
        <v>1558</v>
      </c>
    </row>
    <row r="1561" spans="1:4" x14ac:dyDescent="0.25">
      <c r="A1561" s="1">
        <v>41444.705555555556</v>
      </c>
      <c r="B1561">
        <v>47893.06</v>
      </c>
      <c r="C1561">
        <f t="shared" si="28"/>
        <v>-3.2293527053031124E-2</v>
      </c>
      <c r="D1561">
        <v>1559</v>
      </c>
    </row>
    <row r="1562" spans="1:4" x14ac:dyDescent="0.25">
      <c r="A1562" s="1">
        <v>41445.705555555556</v>
      </c>
      <c r="B1562">
        <v>48214.43</v>
      </c>
      <c r="C1562">
        <f t="shared" si="28"/>
        <v>6.6877451028408731E-3</v>
      </c>
      <c r="D1562">
        <v>1560</v>
      </c>
    </row>
    <row r="1563" spans="1:4" x14ac:dyDescent="0.25">
      <c r="A1563" s="1">
        <v>41446.705555555556</v>
      </c>
      <c r="B1563">
        <v>47056.04</v>
      </c>
      <c r="C1563">
        <f t="shared" si="28"/>
        <v>-2.4319121983105006E-2</v>
      </c>
      <c r="D1563">
        <v>1561</v>
      </c>
    </row>
    <row r="1564" spans="1:4" x14ac:dyDescent="0.25">
      <c r="A1564" s="1">
        <v>41449.705555555556</v>
      </c>
      <c r="B1564">
        <v>45965.05</v>
      </c>
      <c r="C1564">
        <f t="shared" si="28"/>
        <v>-2.3457906762971038E-2</v>
      </c>
      <c r="D1564">
        <v>1562</v>
      </c>
    </row>
    <row r="1565" spans="1:4" x14ac:dyDescent="0.25">
      <c r="A1565" s="1">
        <v>41450.705555555556</v>
      </c>
      <c r="B1565">
        <v>46893.04</v>
      </c>
      <c r="C1565">
        <f t="shared" si="28"/>
        <v>1.998793848754921E-2</v>
      </c>
      <c r="D1565">
        <v>1563</v>
      </c>
    </row>
    <row r="1566" spans="1:4" x14ac:dyDescent="0.25">
      <c r="A1566" s="1">
        <v>41451.705555555556</v>
      </c>
      <c r="B1566">
        <v>47171.98</v>
      </c>
      <c r="C1566">
        <f t="shared" si="28"/>
        <v>5.9308086604473896E-3</v>
      </c>
      <c r="D1566">
        <v>1564</v>
      </c>
    </row>
    <row r="1567" spans="1:4" x14ac:dyDescent="0.25">
      <c r="A1567" s="1">
        <v>41452.705555555556</v>
      </c>
      <c r="B1567">
        <v>47609.46</v>
      </c>
      <c r="C1567">
        <f t="shared" si="28"/>
        <v>9.2314087397886366E-3</v>
      </c>
      <c r="D1567">
        <v>1565</v>
      </c>
    </row>
    <row r="1568" spans="1:4" x14ac:dyDescent="0.25">
      <c r="A1568" s="1">
        <v>41453.705555555556</v>
      </c>
      <c r="B1568">
        <v>47457.13</v>
      </c>
      <c r="C1568">
        <f t="shared" si="28"/>
        <v>-3.2047037843825933E-3</v>
      </c>
      <c r="D1568">
        <v>1566</v>
      </c>
    </row>
    <row r="1569" spans="1:4" x14ac:dyDescent="0.25">
      <c r="A1569" s="1">
        <v>41456.705555555556</v>
      </c>
      <c r="B1569">
        <v>47229.59</v>
      </c>
      <c r="C1569">
        <f t="shared" si="28"/>
        <v>-4.8061742555084424E-3</v>
      </c>
      <c r="D1569">
        <v>1567</v>
      </c>
    </row>
    <row r="1570" spans="1:4" x14ac:dyDescent="0.25">
      <c r="A1570" s="1">
        <v>41457.705555555556</v>
      </c>
      <c r="B1570">
        <v>45228.95</v>
      </c>
      <c r="C1570">
        <f t="shared" si="28"/>
        <v>-4.3283234407439135E-2</v>
      </c>
      <c r="D1570">
        <v>1568</v>
      </c>
    </row>
    <row r="1571" spans="1:4" x14ac:dyDescent="0.25">
      <c r="A1571" s="1">
        <v>41458.705555555556</v>
      </c>
      <c r="B1571">
        <v>45044.03</v>
      </c>
      <c r="C1571">
        <f t="shared" si="28"/>
        <v>-4.0969126897562151E-3</v>
      </c>
      <c r="D1571">
        <v>1569</v>
      </c>
    </row>
    <row r="1572" spans="1:4" x14ac:dyDescent="0.25">
      <c r="A1572" s="1">
        <v>41459.705555555556</v>
      </c>
      <c r="B1572">
        <v>45763.16</v>
      </c>
      <c r="C1572">
        <f t="shared" si="28"/>
        <v>1.5838944781337655E-2</v>
      </c>
      <c r="D1572">
        <v>1570</v>
      </c>
    </row>
    <row r="1573" spans="1:4" x14ac:dyDescent="0.25">
      <c r="A1573" s="1">
        <v>41460.705555555556</v>
      </c>
      <c r="B1573">
        <v>45210.49</v>
      </c>
      <c r="C1573">
        <f t="shared" si="28"/>
        <v>-1.2150261073458473E-2</v>
      </c>
      <c r="D1573">
        <v>1571</v>
      </c>
    </row>
    <row r="1574" spans="1:4" x14ac:dyDescent="0.25">
      <c r="A1574" s="1">
        <v>41463.705555555556</v>
      </c>
      <c r="B1574">
        <v>45075.5</v>
      </c>
      <c r="C1574">
        <f t="shared" si="28"/>
        <v>-2.9902779066243784E-3</v>
      </c>
      <c r="D1574">
        <v>1572</v>
      </c>
    </row>
    <row r="1575" spans="1:4" x14ac:dyDescent="0.25">
      <c r="A1575" s="1">
        <v>41465.705555555556</v>
      </c>
      <c r="B1575">
        <v>45483.43</v>
      </c>
      <c r="C1575">
        <f t="shared" si="28"/>
        <v>9.009222153345901E-3</v>
      </c>
      <c r="D1575">
        <v>1573</v>
      </c>
    </row>
    <row r="1576" spans="1:4" x14ac:dyDescent="0.25">
      <c r="A1576" s="1">
        <v>41466.705555555556</v>
      </c>
      <c r="B1576">
        <v>46626.26</v>
      </c>
      <c r="C1576">
        <f t="shared" si="28"/>
        <v>2.4815817922911251E-2</v>
      </c>
      <c r="D1576">
        <v>1574</v>
      </c>
    </row>
    <row r="1577" spans="1:4" x14ac:dyDescent="0.25">
      <c r="A1577" s="1">
        <v>41467.705555555556</v>
      </c>
      <c r="B1577">
        <v>45533.24</v>
      </c>
      <c r="C1577">
        <f t="shared" si="28"/>
        <v>-2.3721293041422328E-2</v>
      </c>
      <c r="D1577">
        <v>1575</v>
      </c>
    </row>
    <row r="1578" spans="1:4" x14ac:dyDescent="0.25">
      <c r="A1578" s="1">
        <v>41470.705555555556</v>
      </c>
      <c r="B1578">
        <v>46738.9</v>
      </c>
      <c r="C1578">
        <f t="shared" si="28"/>
        <v>2.6134185701803248E-2</v>
      </c>
      <c r="D1578">
        <v>1576</v>
      </c>
    </row>
    <row r="1579" spans="1:4" x14ac:dyDescent="0.25">
      <c r="A1579" s="1">
        <v>41471.705555555556</v>
      </c>
      <c r="B1579">
        <v>46869.29</v>
      </c>
      <c r="C1579">
        <f t="shared" si="28"/>
        <v>2.7858691494931855E-3</v>
      </c>
      <c r="D1579">
        <v>1577</v>
      </c>
    </row>
    <row r="1580" spans="1:4" x14ac:dyDescent="0.25">
      <c r="A1580" s="1">
        <v>41472.705555555556</v>
      </c>
      <c r="B1580">
        <v>47407.31</v>
      </c>
      <c r="C1580">
        <f t="shared" si="28"/>
        <v>1.1413772682328009E-2</v>
      </c>
      <c r="D1580">
        <v>1578</v>
      </c>
    </row>
    <row r="1581" spans="1:4" x14ac:dyDescent="0.25">
      <c r="A1581" s="1">
        <v>41473.705555555556</v>
      </c>
      <c r="B1581">
        <v>47656.92</v>
      </c>
      <c r="C1581">
        <f t="shared" si="28"/>
        <v>5.251408939628905E-3</v>
      </c>
      <c r="D1581">
        <v>1579</v>
      </c>
    </row>
    <row r="1582" spans="1:4" x14ac:dyDescent="0.25">
      <c r="A1582" s="1">
        <v>41474.705555555556</v>
      </c>
      <c r="B1582">
        <v>47400.23</v>
      </c>
      <c r="C1582">
        <f t="shared" si="28"/>
        <v>-5.4007641494182674E-3</v>
      </c>
      <c r="D1582">
        <v>1580</v>
      </c>
    </row>
    <row r="1583" spans="1:4" x14ac:dyDescent="0.25">
      <c r="A1583" s="1">
        <v>41477.705555555556</v>
      </c>
      <c r="B1583">
        <v>48574.09</v>
      </c>
      <c r="C1583">
        <f t="shared" si="28"/>
        <v>2.4463180161464305E-2</v>
      </c>
      <c r="D1583">
        <v>1581</v>
      </c>
    </row>
    <row r="1584" spans="1:4" x14ac:dyDescent="0.25">
      <c r="A1584" s="1">
        <v>41478.705555555556</v>
      </c>
      <c r="B1584">
        <v>48819.519999999997</v>
      </c>
      <c r="C1584">
        <f t="shared" si="28"/>
        <v>5.0399717090303933E-3</v>
      </c>
      <c r="D1584">
        <v>1582</v>
      </c>
    </row>
    <row r="1585" spans="1:4" x14ac:dyDescent="0.25">
      <c r="A1585" s="1">
        <v>41479.705555555556</v>
      </c>
      <c r="B1585">
        <v>48374.23</v>
      </c>
      <c r="C1585">
        <f t="shared" si="28"/>
        <v>-9.1629989698256819E-3</v>
      </c>
      <c r="D1585">
        <v>1583</v>
      </c>
    </row>
    <row r="1586" spans="1:4" x14ac:dyDescent="0.25">
      <c r="A1586" s="1">
        <v>41480.705555555556</v>
      </c>
      <c r="B1586">
        <v>49066.75</v>
      </c>
      <c r="C1586">
        <f t="shared" si="28"/>
        <v>1.4214382084186581E-2</v>
      </c>
      <c r="D1586">
        <v>1584</v>
      </c>
    </row>
    <row r="1587" spans="1:4" x14ac:dyDescent="0.25">
      <c r="A1587" s="1">
        <v>41481.705555555556</v>
      </c>
      <c r="B1587">
        <v>49422.05</v>
      </c>
      <c r="C1587">
        <f t="shared" si="28"/>
        <v>7.2150648870622112E-3</v>
      </c>
      <c r="D1587">
        <v>1585</v>
      </c>
    </row>
    <row r="1588" spans="1:4" x14ac:dyDescent="0.25">
      <c r="A1588" s="1">
        <v>41484.705555555556</v>
      </c>
      <c r="B1588">
        <v>49212.33</v>
      </c>
      <c r="C1588">
        <f t="shared" si="28"/>
        <v>-4.252479024870812E-3</v>
      </c>
      <c r="D1588">
        <v>1586</v>
      </c>
    </row>
    <row r="1589" spans="1:4" x14ac:dyDescent="0.25">
      <c r="A1589" s="1">
        <v>41485.705555555556</v>
      </c>
      <c r="B1589">
        <v>48561.78</v>
      </c>
      <c r="C1589">
        <f t="shared" si="28"/>
        <v>-1.3307400093850778E-2</v>
      </c>
      <c r="D1589">
        <v>1587</v>
      </c>
    </row>
    <row r="1590" spans="1:4" x14ac:dyDescent="0.25">
      <c r="A1590" s="1">
        <v>41486.705555555556</v>
      </c>
      <c r="B1590">
        <v>48234.49</v>
      </c>
      <c r="C1590">
        <f t="shared" si="28"/>
        <v>-6.7624764317127236E-3</v>
      </c>
      <c r="D1590">
        <v>1588</v>
      </c>
    </row>
    <row r="1591" spans="1:4" x14ac:dyDescent="0.25">
      <c r="A1591" s="1">
        <v>41487.705555555556</v>
      </c>
      <c r="B1591">
        <v>49140.78</v>
      </c>
      <c r="C1591">
        <f t="shared" si="28"/>
        <v>1.8614914651513836E-2</v>
      </c>
      <c r="D1591">
        <v>1589</v>
      </c>
    </row>
    <row r="1592" spans="1:4" x14ac:dyDescent="0.25">
      <c r="A1592" s="1">
        <v>41488.705555555556</v>
      </c>
      <c r="B1592">
        <v>48474.04</v>
      </c>
      <c r="C1592">
        <f t="shared" si="28"/>
        <v>-1.3660843073009897E-2</v>
      </c>
      <c r="D1592">
        <v>1590</v>
      </c>
    </row>
    <row r="1593" spans="1:4" x14ac:dyDescent="0.25">
      <c r="A1593" s="1">
        <v>41491.705555555556</v>
      </c>
      <c r="B1593">
        <v>48436.44</v>
      </c>
      <c r="C1593">
        <f t="shared" si="28"/>
        <v>-7.7597390677849377E-4</v>
      </c>
      <c r="D1593">
        <v>1591</v>
      </c>
    </row>
    <row r="1594" spans="1:4" x14ac:dyDescent="0.25">
      <c r="A1594" s="1">
        <v>41492.705555555556</v>
      </c>
      <c r="B1594">
        <v>47421.85</v>
      </c>
      <c r="C1594">
        <f t="shared" si="28"/>
        <v>-2.1169330052221481E-2</v>
      </c>
      <c r="D1594">
        <v>1592</v>
      </c>
    </row>
    <row r="1595" spans="1:4" x14ac:dyDescent="0.25">
      <c r="A1595" s="1">
        <v>41493.705555555556</v>
      </c>
      <c r="B1595">
        <v>47446.71</v>
      </c>
      <c r="C1595">
        <f t="shared" si="28"/>
        <v>5.24093557845457E-4</v>
      </c>
      <c r="D1595">
        <v>1593</v>
      </c>
    </row>
    <row r="1596" spans="1:4" x14ac:dyDescent="0.25">
      <c r="A1596" s="1">
        <v>41494.705555555556</v>
      </c>
      <c r="B1596">
        <v>48928.82</v>
      </c>
      <c r="C1596">
        <f t="shared" si="28"/>
        <v>3.0759402417266136E-2</v>
      </c>
      <c r="D1596">
        <v>1594</v>
      </c>
    </row>
    <row r="1597" spans="1:4" x14ac:dyDescent="0.25">
      <c r="A1597" s="1">
        <v>41495.705555555556</v>
      </c>
      <c r="B1597">
        <v>49874.9</v>
      </c>
      <c r="C1597">
        <f t="shared" si="28"/>
        <v>1.9151281269453289E-2</v>
      </c>
      <c r="D1597">
        <v>1595</v>
      </c>
    </row>
    <row r="1598" spans="1:4" x14ac:dyDescent="0.25">
      <c r="A1598" s="1">
        <v>41498.705555555556</v>
      </c>
      <c r="B1598">
        <v>50299.49</v>
      </c>
      <c r="C1598">
        <f t="shared" si="28"/>
        <v>8.4770676937957271E-3</v>
      </c>
      <c r="D1598">
        <v>1596</v>
      </c>
    </row>
    <row r="1599" spans="1:4" x14ac:dyDescent="0.25">
      <c r="A1599" s="1">
        <v>41499.705555555556</v>
      </c>
      <c r="B1599">
        <v>50600.55</v>
      </c>
      <c r="C1599">
        <f t="shared" si="28"/>
        <v>5.9675079102820645E-3</v>
      </c>
      <c r="D1599">
        <v>1597</v>
      </c>
    </row>
    <row r="1600" spans="1:4" x14ac:dyDescent="0.25">
      <c r="A1600" s="1">
        <v>41500.705555555556</v>
      </c>
      <c r="B1600">
        <v>50895.92</v>
      </c>
      <c r="C1600">
        <f t="shared" si="28"/>
        <v>5.8203173732319317E-3</v>
      </c>
      <c r="D1600">
        <v>1598</v>
      </c>
    </row>
    <row r="1601" spans="1:4" x14ac:dyDescent="0.25">
      <c r="A1601" s="1">
        <v>41501.705555555556</v>
      </c>
      <c r="B1601">
        <v>50908.34</v>
      </c>
      <c r="C1601">
        <f t="shared" si="28"/>
        <v>2.4399764924594602E-4</v>
      </c>
      <c r="D1601">
        <v>1599</v>
      </c>
    </row>
    <row r="1602" spans="1:4" x14ac:dyDescent="0.25">
      <c r="A1602" s="1">
        <v>41502.705555555556</v>
      </c>
      <c r="B1602">
        <v>51538.78</v>
      </c>
      <c r="C1602">
        <f t="shared" si="28"/>
        <v>1.2307773186820036E-2</v>
      </c>
      <c r="D1602">
        <v>1600</v>
      </c>
    </row>
    <row r="1603" spans="1:4" x14ac:dyDescent="0.25">
      <c r="A1603" s="1">
        <v>41505.705555555556</v>
      </c>
      <c r="B1603">
        <v>51574.09</v>
      </c>
      <c r="C1603">
        <f t="shared" si="28"/>
        <v>6.8488058532771199E-4</v>
      </c>
      <c r="D1603">
        <v>1601</v>
      </c>
    </row>
    <row r="1604" spans="1:4" x14ac:dyDescent="0.25">
      <c r="A1604" s="1">
        <v>41506.705555555556</v>
      </c>
      <c r="B1604">
        <v>50507.02</v>
      </c>
      <c r="C1604">
        <f t="shared" ref="C1604:C1667" si="29">LN(B1604/B1603)</f>
        <v>-2.0907078072866528E-2</v>
      </c>
      <c r="D1604">
        <v>1602</v>
      </c>
    </row>
    <row r="1605" spans="1:4" x14ac:dyDescent="0.25">
      <c r="A1605" s="1">
        <v>41507.705555555556</v>
      </c>
      <c r="B1605">
        <v>50405.2</v>
      </c>
      <c r="C1605">
        <f t="shared" si="29"/>
        <v>-2.0179921629590344E-3</v>
      </c>
      <c r="D1605">
        <v>1603</v>
      </c>
    </row>
    <row r="1606" spans="1:4" x14ac:dyDescent="0.25">
      <c r="A1606" s="1">
        <v>41508.705555555556</v>
      </c>
      <c r="B1606">
        <v>51397.66</v>
      </c>
      <c r="C1606">
        <f t="shared" si="29"/>
        <v>1.9498301774618896E-2</v>
      </c>
      <c r="D1606">
        <v>1604</v>
      </c>
    </row>
    <row r="1607" spans="1:4" x14ac:dyDescent="0.25">
      <c r="A1607" s="1">
        <v>41509.705555555556</v>
      </c>
      <c r="B1607">
        <v>52197.06</v>
      </c>
      <c r="C1607">
        <f t="shared" si="29"/>
        <v>1.5433525330395013E-2</v>
      </c>
      <c r="D1607">
        <v>1605</v>
      </c>
    </row>
    <row r="1608" spans="1:4" x14ac:dyDescent="0.25">
      <c r="A1608" s="1">
        <v>41512.705555555556</v>
      </c>
      <c r="B1608">
        <v>51429.48</v>
      </c>
      <c r="C1608">
        <f t="shared" si="29"/>
        <v>-1.4814622557922773E-2</v>
      </c>
      <c r="D1608">
        <v>1606</v>
      </c>
    </row>
    <row r="1609" spans="1:4" x14ac:dyDescent="0.25">
      <c r="A1609" s="1">
        <v>41513.705555555556</v>
      </c>
      <c r="B1609">
        <v>50091.55</v>
      </c>
      <c r="C1609">
        <f t="shared" si="29"/>
        <v>-2.6359217714435387E-2</v>
      </c>
      <c r="D1609">
        <v>1607</v>
      </c>
    </row>
    <row r="1610" spans="1:4" x14ac:dyDescent="0.25">
      <c r="A1610" s="1">
        <v>41514.705555555556</v>
      </c>
      <c r="B1610">
        <v>49866.92</v>
      </c>
      <c r="C1610">
        <f t="shared" si="29"/>
        <v>-4.494474117753413E-3</v>
      </c>
      <c r="D1610">
        <v>1608</v>
      </c>
    </row>
    <row r="1611" spans="1:4" x14ac:dyDescent="0.25">
      <c r="A1611" s="1">
        <v>41515.705555555556</v>
      </c>
      <c r="B1611">
        <v>49921.88</v>
      </c>
      <c r="C1611">
        <f t="shared" si="29"/>
        <v>1.1015265351860236E-3</v>
      </c>
      <c r="D1611">
        <v>1609</v>
      </c>
    </row>
    <row r="1612" spans="1:4" x14ac:dyDescent="0.25">
      <c r="A1612" s="1">
        <v>41516.705555555556</v>
      </c>
      <c r="B1612">
        <v>50008.38</v>
      </c>
      <c r="C1612">
        <f t="shared" si="29"/>
        <v>1.7312077763822235E-3</v>
      </c>
      <c r="D1612">
        <v>1610</v>
      </c>
    </row>
    <row r="1613" spans="1:4" x14ac:dyDescent="0.25">
      <c r="A1613" s="1">
        <v>41519.705555555556</v>
      </c>
      <c r="B1613">
        <v>51835.15</v>
      </c>
      <c r="C1613">
        <f t="shared" si="29"/>
        <v>3.5877899183680485E-2</v>
      </c>
      <c r="D1613">
        <v>1611</v>
      </c>
    </row>
    <row r="1614" spans="1:4" x14ac:dyDescent="0.25">
      <c r="A1614" s="1">
        <v>41520.705555555556</v>
      </c>
      <c r="B1614">
        <v>51625.5</v>
      </c>
      <c r="C1614">
        <f t="shared" si="29"/>
        <v>-4.0527541041959856E-3</v>
      </c>
      <c r="D1614">
        <v>1612</v>
      </c>
    </row>
    <row r="1615" spans="1:4" x14ac:dyDescent="0.25">
      <c r="A1615" s="1">
        <v>41521.705555555556</v>
      </c>
      <c r="B1615">
        <v>51716.160000000003</v>
      </c>
      <c r="C1615">
        <f t="shared" si="29"/>
        <v>1.7545687432959816E-3</v>
      </c>
      <c r="D1615">
        <v>1613</v>
      </c>
    </row>
    <row r="1616" spans="1:4" x14ac:dyDescent="0.25">
      <c r="A1616" s="1">
        <v>41522.705555555556</v>
      </c>
      <c r="B1616">
        <v>52351.86</v>
      </c>
      <c r="C1616">
        <f t="shared" si="29"/>
        <v>1.2217161563711885E-2</v>
      </c>
      <c r="D1616">
        <v>1614</v>
      </c>
    </row>
    <row r="1617" spans="1:4" x14ac:dyDescent="0.25">
      <c r="A1617" s="1">
        <v>41523.705555555556</v>
      </c>
      <c r="B1617">
        <v>53749.42</v>
      </c>
      <c r="C1617">
        <f t="shared" si="29"/>
        <v>2.6345409480550433E-2</v>
      </c>
      <c r="D1617">
        <v>1615</v>
      </c>
    </row>
    <row r="1618" spans="1:4" x14ac:dyDescent="0.25">
      <c r="A1618" s="1">
        <v>41526.705555555556</v>
      </c>
      <c r="B1618">
        <v>54251.85</v>
      </c>
      <c r="C1618">
        <f t="shared" si="29"/>
        <v>9.3042169697407501E-3</v>
      </c>
      <c r="D1618">
        <v>1616</v>
      </c>
    </row>
    <row r="1619" spans="1:4" x14ac:dyDescent="0.25">
      <c r="A1619" s="1">
        <v>41527.705555555556</v>
      </c>
      <c r="B1619">
        <v>53979.03</v>
      </c>
      <c r="C1619">
        <f t="shared" si="29"/>
        <v>-5.0414554115926274E-3</v>
      </c>
      <c r="D1619">
        <v>1617</v>
      </c>
    </row>
    <row r="1620" spans="1:4" x14ac:dyDescent="0.25">
      <c r="A1620" s="1">
        <v>41528.705555555556</v>
      </c>
      <c r="B1620">
        <v>53570.46</v>
      </c>
      <c r="C1620">
        <f t="shared" si="29"/>
        <v>-7.5978410583735778E-3</v>
      </c>
      <c r="D1620">
        <v>1618</v>
      </c>
    </row>
    <row r="1621" spans="1:4" x14ac:dyDescent="0.25">
      <c r="A1621" s="1">
        <v>41529.705555555556</v>
      </c>
      <c r="B1621">
        <v>53307.09</v>
      </c>
      <c r="C1621">
        <f t="shared" si="29"/>
        <v>-4.9284537884154442E-3</v>
      </c>
      <c r="D1621">
        <v>1619</v>
      </c>
    </row>
    <row r="1622" spans="1:4" x14ac:dyDescent="0.25">
      <c r="A1622" s="1">
        <v>41530.705555555556</v>
      </c>
      <c r="B1622">
        <v>53797.51</v>
      </c>
      <c r="C1622">
        <f t="shared" si="29"/>
        <v>9.1578406055515486E-3</v>
      </c>
      <c r="D1622">
        <v>1620</v>
      </c>
    </row>
    <row r="1623" spans="1:4" x14ac:dyDescent="0.25">
      <c r="A1623" s="1">
        <v>41533.705555555556</v>
      </c>
      <c r="B1623">
        <v>53821.63</v>
      </c>
      <c r="C1623">
        <f t="shared" si="29"/>
        <v>4.482474103371534E-4</v>
      </c>
      <c r="D1623">
        <v>1621</v>
      </c>
    </row>
    <row r="1624" spans="1:4" x14ac:dyDescent="0.25">
      <c r="A1624" s="1">
        <v>41534.705555555556</v>
      </c>
      <c r="B1624">
        <v>54271.25</v>
      </c>
      <c r="C1624">
        <f t="shared" si="29"/>
        <v>8.3191898141646708E-3</v>
      </c>
      <c r="D1624">
        <v>1622</v>
      </c>
    </row>
    <row r="1625" spans="1:4" x14ac:dyDescent="0.25">
      <c r="A1625" s="1">
        <v>41535.705555555556</v>
      </c>
      <c r="B1625">
        <v>55702.9</v>
      </c>
      <c r="C1625">
        <f t="shared" si="29"/>
        <v>2.6037589416589096E-2</v>
      </c>
      <c r="D1625">
        <v>1623</v>
      </c>
    </row>
    <row r="1626" spans="1:4" x14ac:dyDescent="0.25">
      <c r="A1626" s="1">
        <v>41536.705555555556</v>
      </c>
      <c r="B1626">
        <v>55095.69</v>
      </c>
      <c r="C1626">
        <f t="shared" si="29"/>
        <v>-1.0960718526072935E-2</v>
      </c>
      <c r="D1626">
        <v>1624</v>
      </c>
    </row>
    <row r="1627" spans="1:4" x14ac:dyDescent="0.25">
      <c r="A1627" s="1">
        <v>41537.705555555556</v>
      </c>
      <c r="B1627">
        <v>54110.03</v>
      </c>
      <c r="C1627">
        <f t="shared" si="29"/>
        <v>-1.8051925603147296E-2</v>
      </c>
      <c r="D1627">
        <v>1625</v>
      </c>
    </row>
    <row r="1628" spans="1:4" x14ac:dyDescent="0.25">
      <c r="A1628" s="1">
        <v>41540.705555555556</v>
      </c>
      <c r="B1628">
        <v>54602.38</v>
      </c>
      <c r="C1628">
        <f t="shared" si="29"/>
        <v>9.0579054637847968E-3</v>
      </c>
      <c r="D1628">
        <v>1626</v>
      </c>
    </row>
    <row r="1629" spans="1:4" x14ac:dyDescent="0.25">
      <c r="A1629" s="1">
        <v>41541.705555555556</v>
      </c>
      <c r="B1629">
        <v>54431.05</v>
      </c>
      <c r="C1629">
        <f t="shared" si="29"/>
        <v>-3.1427084521391943E-3</v>
      </c>
      <c r="D1629">
        <v>1627</v>
      </c>
    </row>
    <row r="1630" spans="1:4" x14ac:dyDescent="0.25">
      <c r="A1630" s="1">
        <v>41542.705555555556</v>
      </c>
      <c r="B1630">
        <v>54261.11</v>
      </c>
      <c r="C1630">
        <f t="shared" si="29"/>
        <v>-3.1269990121549664E-3</v>
      </c>
      <c r="D1630">
        <v>1628</v>
      </c>
    </row>
    <row r="1631" spans="1:4" x14ac:dyDescent="0.25">
      <c r="A1631" s="1">
        <v>41543.705555555556</v>
      </c>
      <c r="B1631">
        <v>53782.97</v>
      </c>
      <c r="C1631">
        <f t="shared" si="29"/>
        <v>-8.8508897735717924E-3</v>
      </c>
      <c r="D1631">
        <v>1629</v>
      </c>
    </row>
    <row r="1632" spans="1:4" x14ac:dyDescent="0.25">
      <c r="A1632" s="1">
        <v>41544.705555555556</v>
      </c>
      <c r="B1632">
        <v>53738.92</v>
      </c>
      <c r="C1632">
        <f t="shared" si="29"/>
        <v>-8.1936808336360921E-4</v>
      </c>
      <c r="D1632">
        <v>1630</v>
      </c>
    </row>
    <row r="1633" spans="1:4" x14ac:dyDescent="0.25">
      <c r="A1633" s="1">
        <v>41547.705555555556</v>
      </c>
      <c r="B1633">
        <v>52338.19</v>
      </c>
      <c r="C1633">
        <f t="shared" si="29"/>
        <v>-2.6411191301135107E-2</v>
      </c>
      <c r="D1633">
        <v>1631</v>
      </c>
    </row>
    <row r="1634" spans="1:4" x14ac:dyDescent="0.25">
      <c r="A1634" s="1">
        <v>41548.705555555556</v>
      </c>
      <c r="B1634">
        <v>53179.46</v>
      </c>
      <c r="C1634">
        <f t="shared" si="29"/>
        <v>1.5945916647934665E-2</v>
      </c>
      <c r="D1634">
        <v>1632</v>
      </c>
    </row>
    <row r="1635" spans="1:4" x14ac:dyDescent="0.25">
      <c r="A1635" s="1">
        <v>41549.705555555556</v>
      </c>
      <c r="B1635">
        <v>53100.18</v>
      </c>
      <c r="C1635">
        <f t="shared" si="29"/>
        <v>-1.4919134973576144E-3</v>
      </c>
      <c r="D1635">
        <v>1633</v>
      </c>
    </row>
    <row r="1636" spans="1:4" x14ac:dyDescent="0.25">
      <c r="A1636" s="1">
        <v>41550.705555555556</v>
      </c>
      <c r="B1636">
        <v>52489.86</v>
      </c>
      <c r="C1636">
        <f t="shared" si="29"/>
        <v>-1.1560309986704632E-2</v>
      </c>
      <c r="D1636">
        <v>1634</v>
      </c>
    </row>
    <row r="1637" spans="1:4" x14ac:dyDescent="0.25">
      <c r="A1637" s="1">
        <v>41551.705555555556</v>
      </c>
      <c r="B1637">
        <v>52848.97</v>
      </c>
      <c r="C1637">
        <f t="shared" si="29"/>
        <v>6.8182149202283505E-3</v>
      </c>
      <c r="D1637">
        <v>1635</v>
      </c>
    </row>
    <row r="1638" spans="1:4" x14ac:dyDescent="0.25">
      <c r="A1638" s="1">
        <v>41554.705555555556</v>
      </c>
      <c r="B1638">
        <v>52417.1</v>
      </c>
      <c r="C1638">
        <f t="shared" si="29"/>
        <v>-8.2053490372918786E-3</v>
      </c>
      <c r="D1638">
        <v>1636</v>
      </c>
    </row>
    <row r="1639" spans="1:4" x14ac:dyDescent="0.25">
      <c r="A1639" s="1">
        <v>41555.705555555556</v>
      </c>
      <c r="B1639">
        <v>52312.44</v>
      </c>
      <c r="C1639">
        <f t="shared" si="29"/>
        <v>-1.998672673256663E-3</v>
      </c>
      <c r="D1639">
        <v>1637</v>
      </c>
    </row>
    <row r="1640" spans="1:4" x14ac:dyDescent="0.25">
      <c r="A1640" s="1">
        <v>41556.705555555556</v>
      </c>
      <c r="B1640">
        <v>52547.71</v>
      </c>
      <c r="C1640">
        <f t="shared" si="29"/>
        <v>4.4873175326048649E-3</v>
      </c>
      <c r="D1640">
        <v>1638</v>
      </c>
    </row>
    <row r="1641" spans="1:4" x14ac:dyDescent="0.25">
      <c r="A1641" s="1">
        <v>41557.705555555556</v>
      </c>
      <c r="B1641">
        <v>52996.639999999999</v>
      </c>
      <c r="C1641">
        <f t="shared" si="29"/>
        <v>8.5069964878447413E-3</v>
      </c>
      <c r="D1641">
        <v>1639</v>
      </c>
    </row>
    <row r="1642" spans="1:4" x14ac:dyDescent="0.25">
      <c r="A1642" s="1">
        <v>41558.705555555556</v>
      </c>
      <c r="B1642">
        <v>53149.62</v>
      </c>
      <c r="C1642">
        <f t="shared" si="29"/>
        <v>2.8824398696478135E-3</v>
      </c>
      <c r="D1642">
        <v>1640</v>
      </c>
    </row>
    <row r="1643" spans="1:4" x14ac:dyDescent="0.25">
      <c r="A1643" s="1">
        <v>41561.705555555556</v>
      </c>
      <c r="B1643">
        <v>54170.6</v>
      </c>
      <c r="C1643">
        <f t="shared" si="29"/>
        <v>1.9027370664199534E-2</v>
      </c>
      <c r="D1643">
        <v>1641</v>
      </c>
    </row>
    <row r="1644" spans="1:4" x14ac:dyDescent="0.25">
      <c r="A1644" s="1">
        <v>41562.705555555556</v>
      </c>
      <c r="B1644">
        <v>54980.639999999999</v>
      </c>
      <c r="C1644">
        <f t="shared" si="29"/>
        <v>1.4842797416000524E-2</v>
      </c>
      <c r="D1644">
        <v>1642</v>
      </c>
    </row>
    <row r="1645" spans="1:4" x14ac:dyDescent="0.25">
      <c r="A1645" s="1">
        <v>41563.705555555556</v>
      </c>
      <c r="B1645">
        <v>55973.03</v>
      </c>
      <c r="C1645">
        <f t="shared" si="29"/>
        <v>1.788884431639402E-2</v>
      </c>
      <c r="D1645">
        <v>1643</v>
      </c>
    </row>
    <row r="1646" spans="1:4" x14ac:dyDescent="0.25">
      <c r="A1646" s="1">
        <v>41564.705555555556</v>
      </c>
      <c r="B1646">
        <v>55358.13</v>
      </c>
      <c r="C1646">
        <f t="shared" si="29"/>
        <v>-1.1046435745162992E-2</v>
      </c>
      <c r="D1646">
        <v>1644</v>
      </c>
    </row>
    <row r="1647" spans="1:4" x14ac:dyDescent="0.25">
      <c r="A1647" s="1">
        <v>41565.705555555556</v>
      </c>
      <c r="B1647">
        <v>55378.46</v>
      </c>
      <c r="C1647">
        <f t="shared" si="29"/>
        <v>3.6717764613146587E-4</v>
      </c>
      <c r="D1647">
        <v>1645</v>
      </c>
    </row>
    <row r="1648" spans="1:4" x14ac:dyDescent="0.25">
      <c r="A1648" s="1">
        <v>41568.705555555556</v>
      </c>
      <c r="B1648">
        <v>56077.43</v>
      </c>
      <c r="C1648">
        <f t="shared" si="29"/>
        <v>1.2542704803492699E-2</v>
      </c>
      <c r="D1648">
        <v>1646</v>
      </c>
    </row>
    <row r="1649" spans="1:4" x14ac:dyDescent="0.25">
      <c r="A1649" s="1">
        <v>41569.705555555556</v>
      </c>
      <c r="B1649">
        <v>56460.38</v>
      </c>
      <c r="C1649">
        <f t="shared" si="29"/>
        <v>6.8057389445319114E-3</v>
      </c>
      <c r="D1649">
        <v>1647</v>
      </c>
    </row>
    <row r="1650" spans="1:4" x14ac:dyDescent="0.25">
      <c r="A1650" s="1">
        <v>41570.705555555556</v>
      </c>
      <c r="B1650">
        <v>55440.03</v>
      </c>
      <c r="C1650">
        <f t="shared" si="29"/>
        <v>-1.823725722427352E-2</v>
      </c>
      <c r="D1650">
        <v>1648</v>
      </c>
    </row>
    <row r="1651" spans="1:4" x14ac:dyDescent="0.25">
      <c r="A1651" s="1">
        <v>41571.705555555556</v>
      </c>
      <c r="B1651">
        <v>54877.15</v>
      </c>
      <c r="C1651">
        <f t="shared" si="29"/>
        <v>-1.0204845424779511E-2</v>
      </c>
      <c r="D1651">
        <v>1649</v>
      </c>
    </row>
    <row r="1652" spans="1:4" x14ac:dyDescent="0.25">
      <c r="A1652" s="1">
        <v>41572.705555555556</v>
      </c>
      <c r="B1652">
        <v>54154.15</v>
      </c>
      <c r="C1652">
        <f t="shared" si="29"/>
        <v>-1.3262441106043181E-2</v>
      </c>
      <c r="D1652">
        <v>1650</v>
      </c>
    </row>
    <row r="1653" spans="1:4" x14ac:dyDescent="0.25">
      <c r="A1653" s="1">
        <v>41575.705555555556</v>
      </c>
      <c r="B1653">
        <v>55073.37</v>
      </c>
      <c r="C1653">
        <f t="shared" si="29"/>
        <v>1.6831686768769588E-2</v>
      </c>
      <c r="D1653">
        <v>1651</v>
      </c>
    </row>
    <row r="1654" spans="1:4" x14ac:dyDescent="0.25">
      <c r="A1654" s="1">
        <v>41576.705555555556</v>
      </c>
      <c r="B1654">
        <v>54538.8</v>
      </c>
      <c r="C1654">
        <f t="shared" si="29"/>
        <v>-9.7539212698188171E-3</v>
      </c>
      <c r="D1654">
        <v>1652</v>
      </c>
    </row>
    <row r="1655" spans="1:4" x14ac:dyDescent="0.25">
      <c r="A1655" s="1">
        <v>41577.705555555556</v>
      </c>
      <c r="B1655">
        <v>54172.82</v>
      </c>
      <c r="C1655">
        <f t="shared" si="29"/>
        <v>-6.7330683254794264E-3</v>
      </c>
      <c r="D1655">
        <v>1653</v>
      </c>
    </row>
    <row r="1656" spans="1:4" x14ac:dyDescent="0.25">
      <c r="A1656" s="1">
        <v>41578.705555555556</v>
      </c>
      <c r="B1656">
        <v>54256.2</v>
      </c>
      <c r="C1656">
        <f t="shared" si="29"/>
        <v>1.537964955048674E-3</v>
      </c>
      <c r="D1656">
        <v>1654</v>
      </c>
    </row>
    <row r="1657" spans="1:4" x14ac:dyDescent="0.25">
      <c r="A1657" s="1">
        <v>41579.705555555556</v>
      </c>
      <c r="B1657">
        <v>54013.24</v>
      </c>
      <c r="C1657">
        <f t="shared" si="29"/>
        <v>-4.4880699082555514E-3</v>
      </c>
      <c r="D1657">
        <v>1655</v>
      </c>
    </row>
    <row r="1658" spans="1:4" x14ac:dyDescent="0.25">
      <c r="A1658" s="1">
        <v>41582.705555555556</v>
      </c>
      <c r="B1658">
        <v>54436.92</v>
      </c>
      <c r="C1658">
        <f t="shared" si="29"/>
        <v>7.813398439271875E-3</v>
      </c>
      <c r="D1658">
        <v>1656</v>
      </c>
    </row>
    <row r="1659" spans="1:4" x14ac:dyDescent="0.25">
      <c r="A1659" s="1">
        <v>41583.705555555556</v>
      </c>
      <c r="B1659">
        <v>53831.85</v>
      </c>
      <c r="C1659">
        <f t="shared" si="29"/>
        <v>-1.1177300700344592E-2</v>
      </c>
      <c r="D1659">
        <v>1657</v>
      </c>
    </row>
    <row r="1660" spans="1:4" x14ac:dyDescent="0.25">
      <c r="A1660" s="1">
        <v>41584.705555555556</v>
      </c>
      <c r="B1660">
        <v>53384.6</v>
      </c>
      <c r="C1660">
        <f t="shared" si="29"/>
        <v>-8.3429845746234438E-3</v>
      </c>
      <c r="D1660">
        <v>1658</v>
      </c>
    </row>
    <row r="1661" spans="1:4" x14ac:dyDescent="0.25">
      <c r="A1661" s="1">
        <v>41585.705555555556</v>
      </c>
      <c r="B1661">
        <v>52740.79</v>
      </c>
      <c r="C1661">
        <f t="shared" si="29"/>
        <v>-1.2133154904868281E-2</v>
      </c>
      <c r="D1661">
        <v>1659</v>
      </c>
    </row>
    <row r="1662" spans="1:4" x14ac:dyDescent="0.25">
      <c r="A1662" s="1">
        <v>41586.705555555556</v>
      </c>
      <c r="B1662">
        <v>52248.86</v>
      </c>
      <c r="C1662">
        <f t="shared" si="29"/>
        <v>-9.371087530837683E-3</v>
      </c>
      <c r="D1662">
        <v>1660</v>
      </c>
    </row>
    <row r="1663" spans="1:4" x14ac:dyDescent="0.25">
      <c r="A1663" s="1">
        <v>41589.705555555556</v>
      </c>
      <c r="B1663">
        <v>52623.87</v>
      </c>
      <c r="C1663">
        <f t="shared" si="29"/>
        <v>7.1517466628364442E-3</v>
      </c>
      <c r="D1663">
        <v>1661</v>
      </c>
    </row>
    <row r="1664" spans="1:4" x14ac:dyDescent="0.25">
      <c r="A1664" s="1">
        <v>41590.705555555556</v>
      </c>
      <c r="B1664">
        <v>51804.33</v>
      </c>
      <c r="C1664">
        <f t="shared" si="29"/>
        <v>-1.5696082582401238E-2</v>
      </c>
      <c r="D1664">
        <v>1662</v>
      </c>
    </row>
    <row r="1665" spans="1:4" x14ac:dyDescent="0.25">
      <c r="A1665" s="1">
        <v>41591.705555555556</v>
      </c>
      <c r="B1665">
        <v>52230.29</v>
      </c>
      <c r="C1665">
        <f t="shared" si="29"/>
        <v>8.1888582918170135E-3</v>
      </c>
      <c r="D1665">
        <v>1663</v>
      </c>
    </row>
    <row r="1666" spans="1:4" x14ac:dyDescent="0.25">
      <c r="A1666" s="1">
        <v>41592.705555555556</v>
      </c>
      <c r="B1666">
        <v>53451.6</v>
      </c>
      <c r="C1666">
        <f t="shared" si="29"/>
        <v>2.3113976743932365E-2</v>
      </c>
      <c r="D1666">
        <v>1664</v>
      </c>
    </row>
    <row r="1667" spans="1:4" x14ac:dyDescent="0.25">
      <c r="A1667" s="1">
        <v>41596.705555555556</v>
      </c>
      <c r="B1667">
        <v>54307.040000000001</v>
      </c>
      <c r="C1667">
        <f t="shared" si="29"/>
        <v>1.5877297086857159E-2</v>
      </c>
      <c r="D1667">
        <v>1665</v>
      </c>
    </row>
    <row r="1668" spans="1:4" x14ac:dyDescent="0.25">
      <c r="A1668" s="1">
        <v>41597.705555555556</v>
      </c>
      <c r="B1668">
        <v>53032.91</v>
      </c>
      <c r="C1668">
        <f t="shared" ref="C1668:C1731" si="30">LN(B1668/B1667)</f>
        <v>-2.3741204385357616E-2</v>
      </c>
      <c r="D1668">
        <v>1666</v>
      </c>
    </row>
    <row r="1669" spans="1:4" x14ac:dyDescent="0.25">
      <c r="A1669" s="1">
        <v>41599.705555555556</v>
      </c>
      <c r="B1669">
        <v>52688.02</v>
      </c>
      <c r="C1669">
        <f t="shared" si="30"/>
        <v>-6.5245590157538107E-3</v>
      </c>
      <c r="D1669">
        <v>1667</v>
      </c>
    </row>
    <row r="1670" spans="1:4" x14ac:dyDescent="0.25">
      <c r="A1670" s="1">
        <v>41600.705555555556</v>
      </c>
      <c r="B1670">
        <v>52800.74</v>
      </c>
      <c r="C1670">
        <f t="shared" si="30"/>
        <v>2.1371005385069503E-3</v>
      </c>
      <c r="D1670">
        <v>1668</v>
      </c>
    </row>
    <row r="1671" spans="1:4" x14ac:dyDescent="0.25">
      <c r="A1671" s="1">
        <v>41603.705555555556</v>
      </c>
      <c r="B1671">
        <v>52263.51</v>
      </c>
      <c r="C1671">
        <f t="shared" si="30"/>
        <v>-1.0226783749361087E-2</v>
      </c>
      <c r="D1671">
        <v>1669</v>
      </c>
    </row>
    <row r="1672" spans="1:4" x14ac:dyDescent="0.25">
      <c r="A1672" s="1">
        <v>41604.705555555556</v>
      </c>
      <c r="B1672">
        <v>51446.91</v>
      </c>
      <c r="C1672">
        <f t="shared" si="30"/>
        <v>-1.5748019848710142E-2</v>
      </c>
      <c r="D1672">
        <v>1670</v>
      </c>
    </row>
    <row r="1673" spans="1:4" x14ac:dyDescent="0.25">
      <c r="A1673" s="1">
        <v>41605.705555555556</v>
      </c>
      <c r="B1673">
        <v>51861.21</v>
      </c>
      <c r="C1673">
        <f t="shared" si="30"/>
        <v>8.0207097187030528E-3</v>
      </c>
      <c r="D1673">
        <v>1671</v>
      </c>
    </row>
    <row r="1674" spans="1:4" x14ac:dyDescent="0.25">
      <c r="A1674" s="1">
        <v>41606.705555555556</v>
      </c>
      <c r="B1674">
        <v>51846.83</v>
      </c>
      <c r="C1674">
        <f t="shared" si="30"/>
        <v>-2.7731697739455098E-4</v>
      </c>
      <c r="D1674">
        <v>1672</v>
      </c>
    </row>
    <row r="1675" spans="1:4" x14ac:dyDescent="0.25">
      <c r="A1675" s="1">
        <v>41607.705555555556</v>
      </c>
      <c r="B1675">
        <v>52482.49</v>
      </c>
      <c r="C1675">
        <f t="shared" si="30"/>
        <v>1.2185795247861567E-2</v>
      </c>
      <c r="D1675">
        <v>1673</v>
      </c>
    </row>
    <row r="1676" spans="1:4" x14ac:dyDescent="0.25">
      <c r="A1676" s="1">
        <v>41610.705555555556</v>
      </c>
      <c r="B1676">
        <v>51244.87</v>
      </c>
      <c r="C1676">
        <f t="shared" si="30"/>
        <v>-2.3864074709171644E-2</v>
      </c>
      <c r="D1676">
        <v>1674</v>
      </c>
    </row>
    <row r="1677" spans="1:4" x14ac:dyDescent="0.25">
      <c r="A1677" s="1">
        <v>41611.705555555556</v>
      </c>
      <c r="B1677">
        <v>50348.89</v>
      </c>
      <c r="C1677">
        <f t="shared" si="30"/>
        <v>-1.7638942206123404E-2</v>
      </c>
      <c r="D1677">
        <v>1675</v>
      </c>
    </row>
    <row r="1678" spans="1:4" x14ac:dyDescent="0.25">
      <c r="A1678" s="1">
        <v>41612.705555555556</v>
      </c>
      <c r="B1678">
        <v>50215.79</v>
      </c>
      <c r="C1678">
        <f t="shared" si="30"/>
        <v>-2.6470541688819603E-3</v>
      </c>
      <c r="D1678">
        <v>1676</v>
      </c>
    </row>
    <row r="1679" spans="1:4" x14ac:dyDescent="0.25">
      <c r="A1679" s="1">
        <v>41613.705555555556</v>
      </c>
      <c r="B1679">
        <v>50787.63</v>
      </c>
      <c r="C1679">
        <f t="shared" si="30"/>
        <v>1.1323301923089519E-2</v>
      </c>
      <c r="D1679">
        <v>1677</v>
      </c>
    </row>
    <row r="1680" spans="1:4" x14ac:dyDescent="0.25">
      <c r="A1680" s="1">
        <v>41614.705555555556</v>
      </c>
      <c r="B1680">
        <v>50944.27</v>
      </c>
      <c r="C1680">
        <f t="shared" si="30"/>
        <v>3.0794691495281512E-3</v>
      </c>
      <c r="D1680">
        <v>1678</v>
      </c>
    </row>
    <row r="1681" spans="1:4" x14ac:dyDescent="0.25">
      <c r="A1681" s="1">
        <v>41617.705555555556</v>
      </c>
      <c r="B1681">
        <v>51165.38</v>
      </c>
      <c r="C1681">
        <f t="shared" si="30"/>
        <v>4.3308413180980134E-3</v>
      </c>
      <c r="D1681">
        <v>1679</v>
      </c>
    </row>
    <row r="1682" spans="1:4" x14ac:dyDescent="0.25">
      <c r="A1682" s="1">
        <v>41618.705555555556</v>
      </c>
      <c r="B1682">
        <v>50993.02</v>
      </c>
      <c r="C1682">
        <f t="shared" si="30"/>
        <v>-3.3743708504894174E-3</v>
      </c>
      <c r="D1682">
        <v>1680</v>
      </c>
    </row>
    <row r="1683" spans="1:4" x14ac:dyDescent="0.25">
      <c r="A1683" s="1">
        <v>41619.705555555556</v>
      </c>
      <c r="B1683">
        <v>50067.99</v>
      </c>
      <c r="C1683">
        <f t="shared" si="30"/>
        <v>-1.8306878875279899E-2</v>
      </c>
      <c r="D1683">
        <v>1681</v>
      </c>
    </row>
    <row r="1684" spans="1:4" x14ac:dyDescent="0.25">
      <c r="A1684" s="1">
        <v>41620.705555555556</v>
      </c>
      <c r="B1684">
        <v>50121.61</v>
      </c>
      <c r="C1684">
        <f t="shared" si="30"/>
        <v>1.0703706795783781E-3</v>
      </c>
      <c r="D1684">
        <v>1682</v>
      </c>
    </row>
    <row r="1685" spans="1:4" x14ac:dyDescent="0.25">
      <c r="A1685" s="1">
        <v>41621.705555555556</v>
      </c>
      <c r="B1685">
        <v>50051.18</v>
      </c>
      <c r="C1685">
        <f t="shared" si="30"/>
        <v>-1.4061705100795185E-3</v>
      </c>
      <c r="D1685">
        <v>1683</v>
      </c>
    </row>
    <row r="1686" spans="1:4" x14ac:dyDescent="0.25">
      <c r="A1686" s="1">
        <v>41624.705555555556</v>
      </c>
      <c r="B1686">
        <v>50279.61</v>
      </c>
      <c r="C1686">
        <f t="shared" si="30"/>
        <v>4.5535452218320796E-3</v>
      </c>
      <c r="D1686">
        <v>1684</v>
      </c>
    </row>
    <row r="1687" spans="1:4" x14ac:dyDescent="0.25">
      <c r="A1687" s="1">
        <v>41625.705555555556</v>
      </c>
      <c r="B1687">
        <v>50090.35</v>
      </c>
      <c r="C1687">
        <f t="shared" si="30"/>
        <v>-3.7712523609658498E-3</v>
      </c>
      <c r="D1687">
        <v>1685</v>
      </c>
    </row>
    <row r="1688" spans="1:4" x14ac:dyDescent="0.25">
      <c r="A1688" s="1">
        <v>41626.705555555556</v>
      </c>
      <c r="B1688">
        <v>50563.43</v>
      </c>
      <c r="C1688">
        <f t="shared" si="30"/>
        <v>9.4002129596811035E-3</v>
      </c>
      <c r="D1688">
        <v>1686</v>
      </c>
    </row>
    <row r="1689" spans="1:4" x14ac:dyDescent="0.25">
      <c r="A1689" s="1">
        <v>41627.705555555556</v>
      </c>
      <c r="B1689">
        <v>51633.43</v>
      </c>
      <c r="C1689">
        <f t="shared" si="30"/>
        <v>2.0940743201124216E-2</v>
      </c>
      <c r="D1689">
        <v>1687</v>
      </c>
    </row>
    <row r="1690" spans="1:4" x14ac:dyDescent="0.25">
      <c r="A1690" s="1">
        <v>41628.705555555556</v>
      </c>
      <c r="B1690">
        <v>51185.74</v>
      </c>
      <c r="C1690">
        <f t="shared" si="30"/>
        <v>-8.7083533007756096E-3</v>
      </c>
      <c r="D1690">
        <v>1688</v>
      </c>
    </row>
    <row r="1691" spans="1:4" x14ac:dyDescent="0.25">
      <c r="A1691" s="1">
        <v>41631.705555555556</v>
      </c>
      <c r="B1691">
        <v>51356.1</v>
      </c>
      <c r="C1691">
        <f t="shared" si="30"/>
        <v>3.3227442913079629E-3</v>
      </c>
      <c r="D1691">
        <v>1689</v>
      </c>
    </row>
    <row r="1692" spans="1:4" x14ac:dyDescent="0.25">
      <c r="A1692" s="1">
        <v>41634.705555555556</v>
      </c>
      <c r="B1692">
        <v>51221.01</v>
      </c>
      <c r="C1692">
        <f t="shared" si="30"/>
        <v>-2.6339224823048852E-3</v>
      </c>
      <c r="D1692">
        <v>1690</v>
      </c>
    </row>
    <row r="1693" spans="1:4" x14ac:dyDescent="0.25">
      <c r="A1693" s="1">
        <v>41635.705555555556</v>
      </c>
      <c r="B1693">
        <v>51266.559999999998</v>
      </c>
      <c r="C1693">
        <f t="shared" si="30"/>
        <v>8.8888834029661533E-4</v>
      </c>
      <c r="D1693">
        <v>1691</v>
      </c>
    </row>
    <row r="1694" spans="1:4" x14ac:dyDescent="0.25">
      <c r="A1694" s="1">
        <v>41638.705555555556</v>
      </c>
      <c r="B1694">
        <v>51507.16</v>
      </c>
      <c r="C1694">
        <f t="shared" si="30"/>
        <v>4.6821393551686897E-3</v>
      </c>
      <c r="D1694">
        <v>1692</v>
      </c>
    </row>
    <row r="1695" spans="1:4" x14ac:dyDescent="0.25">
      <c r="A1695" s="1">
        <v>41641.705555555556</v>
      </c>
      <c r="B1695">
        <v>50341.25</v>
      </c>
      <c r="C1695">
        <f t="shared" si="30"/>
        <v>-2.2896006585176598E-2</v>
      </c>
      <c r="D1695">
        <v>1693</v>
      </c>
    </row>
    <row r="1696" spans="1:4" x14ac:dyDescent="0.25">
      <c r="A1696" s="1">
        <v>41642.705555555556</v>
      </c>
      <c r="B1696">
        <v>50981.09</v>
      </c>
      <c r="C1696">
        <f t="shared" si="30"/>
        <v>1.2629959106025651E-2</v>
      </c>
      <c r="D1696">
        <v>1694</v>
      </c>
    </row>
    <row r="1697" spans="1:4" x14ac:dyDescent="0.25">
      <c r="A1697" s="1">
        <v>41645.705555555556</v>
      </c>
      <c r="B1697">
        <v>50973.62</v>
      </c>
      <c r="C1697">
        <f t="shared" si="30"/>
        <v>-1.4653565320053012E-4</v>
      </c>
      <c r="D1697">
        <v>1695</v>
      </c>
    </row>
    <row r="1698" spans="1:4" x14ac:dyDescent="0.25">
      <c r="A1698" s="1">
        <v>41646.705555555556</v>
      </c>
      <c r="B1698">
        <v>50430.02</v>
      </c>
      <c r="C1698">
        <f t="shared" si="30"/>
        <v>-1.0721611322012405E-2</v>
      </c>
      <c r="D1698">
        <v>1696</v>
      </c>
    </row>
    <row r="1699" spans="1:4" x14ac:dyDescent="0.25">
      <c r="A1699" s="1">
        <v>41647.705555555556</v>
      </c>
      <c r="B1699">
        <v>50576.639999999999</v>
      </c>
      <c r="C1699">
        <f t="shared" si="30"/>
        <v>2.9031769386579772E-3</v>
      </c>
      <c r="D1699">
        <v>1697</v>
      </c>
    </row>
    <row r="1700" spans="1:4" x14ac:dyDescent="0.25">
      <c r="A1700" s="1">
        <v>41648.705555555556</v>
      </c>
      <c r="B1700">
        <v>49321.68</v>
      </c>
      <c r="C1700">
        <f t="shared" si="30"/>
        <v>-2.5126068640200405E-2</v>
      </c>
      <c r="D1700">
        <v>1698</v>
      </c>
    </row>
    <row r="1701" spans="1:4" x14ac:dyDescent="0.25">
      <c r="A1701" s="1">
        <v>41649.705555555556</v>
      </c>
      <c r="B1701">
        <v>49696.45</v>
      </c>
      <c r="C1701">
        <f t="shared" si="30"/>
        <v>7.5697610036680229E-3</v>
      </c>
      <c r="D1701">
        <v>1699</v>
      </c>
    </row>
    <row r="1702" spans="1:4" x14ac:dyDescent="0.25">
      <c r="A1702" s="1">
        <v>41652.705555555556</v>
      </c>
      <c r="B1702">
        <v>49426.9</v>
      </c>
      <c r="C1702">
        <f t="shared" si="30"/>
        <v>-5.4386915782442423E-3</v>
      </c>
      <c r="D1702">
        <v>1700</v>
      </c>
    </row>
    <row r="1703" spans="1:4" x14ac:dyDescent="0.25">
      <c r="A1703" s="1">
        <v>41653.705555555556</v>
      </c>
      <c r="B1703">
        <v>49703.1</v>
      </c>
      <c r="C1703">
        <f t="shared" si="30"/>
        <v>5.5724950010951234E-3</v>
      </c>
      <c r="D1703">
        <v>1701</v>
      </c>
    </row>
    <row r="1704" spans="1:4" x14ac:dyDescent="0.25">
      <c r="A1704" s="1">
        <v>41654.705555555556</v>
      </c>
      <c r="B1704">
        <v>50105.37</v>
      </c>
      <c r="C1704">
        <f t="shared" si="30"/>
        <v>8.0608825727291958E-3</v>
      </c>
      <c r="D1704">
        <v>1702</v>
      </c>
    </row>
    <row r="1705" spans="1:4" x14ac:dyDescent="0.25">
      <c r="A1705" s="1">
        <v>41655.705555555556</v>
      </c>
      <c r="B1705">
        <v>49696.28</v>
      </c>
      <c r="C1705">
        <f t="shared" si="30"/>
        <v>-8.1981067689102741E-3</v>
      </c>
      <c r="D1705">
        <v>1703</v>
      </c>
    </row>
    <row r="1706" spans="1:4" x14ac:dyDescent="0.25">
      <c r="A1706" s="1">
        <v>41656.705555555556</v>
      </c>
      <c r="B1706">
        <v>49181.86</v>
      </c>
      <c r="C1706">
        <f t="shared" si="30"/>
        <v>-1.040522488166854E-2</v>
      </c>
      <c r="D1706">
        <v>1704</v>
      </c>
    </row>
    <row r="1707" spans="1:4" x14ac:dyDescent="0.25">
      <c r="A1707" s="1">
        <v>41659.705555555556</v>
      </c>
      <c r="B1707">
        <v>48708.41</v>
      </c>
      <c r="C1707">
        <f t="shared" si="30"/>
        <v>-9.6731512072622469E-3</v>
      </c>
      <c r="D1707">
        <v>1705</v>
      </c>
    </row>
    <row r="1708" spans="1:4" x14ac:dyDescent="0.25">
      <c r="A1708" s="1">
        <v>41660.705555555556</v>
      </c>
      <c r="B1708">
        <v>48542.07</v>
      </c>
      <c r="C1708">
        <f t="shared" si="30"/>
        <v>-3.4208604875403661E-3</v>
      </c>
      <c r="D1708">
        <v>1706</v>
      </c>
    </row>
    <row r="1709" spans="1:4" x14ac:dyDescent="0.25">
      <c r="A1709" s="1">
        <v>41661.705555555556</v>
      </c>
      <c r="B1709">
        <v>49299.66</v>
      </c>
      <c r="C1709">
        <f t="shared" si="30"/>
        <v>1.5486339842927742E-2</v>
      </c>
      <c r="D1709">
        <v>1707</v>
      </c>
    </row>
    <row r="1710" spans="1:4" x14ac:dyDescent="0.25">
      <c r="A1710" s="1">
        <v>41662.705555555556</v>
      </c>
      <c r="B1710">
        <v>48320.639999999999</v>
      </c>
      <c r="C1710">
        <f t="shared" si="30"/>
        <v>-2.0058385901181659E-2</v>
      </c>
      <c r="D1710">
        <v>1708</v>
      </c>
    </row>
    <row r="1711" spans="1:4" x14ac:dyDescent="0.25">
      <c r="A1711" s="1">
        <v>41663.705555555556</v>
      </c>
      <c r="B1711">
        <v>47787.38</v>
      </c>
      <c r="C1711">
        <f t="shared" si="30"/>
        <v>-1.1097210669503052E-2</v>
      </c>
      <c r="D1711">
        <v>1709</v>
      </c>
    </row>
    <row r="1712" spans="1:4" x14ac:dyDescent="0.25">
      <c r="A1712" s="1">
        <v>41666.705555555556</v>
      </c>
      <c r="B1712">
        <v>47701.05</v>
      </c>
      <c r="C1712">
        <f t="shared" si="30"/>
        <v>-1.8081776718157183E-3</v>
      </c>
      <c r="D1712">
        <v>1710</v>
      </c>
    </row>
    <row r="1713" spans="1:4" x14ac:dyDescent="0.25">
      <c r="A1713" s="1">
        <v>41667.705555555556</v>
      </c>
      <c r="B1713">
        <v>47840.93</v>
      </c>
      <c r="C1713">
        <f t="shared" si="30"/>
        <v>2.9281390221183455E-3</v>
      </c>
      <c r="D1713">
        <v>1711</v>
      </c>
    </row>
    <row r="1714" spans="1:4" x14ac:dyDescent="0.25">
      <c r="A1714" s="1">
        <v>41668.705555555556</v>
      </c>
      <c r="B1714">
        <v>47556.78</v>
      </c>
      <c r="C1714">
        <f t="shared" si="30"/>
        <v>-5.9571836750936073E-3</v>
      </c>
      <c r="D1714">
        <v>1712</v>
      </c>
    </row>
    <row r="1715" spans="1:4" x14ac:dyDescent="0.25">
      <c r="A1715" s="1">
        <v>41669.705555555556</v>
      </c>
      <c r="B1715">
        <v>47244.26</v>
      </c>
      <c r="C1715">
        <f t="shared" si="30"/>
        <v>-6.5932004988658753E-3</v>
      </c>
      <c r="D1715">
        <v>1713</v>
      </c>
    </row>
    <row r="1716" spans="1:4" x14ac:dyDescent="0.25">
      <c r="A1716" s="1">
        <v>41670.705555555556</v>
      </c>
      <c r="B1716">
        <v>47638.99</v>
      </c>
      <c r="C1716">
        <f t="shared" si="30"/>
        <v>8.320378511859846E-3</v>
      </c>
      <c r="D1716">
        <v>1714</v>
      </c>
    </row>
    <row r="1717" spans="1:4" x14ac:dyDescent="0.25">
      <c r="A1717" s="1">
        <v>41673.705555555556</v>
      </c>
      <c r="B1717">
        <v>46147.519999999997</v>
      </c>
      <c r="C1717">
        <f t="shared" si="30"/>
        <v>-3.1808321897208586E-2</v>
      </c>
      <c r="D1717">
        <v>1715</v>
      </c>
    </row>
    <row r="1718" spans="1:4" x14ac:dyDescent="0.25">
      <c r="A1718" s="1">
        <v>41674.705555555556</v>
      </c>
      <c r="B1718">
        <v>46964.22</v>
      </c>
      <c r="C1718">
        <f t="shared" si="30"/>
        <v>1.7542813502689492E-2</v>
      </c>
      <c r="D1718">
        <v>1716</v>
      </c>
    </row>
    <row r="1719" spans="1:4" x14ac:dyDescent="0.25">
      <c r="A1719" s="1">
        <v>41675.705555555556</v>
      </c>
      <c r="B1719">
        <v>46624.39</v>
      </c>
      <c r="C1719">
        <f t="shared" si="30"/>
        <v>-7.2622404276629785E-3</v>
      </c>
      <c r="D1719">
        <v>1717</v>
      </c>
    </row>
    <row r="1720" spans="1:4" x14ac:dyDescent="0.25">
      <c r="A1720" s="1">
        <v>41676.705555555556</v>
      </c>
      <c r="B1720">
        <v>47738.09</v>
      </c>
      <c r="C1720">
        <f t="shared" si="30"/>
        <v>2.3605816963134081E-2</v>
      </c>
      <c r="D1720">
        <v>1718</v>
      </c>
    </row>
    <row r="1721" spans="1:4" x14ac:dyDescent="0.25">
      <c r="A1721" s="1">
        <v>41677.705555555556</v>
      </c>
      <c r="B1721">
        <v>48073.599999999999</v>
      </c>
      <c r="C1721">
        <f t="shared" si="30"/>
        <v>7.0035581543581599E-3</v>
      </c>
      <c r="D1721">
        <v>1719</v>
      </c>
    </row>
    <row r="1722" spans="1:4" x14ac:dyDescent="0.25">
      <c r="A1722" s="1">
        <v>41680.705555555556</v>
      </c>
      <c r="B1722">
        <v>47710.82</v>
      </c>
      <c r="C1722">
        <f t="shared" si="30"/>
        <v>-7.5749633331490219E-3</v>
      </c>
      <c r="D1722">
        <v>1720</v>
      </c>
    </row>
    <row r="1723" spans="1:4" x14ac:dyDescent="0.25">
      <c r="A1723" s="1">
        <v>41681.705555555556</v>
      </c>
      <c r="B1723">
        <v>48462.79</v>
      </c>
      <c r="C1723">
        <f t="shared" si="30"/>
        <v>1.5638080434578892E-2</v>
      </c>
      <c r="D1723">
        <v>1721</v>
      </c>
    </row>
    <row r="1724" spans="1:4" x14ac:dyDescent="0.25">
      <c r="A1724" s="1">
        <v>41682.705555555556</v>
      </c>
      <c r="B1724">
        <v>48216.89</v>
      </c>
      <c r="C1724">
        <f t="shared" si="30"/>
        <v>-5.0869123740587838E-3</v>
      </c>
      <c r="D1724">
        <v>1722</v>
      </c>
    </row>
    <row r="1725" spans="1:4" x14ac:dyDescent="0.25">
      <c r="A1725" s="1">
        <v>41683.705555555556</v>
      </c>
      <c r="B1725">
        <v>47812.83</v>
      </c>
      <c r="C1725">
        <f t="shared" si="30"/>
        <v>-8.4153610896179516E-3</v>
      </c>
      <c r="D1725">
        <v>1723</v>
      </c>
    </row>
    <row r="1726" spans="1:4" x14ac:dyDescent="0.25">
      <c r="A1726" s="1">
        <v>41684.705555555556</v>
      </c>
      <c r="B1726">
        <v>48201.11</v>
      </c>
      <c r="C1726">
        <f t="shared" si="30"/>
        <v>8.0880363133128356E-3</v>
      </c>
      <c r="D1726">
        <v>1724</v>
      </c>
    </row>
    <row r="1727" spans="1:4" x14ac:dyDescent="0.25">
      <c r="A1727" s="1">
        <v>41687.705555555556</v>
      </c>
      <c r="B1727">
        <v>47576.33</v>
      </c>
      <c r="C1727">
        <f t="shared" si="30"/>
        <v>-1.3046681186408188E-2</v>
      </c>
      <c r="D1727">
        <v>1725</v>
      </c>
    </row>
    <row r="1728" spans="1:4" x14ac:dyDescent="0.25">
      <c r="A1728" s="1">
        <v>41688.705555555556</v>
      </c>
      <c r="B1728">
        <v>46599.76</v>
      </c>
      <c r="C1728">
        <f t="shared" si="30"/>
        <v>-2.0739977746879648E-2</v>
      </c>
      <c r="D1728">
        <v>1726</v>
      </c>
    </row>
    <row r="1729" spans="1:4" x14ac:dyDescent="0.25">
      <c r="A1729" s="1">
        <v>41689.705555555556</v>
      </c>
      <c r="B1729">
        <v>47150.83</v>
      </c>
      <c r="C1729">
        <f t="shared" si="30"/>
        <v>1.1756221414208359E-2</v>
      </c>
      <c r="D1729">
        <v>1727</v>
      </c>
    </row>
    <row r="1730" spans="1:4" x14ac:dyDescent="0.25">
      <c r="A1730" s="1">
        <v>41690.705555555556</v>
      </c>
      <c r="B1730">
        <v>47288.61</v>
      </c>
      <c r="C1730">
        <f t="shared" si="30"/>
        <v>2.91785079947969E-3</v>
      </c>
      <c r="D1730">
        <v>1728</v>
      </c>
    </row>
    <row r="1731" spans="1:4" x14ac:dyDescent="0.25">
      <c r="A1731" s="1">
        <v>41691.705555555556</v>
      </c>
      <c r="B1731">
        <v>47380.24</v>
      </c>
      <c r="C1731">
        <f t="shared" si="30"/>
        <v>1.9358010288273244E-3</v>
      </c>
      <c r="D1731">
        <v>1729</v>
      </c>
    </row>
    <row r="1732" spans="1:4" x14ac:dyDescent="0.25">
      <c r="A1732" s="1">
        <v>41694.705555555556</v>
      </c>
      <c r="B1732">
        <v>47393.5</v>
      </c>
      <c r="C1732">
        <f t="shared" ref="C1732:C1795" si="31">LN(B1732/B1731)</f>
        <v>2.7982434979414403E-4</v>
      </c>
      <c r="D1732">
        <v>1730</v>
      </c>
    </row>
    <row r="1733" spans="1:4" x14ac:dyDescent="0.25">
      <c r="A1733" s="1">
        <v>41695.705555555556</v>
      </c>
      <c r="B1733">
        <v>46715.91</v>
      </c>
      <c r="C1733">
        <f t="shared" si="31"/>
        <v>-1.440029661639774E-2</v>
      </c>
      <c r="D1733">
        <v>1731</v>
      </c>
    </row>
    <row r="1734" spans="1:4" x14ac:dyDescent="0.25">
      <c r="A1734" s="1">
        <v>41696.705555555556</v>
      </c>
      <c r="B1734">
        <v>46599.21</v>
      </c>
      <c r="C1734">
        <f t="shared" si="31"/>
        <v>-2.5012036814567843E-3</v>
      </c>
      <c r="D1734">
        <v>1732</v>
      </c>
    </row>
    <row r="1735" spans="1:4" x14ac:dyDescent="0.25">
      <c r="A1735" s="1">
        <v>41697.705555555556</v>
      </c>
      <c r="B1735">
        <v>47606.75</v>
      </c>
      <c r="C1735">
        <f t="shared" si="31"/>
        <v>2.139096970824007E-2</v>
      </c>
      <c r="D1735">
        <v>1733</v>
      </c>
    </row>
    <row r="1736" spans="1:4" x14ac:dyDescent="0.25">
      <c r="A1736" s="1">
        <v>41698.705555555556</v>
      </c>
      <c r="B1736">
        <v>47094.400000000001</v>
      </c>
      <c r="C1736">
        <f t="shared" si="31"/>
        <v>-1.0820459918783835E-2</v>
      </c>
      <c r="D1736">
        <v>1734</v>
      </c>
    </row>
    <row r="1737" spans="1:4" x14ac:dyDescent="0.25">
      <c r="A1737" s="1">
        <v>41703.705555555556</v>
      </c>
      <c r="B1737">
        <v>46589</v>
      </c>
      <c r="C1737">
        <f t="shared" si="31"/>
        <v>-1.0789636222743367E-2</v>
      </c>
      <c r="D1737">
        <v>1735</v>
      </c>
    </row>
    <row r="1738" spans="1:4" x14ac:dyDescent="0.25">
      <c r="A1738" s="1">
        <v>41704.705555555556</v>
      </c>
      <c r="B1738">
        <v>47093.13</v>
      </c>
      <c r="C1738">
        <f t="shared" si="31"/>
        <v>1.0762668746261507E-2</v>
      </c>
      <c r="D1738">
        <v>1736</v>
      </c>
    </row>
    <row r="1739" spans="1:4" x14ac:dyDescent="0.25">
      <c r="A1739" s="1">
        <v>41705.705555555556</v>
      </c>
      <c r="B1739">
        <v>46244.07</v>
      </c>
      <c r="C1739">
        <f t="shared" si="31"/>
        <v>-1.819389098935861E-2</v>
      </c>
      <c r="D1739">
        <v>1737</v>
      </c>
    </row>
    <row r="1740" spans="1:4" x14ac:dyDescent="0.25">
      <c r="A1740" s="1">
        <v>41708.705555555556</v>
      </c>
      <c r="B1740">
        <v>45533.2</v>
      </c>
      <c r="C1740">
        <f t="shared" si="31"/>
        <v>-1.5491509315210412E-2</v>
      </c>
      <c r="D1740">
        <v>1738</v>
      </c>
    </row>
    <row r="1741" spans="1:4" x14ac:dyDescent="0.25">
      <c r="A1741" s="1">
        <v>41709.705555555556</v>
      </c>
      <c r="B1741">
        <v>45697.62</v>
      </c>
      <c r="C1741">
        <f t="shared" si="31"/>
        <v>3.6044875627896595E-3</v>
      </c>
      <c r="D1741">
        <v>1739</v>
      </c>
    </row>
    <row r="1742" spans="1:4" x14ac:dyDescent="0.25">
      <c r="A1742" s="1">
        <v>41710.705555555556</v>
      </c>
      <c r="B1742">
        <v>45861.81</v>
      </c>
      <c r="C1742">
        <f t="shared" si="31"/>
        <v>3.5865268274463506E-3</v>
      </c>
      <c r="D1742">
        <v>1740</v>
      </c>
    </row>
    <row r="1743" spans="1:4" x14ac:dyDescent="0.25">
      <c r="A1743" s="1">
        <v>41711.705555555556</v>
      </c>
      <c r="B1743">
        <v>45443.83</v>
      </c>
      <c r="C1743">
        <f t="shared" si="31"/>
        <v>-9.1556867640620997E-3</v>
      </c>
      <c r="D1743">
        <v>1741</v>
      </c>
    </row>
    <row r="1744" spans="1:4" x14ac:dyDescent="0.25">
      <c r="A1744" s="1">
        <v>41712.705555555556</v>
      </c>
      <c r="B1744">
        <v>44965.66</v>
      </c>
      <c r="C1744">
        <f t="shared" si="31"/>
        <v>-1.0577970491069438E-2</v>
      </c>
      <c r="D1744">
        <v>1742</v>
      </c>
    </row>
    <row r="1745" spans="1:4" x14ac:dyDescent="0.25">
      <c r="A1745" s="1">
        <v>41715.705555555556</v>
      </c>
      <c r="B1745">
        <v>45117.8</v>
      </c>
      <c r="C1745">
        <f t="shared" si="31"/>
        <v>3.377759794093025E-3</v>
      </c>
      <c r="D1745">
        <v>1743</v>
      </c>
    </row>
    <row r="1746" spans="1:4" x14ac:dyDescent="0.25">
      <c r="A1746" s="1">
        <v>41716.705555555556</v>
      </c>
      <c r="B1746">
        <v>46150.96</v>
      </c>
      <c r="C1746">
        <f t="shared" si="31"/>
        <v>2.264091533018274E-2</v>
      </c>
      <c r="D1746">
        <v>1744</v>
      </c>
    </row>
    <row r="1747" spans="1:4" x14ac:dyDescent="0.25">
      <c r="A1747" s="1">
        <v>41717.705555555556</v>
      </c>
      <c r="B1747">
        <v>46567.23</v>
      </c>
      <c r="C1747">
        <f t="shared" si="31"/>
        <v>8.9793124071156204E-3</v>
      </c>
      <c r="D1747">
        <v>1745</v>
      </c>
    </row>
    <row r="1748" spans="1:4" x14ac:dyDescent="0.25">
      <c r="A1748" s="1">
        <v>41718.705555555556</v>
      </c>
      <c r="B1748">
        <v>47278.48</v>
      </c>
      <c r="C1748">
        <f t="shared" si="31"/>
        <v>1.5158148807785004E-2</v>
      </c>
      <c r="D1748">
        <v>1746</v>
      </c>
    </row>
    <row r="1749" spans="1:4" x14ac:dyDescent="0.25">
      <c r="A1749" s="1">
        <v>41719.705555555556</v>
      </c>
      <c r="B1749">
        <v>47380.94</v>
      </c>
      <c r="C1749">
        <f t="shared" si="31"/>
        <v>2.1648144477163216E-3</v>
      </c>
      <c r="D1749">
        <v>1747</v>
      </c>
    </row>
    <row r="1750" spans="1:4" x14ac:dyDescent="0.25">
      <c r="A1750" s="1">
        <v>41722.705555555556</v>
      </c>
      <c r="B1750">
        <v>47993.42</v>
      </c>
      <c r="C1750">
        <f t="shared" si="31"/>
        <v>1.2843880049175537E-2</v>
      </c>
      <c r="D1750">
        <v>1748</v>
      </c>
    </row>
    <row r="1751" spans="1:4" x14ac:dyDescent="0.25">
      <c r="A1751" s="1">
        <v>41723.705555555556</v>
      </c>
      <c r="B1751">
        <v>48180.14</v>
      </c>
      <c r="C1751">
        <f t="shared" si="31"/>
        <v>3.8829847747539458E-3</v>
      </c>
      <c r="D1751">
        <v>1749</v>
      </c>
    </row>
    <row r="1752" spans="1:4" x14ac:dyDescent="0.25">
      <c r="A1752" s="1">
        <v>41724.705555555556</v>
      </c>
      <c r="B1752">
        <v>47965.61</v>
      </c>
      <c r="C1752">
        <f t="shared" si="31"/>
        <v>-4.4626071569015911E-3</v>
      </c>
      <c r="D1752">
        <v>1750</v>
      </c>
    </row>
    <row r="1753" spans="1:4" x14ac:dyDescent="0.25">
      <c r="A1753" s="1">
        <v>41725.705555555556</v>
      </c>
      <c r="B1753">
        <v>49646.79</v>
      </c>
      <c r="C1753">
        <f t="shared" si="31"/>
        <v>3.4449440037507488E-2</v>
      </c>
      <c r="D1753">
        <v>1751</v>
      </c>
    </row>
    <row r="1754" spans="1:4" x14ac:dyDescent="0.25">
      <c r="A1754" s="1">
        <v>41726.705555555556</v>
      </c>
      <c r="B1754">
        <v>49768.06</v>
      </c>
      <c r="C1754">
        <f t="shared" si="31"/>
        <v>2.4396769728094072E-3</v>
      </c>
      <c r="D1754">
        <v>1752</v>
      </c>
    </row>
    <row r="1755" spans="1:4" x14ac:dyDescent="0.25">
      <c r="A1755" s="1">
        <v>41729.705555555556</v>
      </c>
      <c r="B1755">
        <v>50414.92</v>
      </c>
      <c r="C1755">
        <f t="shared" si="31"/>
        <v>1.2913750208655083E-2</v>
      </c>
      <c r="D1755">
        <v>1753</v>
      </c>
    </row>
    <row r="1756" spans="1:4" x14ac:dyDescent="0.25">
      <c r="A1756" s="1">
        <v>41730.705555555556</v>
      </c>
      <c r="B1756">
        <v>50270.37</v>
      </c>
      <c r="C1756">
        <f t="shared" si="31"/>
        <v>-2.8713250825805042E-3</v>
      </c>
      <c r="D1756">
        <v>1754</v>
      </c>
    </row>
    <row r="1757" spans="1:4" x14ac:dyDescent="0.25">
      <c r="A1757" s="1">
        <v>41731.705555555556</v>
      </c>
      <c r="B1757">
        <v>51701.05</v>
      </c>
      <c r="C1757">
        <f t="shared" si="31"/>
        <v>2.8062252853882669E-2</v>
      </c>
      <c r="D1757">
        <v>1755</v>
      </c>
    </row>
    <row r="1758" spans="1:4" x14ac:dyDescent="0.25">
      <c r="A1758" s="1">
        <v>41732.705555555556</v>
      </c>
      <c r="B1758">
        <v>51408.21</v>
      </c>
      <c r="C1758">
        <f t="shared" si="31"/>
        <v>-5.6802034534257266E-3</v>
      </c>
      <c r="D1758">
        <v>1756</v>
      </c>
    </row>
    <row r="1759" spans="1:4" x14ac:dyDescent="0.25">
      <c r="A1759" s="1">
        <v>41733.705555555556</v>
      </c>
      <c r="B1759">
        <v>51081.78</v>
      </c>
      <c r="C1759">
        <f t="shared" si="31"/>
        <v>-6.370009476938404E-3</v>
      </c>
      <c r="D1759">
        <v>1757</v>
      </c>
    </row>
    <row r="1760" spans="1:4" x14ac:dyDescent="0.25">
      <c r="A1760" s="1">
        <v>41736.705555555556</v>
      </c>
      <c r="B1760">
        <v>52155.28</v>
      </c>
      <c r="C1760">
        <f t="shared" si="31"/>
        <v>2.079754487077122E-2</v>
      </c>
      <c r="D1760">
        <v>1758</v>
      </c>
    </row>
    <row r="1761" spans="1:4" x14ac:dyDescent="0.25">
      <c r="A1761" s="1">
        <v>41737.705555555556</v>
      </c>
      <c r="B1761">
        <v>51629.07</v>
      </c>
      <c r="C1761">
        <f t="shared" si="31"/>
        <v>-1.0140536780252148E-2</v>
      </c>
      <c r="D1761">
        <v>1759</v>
      </c>
    </row>
    <row r="1762" spans="1:4" x14ac:dyDescent="0.25">
      <c r="A1762" s="1">
        <v>41738.705555555556</v>
      </c>
      <c r="B1762">
        <v>51185.4</v>
      </c>
      <c r="C1762">
        <f t="shared" si="31"/>
        <v>-8.6305508153721247E-3</v>
      </c>
      <c r="D1762">
        <v>1760</v>
      </c>
    </row>
    <row r="1763" spans="1:4" x14ac:dyDescent="0.25">
      <c r="A1763" s="1">
        <v>41739.705555555556</v>
      </c>
      <c r="B1763">
        <v>51127.48</v>
      </c>
      <c r="C1763">
        <f t="shared" si="31"/>
        <v>-1.1322133867669221E-3</v>
      </c>
      <c r="D1763">
        <v>1761</v>
      </c>
    </row>
    <row r="1764" spans="1:4" x14ac:dyDescent="0.25">
      <c r="A1764" s="1">
        <v>41740.705555555556</v>
      </c>
      <c r="B1764">
        <v>51867.29</v>
      </c>
      <c r="C1764">
        <f t="shared" si="31"/>
        <v>1.4366219254903468E-2</v>
      </c>
      <c r="D1764">
        <v>1762</v>
      </c>
    </row>
    <row r="1765" spans="1:4" x14ac:dyDescent="0.25">
      <c r="A1765" s="1">
        <v>41743.705555555556</v>
      </c>
      <c r="B1765">
        <v>51596.55</v>
      </c>
      <c r="C1765">
        <f t="shared" si="31"/>
        <v>-5.2335312116842999E-3</v>
      </c>
      <c r="D1765">
        <v>1763</v>
      </c>
    </row>
    <row r="1766" spans="1:4" x14ac:dyDescent="0.25">
      <c r="A1766" s="1">
        <v>41744.705555555556</v>
      </c>
      <c r="B1766">
        <v>50454.35</v>
      </c>
      <c r="C1766">
        <f t="shared" si="31"/>
        <v>-2.2385842720453714E-2</v>
      </c>
      <c r="D1766">
        <v>1764</v>
      </c>
    </row>
    <row r="1767" spans="1:4" x14ac:dyDescent="0.25">
      <c r="A1767" s="1">
        <v>41745.705555555556</v>
      </c>
      <c r="B1767">
        <v>51200.56</v>
      </c>
      <c r="C1767">
        <f t="shared" si="31"/>
        <v>1.4681502418961474E-2</v>
      </c>
      <c r="D1767">
        <v>1765</v>
      </c>
    </row>
    <row r="1768" spans="1:4" x14ac:dyDescent="0.25">
      <c r="A1768" s="1">
        <v>41746.705555555556</v>
      </c>
      <c r="B1768">
        <v>52111.85</v>
      </c>
      <c r="C1768">
        <f t="shared" si="31"/>
        <v>1.7641900628366954E-2</v>
      </c>
      <c r="D1768">
        <v>1766</v>
      </c>
    </row>
    <row r="1769" spans="1:4" x14ac:dyDescent="0.25">
      <c r="A1769" s="1">
        <v>41751.705555555556</v>
      </c>
      <c r="B1769">
        <v>51976.86</v>
      </c>
      <c r="C1769">
        <f t="shared" si="31"/>
        <v>-2.5937505744711843E-3</v>
      </c>
      <c r="D1769">
        <v>1767</v>
      </c>
    </row>
    <row r="1770" spans="1:4" x14ac:dyDescent="0.25">
      <c r="A1770" s="1">
        <v>41752.705555555556</v>
      </c>
      <c r="B1770">
        <v>51569.69</v>
      </c>
      <c r="C1770">
        <f t="shared" si="31"/>
        <v>-7.8645227415927426E-3</v>
      </c>
      <c r="D1770">
        <v>1768</v>
      </c>
    </row>
    <row r="1771" spans="1:4" x14ac:dyDescent="0.25">
      <c r="A1771" s="1">
        <v>41753.705555555556</v>
      </c>
      <c r="B1771">
        <v>51817.45</v>
      </c>
      <c r="C1771">
        <f t="shared" si="31"/>
        <v>4.7928683255288908E-3</v>
      </c>
      <c r="D1771">
        <v>1769</v>
      </c>
    </row>
    <row r="1772" spans="1:4" x14ac:dyDescent="0.25">
      <c r="A1772" s="1">
        <v>41754.705555555556</v>
      </c>
      <c r="B1772">
        <v>51399.35</v>
      </c>
      <c r="C1772">
        <f t="shared" si="31"/>
        <v>-8.1014386567176688E-3</v>
      </c>
      <c r="D1772">
        <v>1770</v>
      </c>
    </row>
    <row r="1773" spans="1:4" x14ac:dyDescent="0.25">
      <c r="A1773" s="1">
        <v>41757.705555555556</v>
      </c>
      <c r="B1773">
        <v>51383.68</v>
      </c>
      <c r="C1773">
        <f t="shared" si="31"/>
        <v>-3.0491415015503526E-4</v>
      </c>
      <c r="D1773">
        <v>1771</v>
      </c>
    </row>
    <row r="1774" spans="1:4" x14ac:dyDescent="0.25">
      <c r="A1774" s="1">
        <v>41758.705555555556</v>
      </c>
      <c r="B1774">
        <v>51838.61</v>
      </c>
      <c r="C1774">
        <f t="shared" si="31"/>
        <v>8.8146260963248083E-3</v>
      </c>
      <c r="D1774">
        <v>1772</v>
      </c>
    </row>
    <row r="1775" spans="1:4" x14ac:dyDescent="0.25">
      <c r="A1775" s="1">
        <v>41759.705555555556</v>
      </c>
      <c r="B1775">
        <v>51626.69</v>
      </c>
      <c r="C1775">
        <f t="shared" si="31"/>
        <v>-4.0964515900670934E-3</v>
      </c>
      <c r="D1775">
        <v>1773</v>
      </c>
    </row>
    <row r="1776" spans="1:4" x14ac:dyDescent="0.25">
      <c r="A1776" s="1">
        <v>41761.705555555556</v>
      </c>
      <c r="B1776">
        <v>52980.31</v>
      </c>
      <c r="C1776">
        <f t="shared" si="31"/>
        <v>2.5881548268568162E-2</v>
      </c>
      <c r="D1776">
        <v>1774</v>
      </c>
    </row>
    <row r="1777" spans="1:4" x14ac:dyDescent="0.25">
      <c r="A1777" s="1">
        <v>41764.705555555556</v>
      </c>
      <c r="B1777">
        <v>53446.17</v>
      </c>
      <c r="C1777">
        <f t="shared" si="31"/>
        <v>8.7546440591846179E-3</v>
      </c>
      <c r="D1777">
        <v>1775</v>
      </c>
    </row>
    <row r="1778" spans="1:4" x14ac:dyDescent="0.25">
      <c r="A1778" s="1">
        <v>41765.705555555556</v>
      </c>
      <c r="B1778">
        <v>53779.74</v>
      </c>
      <c r="C1778">
        <f t="shared" si="31"/>
        <v>6.2218371674437421E-3</v>
      </c>
      <c r="D1778">
        <v>1776</v>
      </c>
    </row>
    <row r="1779" spans="1:4" x14ac:dyDescent="0.25">
      <c r="A1779" s="1">
        <v>41766.705555555556</v>
      </c>
      <c r="B1779">
        <v>54052.74</v>
      </c>
      <c r="C1779">
        <f t="shared" si="31"/>
        <v>5.063420284303316E-3</v>
      </c>
      <c r="D1779">
        <v>1777</v>
      </c>
    </row>
    <row r="1780" spans="1:4" x14ac:dyDescent="0.25">
      <c r="A1780" s="1">
        <v>41767.705555555556</v>
      </c>
      <c r="B1780">
        <v>53422.37</v>
      </c>
      <c r="C1780">
        <f t="shared" si="31"/>
        <v>-1.1730664498450753E-2</v>
      </c>
      <c r="D1780">
        <v>1778</v>
      </c>
    </row>
    <row r="1781" spans="1:4" x14ac:dyDescent="0.25">
      <c r="A1781" s="1">
        <v>41768.705555555556</v>
      </c>
      <c r="B1781">
        <v>53100.34</v>
      </c>
      <c r="C1781">
        <f t="shared" si="31"/>
        <v>-6.0462408633376909E-3</v>
      </c>
      <c r="D1781">
        <v>1779</v>
      </c>
    </row>
    <row r="1782" spans="1:4" x14ac:dyDescent="0.25">
      <c r="A1782" s="1">
        <v>41771.705555555556</v>
      </c>
      <c r="B1782">
        <v>54052.9</v>
      </c>
      <c r="C1782">
        <f t="shared" si="31"/>
        <v>1.7779865429366968E-2</v>
      </c>
      <c r="D1782">
        <v>1780</v>
      </c>
    </row>
    <row r="1783" spans="1:4" x14ac:dyDescent="0.25">
      <c r="A1783" s="1">
        <v>41772.705555555556</v>
      </c>
      <c r="B1783">
        <v>53907.46</v>
      </c>
      <c r="C1783">
        <f t="shared" si="31"/>
        <v>-2.6943238793144101E-3</v>
      </c>
      <c r="D1783">
        <v>1781</v>
      </c>
    </row>
    <row r="1784" spans="1:4" x14ac:dyDescent="0.25">
      <c r="A1784" s="1">
        <v>41773.705555555556</v>
      </c>
      <c r="B1784">
        <v>54412.54</v>
      </c>
      <c r="C1784">
        <f t="shared" si="31"/>
        <v>9.3257692127176241E-3</v>
      </c>
      <c r="D1784">
        <v>1782</v>
      </c>
    </row>
    <row r="1785" spans="1:4" x14ac:dyDescent="0.25">
      <c r="A1785" s="1">
        <v>41774.705555555556</v>
      </c>
      <c r="B1785">
        <v>53855.54</v>
      </c>
      <c r="C1785">
        <f t="shared" si="31"/>
        <v>-1.028936532673432E-2</v>
      </c>
      <c r="D1785">
        <v>1783</v>
      </c>
    </row>
    <row r="1786" spans="1:4" x14ac:dyDescent="0.25">
      <c r="A1786" s="1">
        <v>41775.705555555556</v>
      </c>
      <c r="B1786">
        <v>53975.76</v>
      </c>
      <c r="C1786">
        <f t="shared" si="31"/>
        <v>2.2297802179951794E-3</v>
      </c>
      <c r="D1786">
        <v>1784</v>
      </c>
    </row>
    <row r="1787" spans="1:4" x14ac:dyDescent="0.25">
      <c r="A1787" s="1">
        <v>41778.705555555556</v>
      </c>
      <c r="B1787">
        <v>53353.1</v>
      </c>
      <c r="C1787">
        <f t="shared" si="31"/>
        <v>-1.1602973993370269E-2</v>
      </c>
      <c r="D1787">
        <v>1785</v>
      </c>
    </row>
    <row r="1788" spans="1:4" x14ac:dyDescent="0.25">
      <c r="A1788" s="1">
        <v>41779.705555555556</v>
      </c>
      <c r="B1788">
        <v>52366.19</v>
      </c>
      <c r="C1788">
        <f t="shared" si="31"/>
        <v>-1.8670928831694415E-2</v>
      </c>
      <c r="D1788">
        <v>1786</v>
      </c>
    </row>
    <row r="1789" spans="1:4" x14ac:dyDescent="0.25">
      <c r="A1789" s="1">
        <v>41780.705555555556</v>
      </c>
      <c r="B1789">
        <v>52203.37</v>
      </c>
      <c r="C1789">
        <f t="shared" si="31"/>
        <v>-3.1141018778440581E-3</v>
      </c>
      <c r="D1789">
        <v>1787</v>
      </c>
    </row>
    <row r="1790" spans="1:4" x14ac:dyDescent="0.25">
      <c r="A1790" s="1">
        <v>41781.705555555556</v>
      </c>
      <c r="B1790">
        <v>52806.22</v>
      </c>
      <c r="C1790">
        <f t="shared" si="31"/>
        <v>1.1481934612588042E-2</v>
      </c>
      <c r="D1790">
        <v>1788</v>
      </c>
    </row>
    <row r="1791" spans="1:4" x14ac:dyDescent="0.25">
      <c r="A1791" s="1">
        <v>41782.705555555556</v>
      </c>
      <c r="B1791">
        <v>52626.41</v>
      </c>
      <c r="C1791">
        <f t="shared" si="31"/>
        <v>-3.4109018115078943E-3</v>
      </c>
      <c r="D1791">
        <v>1789</v>
      </c>
    </row>
    <row r="1792" spans="1:4" x14ac:dyDescent="0.25">
      <c r="A1792" s="1">
        <v>41785.705555555556</v>
      </c>
      <c r="B1792">
        <v>52932.91</v>
      </c>
      <c r="C1792">
        <f t="shared" si="31"/>
        <v>5.8071776390586265E-3</v>
      </c>
      <c r="D1792">
        <v>1790</v>
      </c>
    </row>
    <row r="1793" spans="1:4" x14ac:dyDescent="0.25">
      <c r="A1793" s="1">
        <v>41786.705555555556</v>
      </c>
      <c r="B1793">
        <v>52172.36</v>
      </c>
      <c r="C1793">
        <f t="shared" si="31"/>
        <v>-1.447240989459809E-2</v>
      </c>
      <c r="D1793">
        <v>1791</v>
      </c>
    </row>
    <row r="1794" spans="1:4" x14ac:dyDescent="0.25">
      <c r="A1794" s="1">
        <v>41787.705555555556</v>
      </c>
      <c r="B1794">
        <v>52639.75</v>
      </c>
      <c r="C1794">
        <f t="shared" si="31"/>
        <v>8.9186850284232368E-3</v>
      </c>
      <c r="D1794">
        <v>1792</v>
      </c>
    </row>
    <row r="1795" spans="1:4" x14ac:dyDescent="0.25">
      <c r="A1795" s="1">
        <v>41788.705555555556</v>
      </c>
      <c r="B1795">
        <v>52239.34</v>
      </c>
      <c r="C1795">
        <f t="shared" si="31"/>
        <v>-7.635686874233721E-3</v>
      </c>
      <c r="D1795">
        <v>1793</v>
      </c>
    </row>
    <row r="1796" spans="1:4" x14ac:dyDescent="0.25">
      <c r="A1796" s="1">
        <v>41789.705555555556</v>
      </c>
      <c r="B1796">
        <v>51239.34</v>
      </c>
      <c r="C1796">
        <f t="shared" ref="C1796:C1859" si="32">LN(B1796/B1795)</f>
        <v>-1.9328254507911397E-2</v>
      </c>
      <c r="D1796">
        <v>1794</v>
      </c>
    </row>
    <row r="1797" spans="1:4" x14ac:dyDescent="0.25">
      <c r="A1797" s="1">
        <v>41792.705555555556</v>
      </c>
      <c r="B1797">
        <v>51605.83</v>
      </c>
      <c r="C1797">
        <f t="shared" si="32"/>
        <v>7.1270542178561679E-3</v>
      </c>
      <c r="D1797">
        <v>1795</v>
      </c>
    </row>
    <row r="1798" spans="1:4" x14ac:dyDescent="0.25">
      <c r="A1798" s="1">
        <v>41793.705555555556</v>
      </c>
      <c r="B1798">
        <v>52032.38</v>
      </c>
      <c r="C1798">
        <f t="shared" si="32"/>
        <v>8.2315664953354056E-3</v>
      </c>
      <c r="D1798">
        <v>1796</v>
      </c>
    </row>
    <row r="1799" spans="1:4" x14ac:dyDescent="0.25">
      <c r="A1799" s="1">
        <v>41794.705555555556</v>
      </c>
      <c r="B1799">
        <v>51832.98</v>
      </c>
      <c r="C1799">
        <f t="shared" si="32"/>
        <v>-3.8395908890210455E-3</v>
      </c>
      <c r="D1799">
        <v>1797</v>
      </c>
    </row>
    <row r="1800" spans="1:4" x14ac:dyDescent="0.25">
      <c r="A1800" s="1">
        <v>41795.705555555556</v>
      </c>
      <c r="B1800">
        <v>51558.79</v>
      </c>
      <c r="C1800">
        <f t="shared" si="32"/>
        <v>-5.3039162165742374E-3</v>
      </c>
      <c r="D1800">
        <v>1798</v>
      </c>
    </row>
    <row r="1801" spans="1:4" x14ac:dyDescent="0.25">
      <c r="A1801" s="1">
        <v>41796.705555555556</v>
      </c>
      <c r="B1801">
        <v>53128.66</v>
      </c>
      <c r="C1801">
        <f t="shared" si="32"/>
        <v>2.9993808998023577E-2</v>
      </c>
      <c r="D1801">
        <v>1799</v>
      </c>
    </row>
    <row r="1802" spans="1:4" x14ac:dyDescent="0.25">
      <c r="A1802" s="1">
        <v>41799.705555555556</v>
      </c>
      <c r="B1802">
        <v>54273.16</v>
      </c>
      <c r="C1802">
        <f t="shared" si="32"/>
        <v>2.1313294772638488E-2</v>
      </c>
      <c r="D1802">
        <v>1800</v>
      </c>
    </row>
    <row r="1803" spans="1:4" x14ac:dyDescent="0.25">
      <c r="A1803" s="1">
        <v>41800.705555555556</v>
      </c>
      <c r="B1803">
        <v>54604.34</v>
      </c>
      <c r="C1803">
        <f t="shared" si="32"/>
        <v>6.0835530096322744E-3</v>
      </c>
      <c r="D1803">
        <v>1801</v>
      </c>
    </row>
    <row r="1804" spans="1:4" x14ac:dyDescent="0.25">
      <c r="A1804" s="1">
        <v>41801.705555555556</v>
      </c>
      <c r="B1804">
        <v>55102.44</v>
      </c>
      <c r="C1804">
        <f t="shared" si="32"/>
        <v>9.0806315285895146E-3</v>
      </c>
      <c r="D1804">
        <v>1802</v>
      </c>
    </row>
    <row r="1805" spans="1:4" x14ac:dyDescent="0.25">
      <c r="A1805" s="1">
        <v>41803.705555555556</v>
      </c>
      <c r="B1805">
        <v>54806.64</v>
      </c>
      <c r="C1805">
        <f t="shared" si="32"/>
        <v>-5.3826438030510002E-3</v>
      </c>
      <c r="D1805">
        <v>1803</v>
      </c>
    </row>
    <row r="1806" spans="1:4" x14ac:dyDescent="0.25">
      <c r="A1806" s="1">
        <v>41806.705555555556</v>
      </c>
      <c r="B1806">
        <v>54629.55</v>
      </c>
      <c r="C1806">
        <f t="shared" si="32"/>
        <v>-3.2364093555362753E-3</v>
      </c>
      <c r="D1806">
        <v>1804</v>
      </c>
    </row>
    <row r="1807" spans="1:4" x14ac:dyDescent="0.25">
      <c r="A1807" s="1">
        <v>41807.705555555556</v>
      </c>
      <c r="B1807">
        <v>54299.95</v>
      </c>
      <c r="C1807">
        <f t="shared" si="32"/>
        <v>-6.0516390122575224E-3</v>
      </c>
      <c r="D1807">
        <v>1805</v>
      </c>
    </row>
    <row r="1808" spans="1:4" x14ac:dyDescent="0.25">
      <c r="A1808" s="1">
        <v>41808.705555555556</v>
      </c>
      <c r="B1808">
        <v>55202.54</v>
      </c>
      <c r="C1808">
        <f t="shared" si="32"/>
        <v>1.6485660588016187E-2</v>
      </c>
      <c r="D1808">
        <v>1806</v>
      </c>
    </row>
    <row r="1809" spans="1:4" x14ac:dyDescent="0.25">
      <c r="A1809" s="1">
        <v>41810.705555555556</v>
      </c>
      <c r="B1809">
        <v>54638.19</v>
      </c>
      <c r="C1809">
        <f t="shared" si="32"/>
        <v>-1.0275877918390039E-2</v>
      </c>
      <c r="D1809">
        <v>1807</v>
      </c>
    </row>
    <row r="1810" spans="1:4" x14ac:dyDescent="0.25">
      <c r="A1810" s="1">
        <v>41813.705555555556</v>
      </c>
      <c r="B1810">
        <v>54210.05</v>
      </c>
      <c r="C1810">
        <f t="shared" si="32"/>
        <v>-7.8667731879055267E-3</v>
      </c>
      <c r="D1810">
        <v>1808</v>
      </c>
    </row>
    <row r="1811" spans="1:4" x14ac:dyDescent="0.25">
      <c r="A1811" s="1">
        <v>41814.705555555556</v>
      </c>
      <c r="B1811">
        <v>54280.78</v>
      </c>
      <c r="C1811">
        <f t="shared" si="32"/>
        <v>1.3038891862256735E-3</v>
      </c>
      <c r="D1811">
        <v>1809</v>
      </c>
    </row>
    <row r="1812" spans="1:4" x14ac:dyDescent="0.25">
      <c r="A1812" s="1">
        <v>41815.705555555556</v>
      </c>
      <c r="B1812">
        <v>53425.74</v>
      </c>
      <c r="C1812">
        <f t="shared" si="32"/>
        <v>-1.5877552494553072E-2</v>
      </c>
      <c r="D1812">
        <v>1810</v>
      </c>
    </row>
    <row r="1813" spans="1:4" x14ac:dyDescent="0.25">
      <c r="A1813" s="1">
        <v>41816.705555555556</v>
      </c>
      <c r="B1813">
        <v>53506.75</v>
      </c>
      <c r="C1813">
        <f t="shared" si="32"/>
        <v>1.5151618651728881E-3</v>
      </c>
      <c r="D1813">
        <v>1811</v>
      </c>
    </row>
    <row r="1814" spans="1:4" x14ac:dyDescent="0.25">
      <c r="A1814" s="1">
        <v>41817.705555555556</v>
      </c>
      <c r="B1814">
        <v>53157.3</v>
      </c>
      <c r="C1814">
        <f t="shared" si="32"/>
        <v>-6.552371680253577E-3</v>
      </c>
      <c r="D1814">
        <v>1812</v>
      </c>
    </row>
    <row r="1815" spans="1:4" x14ac:dyDescent="0.25">
      <c r="A1815" s="1">
        <v>41820.705555555556</v>
      </c>
      <c r="B1815">
        <v>53168.22</v>
      </c>
      <c r="C1815">
        <f t="shared" si="32"/>
        <v>2.0540694347689166E-4</v>
      </c>
      <c r="D1815">
        <v>1813</v>
      </c>
    </row>
    <row r="1816" spans="1:4" x14ac:dyDescent="0.25">
      <c r="A1816" s="1">
        <v>41821.705555555556</v>
      </c>
      <c r="B1816">
        <v>53171.49</v>
      </c>
      <c r="C1816">
        <f t="shared" si="32"/>
        <v>6.1501014080683511E-5</v>
      </c>
      <c r="D1816">
        <v>1814</v>
      </c>
    </row>
    <row r="1817" spans="1:4" x14ac:dyDescent="0.25">
      <c r="A1817" s="1">
        <v>41822.705555555556</v>
      </c>
      <c r="B1817">
        <v>53028.78</v>
      </c>
      <c r="C1817">
        <f t="shared" si="32"/>
        <v>-2.6875654063705824E-3</v>
      </c>
      <c r="D1817">
        <v>1815</v>
      </c>
    </row>
    <row r="1818" spans="1:4" x14ac:dyDescent="0.25">
      <c r="A1818" s="1">
        <v>41823.705555555556</v>
      </c>
      <c r="B1818">
        <v>53874.58</v>
      </c>
      <c r="C1818">
        <f t="shared" si="32"/>
        <v>1.5823967531206063E-2</v>
      </c>
      <c r="D1818">
        <v>1816</v>
      </c>
    </row>
    <row r="1819" spans="1:4" x14ac:dyDescent="0.25">
      <c r="A1819" s="1">
        <v>41824.705555555556</v>
      </c>
      <c r="B1819">
        <v>54055.9</v>
      </c>
      <c r="C1819">
        <f t="shared" si="32"/>
        <v>3.359943744901664E-3</v>
      </c>
      <c r="D1819">
        <v>1817</v>
      </c>
    </row>
    <row r="1820" spans="1:4" x14ac:dyDescent="0.25">
      <c r="A1820" s="1">
        <v>41827.705555555556</v>
      </c>
      <c r="B1820">
        <v>53801.83</v>
      </c>
      <c r="C1820">
        <f t="shared" si="32"/>
        <v>-4.7112148556253328E-3</v>
      </c>
      <c r="D1820">
        <v>1818</v>
      </c>
    </row>
    <row r="1821" spans="1:4" x14ac:dyDescent="0.25">
      <c r="A1821" s="1">
        <v>41828.705555555556</v>
      </c>
      <c r="B1821">
        <v>53634.69</v>
      </c>
      <c r="C1821">
        <f t="shared" si="32"/>
        <v>-3.1114212344064396E-3</v>
      </c>
      <c r="D1821">
        <v>1819</v>
      </c>
    </row>
    <row r="1822" spans="1:4" x14ac:dyDescent="0.25">
      <c r="A1822" s="1">
        <v>41830.705555555556</v>
      </c>
      <c r="B1822">
        <v>54592.75</v>
      </c>
      <c r="C1822">
        <f t="shared" si="32"/>
        <v>1.7705029826787035E-2</v>
      </c>
      <c r="D1822">
        <v>1820</v>
      </c>
    </row>
    <row r="1823" spans="1:4" x14ac:dyDescent="0.25">
      <c r="A1823" s="1">
        <v>41831.705555555556</v>
      </c>
      <c r="B1823">
        <v>54785.93</v>
      </c>
      <c r="C1823">
        <f t="shared" si="32"/>
        <v>3.5323191112444294E-3</v>
      </c>
      <c r="D1823">
        <v>1821</v>
      </c>
    </row>
    <row r="1824" spans="1:4" x14ac:dyDescent="0.25">
      <c r="A1824" s="1">
        <v>41834.705555555556</v>
      </c>
      <c r="B1824">
        <v>55743.98</v>
      </c>
      <c r="C1824">
        <f t="shared" si="32"/>
        <v>1.7336013284205573E-2</v>
      </c>
      <c r="D1824">
        <v>1822</v>
      </c>
    </row>
    <row r="1825" spans="1:4" x14ac:dyDescent="0.25">
      <c r="A1825" s="1">
        <v>41835.705555555556</v>
      </c>
      <c r="B1825">
        <v>55973.61</v>
      </c>
      <c r="C1825">
        <f t="shared" si="32"/>
        <v>4.1109072150058096E-3</v>
      </c>
      <c r="D1825">
        <v>1823</v>
      </c>
    </row>
    <row r="1826" spans="1:4" x14ac:dyDescent="0.25">
      <c r="A1826" s="1">
        <v>41836.705555555556</v>
      </c>
      <c r="B1826">
        <v>55717.36</v>
      </c>
      <c r="C1826">
        <f t="shared" si="32"/>
        <v>-4.5885616287447495E-3</v>
      </c>
      <c r="D1826">
        <v>1824</v>
      </c>
    </row>
    <row r="1827" spans="1:4" x14ac:dyDescent="0.25">
      <c r="A1827" s="1">
        <v>41837.705555555556</v>
      </c>
      <c r="B1827">
        <v>55637.51</v>
      </c>
      <c r="C1827">
        <f t="shared" si="32"/>
        <v>-1.4341539563787838E-3</v>
      </c>
      <c r="D1827">
        <v>1825</v>
      </c>
    </row>
    <row r="1828" spans="1:4" x14ac:dyDescent="0.25">
      <c r="A1828" s="1">
        <v>41838.705555555556</v>
      </c>
      <c r="B1828">
        <v>57012.9</v>
      </c>
      <c r="C1828">
        <f t="shared" si="32"/>
        <v>2.44199439416211E-2</v>
      </c>
      <c r="D1828">
        <v>1826</v>
      </c>
    </row>
    <row r="1829" spans="1:4" x14ac:dyDescent="0.25">
      <c r="A1829" s="1">
        <v>41841.705555555556</v>
      </c>
      <c r="B1829">
        <v>57633.919999999998</v>
      </c>
      <c r="C1829">
        <f t="shared" si="32"/>
        <v>1.0833725245247488E-2</v>
      </c>
      <c r="D1829">
        <v>1827</v>
      </c>
    </row>
    <row r="1830" spans="1:4" x14ac:dyDescent="0.25">
      <c r="A1830" s="1">
        <v>41842.705555555556</v>
      </c>
      <c r="B1830">
        <v>57983.32</v>
      </c>
      <c r="C1830">
        <f t="shared" si="32"/>
        <v>6.0440997149632412E-3</v>
      </c>
      <c r="D1830">
        <v>1828</v>
      </c>
    </row>
    <row r="1831" spans="1:4" x14ac:dyDescent="0.25">
      <c r="A1831" s="1">
        <v>41843.705555555556</v>
      </c>
      <c r="B1831">
        <v>57419.96</v>
      </c>
      <c r="C1831">
        <f t="shared" si="32"/>
        <v>-9.763404907390574E-3</v>
      </c>
      <c r="D1831">
        <v>1829</v>
      </c>
    </row>
    <row r="1832" spans="1:4" x14ac:dyDescent="0.25">
      <c r="A1832" s="1">
        <v>41844.705555555556</v>
      </c>
      <c r="B1832">
        <v>57977.56</v>
      </c>
      <c r="C1832">
        <f t="shared" si="32"/>
        <v>9.6640610596249715E-3</v>
      </c>
      <c r="D1832">
        <v>1830</v>
      </c>
    </row>
    <row r="1833" spans="1:4" x14ac:dyDescent="0.25">
      <c r="A1833" s="1">
        <v>41845.705555555556</v>
      </c>
      <c r="B1833">
        <v>57821.08</v>
      </c>
      <c r="C1833">
        <f t="shared" si="32"/>
        <v>-2.7026240592540321E-3</v>
      </c>
      <c r="D1833">
        <v>1831</v>
      </c>
    </row>
    <row r="1834" spans="1:4" x14ac:dyDescent="0.25">
      <c r="A1834" s="1">
        <v>41848.705555555556</v>
      </c>
      <c r="B1834">
        <v>57695.72</v>
      </c>
      <c r="C1834">
        <f t="shared" si="32"/>
        <v>-2.1704210852689127E-3</v>
      </c>
      <c r="D1834">
        <v>1832</v>
      </c>
    </row>
    <row r="1835" spans="1:4" x14ac:dyDescent="0.25">
      <c r="A1835" s="1">
        <v>41849.705555555556</v>
      </c>
      <c r="B1835">
        <v>57118.81</v>
      </c>
      <c r="C1835">
        <f t="shared" si="32"/>
        <v>-1.004950950541234E-2</v>
      </c>
      <c r="D1835">
        <v>1833</v>
      </c>
    </row>
    <row r="1836" spans="1:4" x14ac:dyDescent="0.25">
      <c r="A1836" s="1">
        <v>41850.705555555556</v>
      </c>
      <c r="B1836">
        <v>56877.97</v>
      </c>
      <c r="C1836">
        <f t="shared" si="32"/>
        <v>-4.225388793049685E-3</v>
      </c>
      <c r="D1836">
        <v>1834</v>
      </c>
    </row>
    <row r="1837" spans="1:4" x14ac:dyDescent="0.25">
      <c r="A1837" s="1">
        <v>41851.705555555556</v>
      </c>
      <c r="B1837">
        <v>55829.41</v>
      </c>
      <c r="C1837">
        <f t="shared" si="32"/>
        <v>-1.8607304216591663E-2</v>
      </c>
      <c r="D1837">
        <v>1835</v>
      </c>
    </row>
    <row r="1838" spans="1:4" x14ac:dyDescent="0.25">
      <c r="A1838" s="1">
        <v>41852.705555555556</v>
      </c>
      <c r="B1838">
        <v>55902.87</v>
      </c>
      <c r="C1838">
        <f t="shared" si="32"/>
        <v>1.3149290533514418E-3</v>
      </c>
      <c r="D1838">
        <v>1836</v>
      </c>
    </row>
    <row r="1839" spans="1:4" x14ac:dyDescent="0.25">
      <c r="A1839" s="1">
        <v>41855.705555555556</v>
      </c>
      <c r="B1839">
        <v>56616.33</v>
      </c>
      <c r="C1839">
        <f t="shared" si="32"/>
        <v>1.2681738972799821E-2</v>
      </c>
      <c r="D1839">
        <v>1837</v>
      </c>
    </row>
    <row r="1840" spans="1:4" x14ac:dyDescent="0.25">
      <c r="A1840" s="1">
        <v>41856.705555555556</v>
      </c>
      <c r="B1840">
        <v>56202.1</v>
      </c>
      <c r="C1840">
        <f t="shared" si="32"/>
        <v>-7.3433367479125078E-3</v>
      </c>
      <c r="D1840">
        <v>1838</v>
      </c>
    </row>
    <row r="1841" spans="1:4" x14ac:dyDescent="0.25">
      <c r="A1841" s="1">
        <v>41857.705555555556</v>
      </c>
      <c r="B1841">
        <v>56487.18</v>
      </c>
      <c r="C1841">
        <f t="shared" si="32"/>
        <v>5.0595870016499804E-3</v>
      </c>
      <c r="D1841">
        <v>1839</v>
      </c>
    </row>
    <row r="1842" spans="1:4" x14ac:dyDescent="0.25">
      <c r="A1842" s="1">
        <v>41858.705555555556</v>
      </c>
      <c r="B1842">
        <v>56188.05</v>
      </c>
      <c r="C1842">
        <f t="shared" si="32"/>
        <v>-5.3096089132353332E-3</v>
      </c>
      <c r="D1842">
        <v>1840</v>
      </c>
    </row>
    <row r="1843" spans="1:4" x14ac:dyDescent="0.25">
      <c r="A1843" s="1">
        <v>41859.705555555556</v>
      </c>
      <c r="B1843">
        <v>55572.93</v>
      </c>
      <c r="C1843">
        <f t="shared" si="32"/>
        <v>-1.1007888644978474E-2</v>
      </c>
      <c r="D1843">
        <v>1841</v>
      </c>
    </row>
    <row r="1844" spans="1:4" x14ac:dyDescent="0.25">
      <c r="A1844" s="1">
        <v>41862.705555555556</v>
      </c>
      <c r="B1844">
        <v>56613.32</v>
      </c>
      <c r="C1844">
        <f t="shared" si="32"/>
        <v>1.8548081018071476E-2</v>
      </c>
      <c r="D1844">
        <v>1842</v>
      </c>
    </row>
    <row r="1845" spans="1:4" x14ac:dyDescent="0.25">
      <c r="A1845" s="1">
        <v>41863.705555555556</v>
      </c>
      <c r="B1845">
        <v>56442.34</v>
      </c>
      <c r="C1845">
        <f t="shared" si="32"/>
        <v>-3.0247071284337486E-3</v>
      </c>
      <c r="D1845">
        <v>1843</v>
      </c>
    </row>
    <row r="1846" spans="1:4" x14ac:dyDescent="0.25">
      <c r="A1846" s="1">
        <v>41864.705555555556</v>
      </c>
      <c r="B1846">
        <v>55581.19</v>
      </c>
      <c r="C1846">
        <f t="shared" si="32"/>
        <v>-1.5374751418150295E-2</v>
      </c>
      <c r="D1846">
        <v>1844</v>
      </c>
    </row>
    <row r="1847" spans="1:4" x14ac:dyDescent="0.25">
      <c r="A1847" s="1">
        <v>41865.705555555556</v>
      </c>
      <c r="B1847">
        <v>55780.41</v>
      </c>
      <c r="C1847">
        <f t="shared" si="32"/>
        <v>3.5778978125987721E-3</v>
      </c>
      <c r="D1847">
        <v>1845</v>
      </c>
    </row>
    <row r="1848" spans="1:4" x14ac:dyDescent="0.25">
      <c r="A1848" s="1">
        <v>41866.705555555556</v>
      </c>
      <c r="B1848">
        <v>56963.65</v>
      </c>
      <c r="C1848">
        <f t="shared" si="32"/>
        <v>2.0990612629762626E-2</v>
      </c>
      <c r="D1848">
        <v>1846</v>
      </c>
    </row>
    <row r="1849" spans="1:4" x14ac:dyDescent="0.25">
      <c r="A1849" s="1">
        <v>41869.705555555556</v>
      </c>
      <c r="B1849">
        <v>57560.72</v>
      </c>
      <c r="C1849">
        <f t="shared" si="32"/>
        <v>1.0427045520660939E-2</v>
      </c>
      <c r="D1849">
        <v>1847</v>
      </c>
    </row>
    <row r="1850" spans="1:4" x14ac:dyDescent="0.25">
      <c r="A1850" s="1">
        <v>41870.705555555556</v>
      </c>
      <c r="B1850">
        <v>58449.29</v>
      </c>
      <c r="C1850">
        <f t="shared" si="32"/>
        <v>1.5319150082475461E-2</v>
      </c>
      <c r="D1850">
        <v>1848</v>
      </c>
    </row>
    <row r="1851" spans="1:4" x14ac:dyDescent="0.25">
      <c r="A1851" s="1">
        <v>41871.705555555556</v>
      </c>
      <c r="B1851">
        <v>58878.239999999998</v>
      </c>
      <c r="C1851">
        <f t="shared" si="32"/>
        <v>7.3120419595214866E-3</v>
      </c>
      <c r="D1851">
        <v>1849</v>
      </c>
    </row>
    <row r="1852" spans="1:4" x14ac:dyDescent="0.25">
      <c r="A1852" s="1">
        <v>41872.705555555556</v>
      </c>
      <c r="B1852">
        <v>58992.11</v>
      </c>
      <c r="C1852">
        <f t="shared" si="32"/>
        <v>1.9321234801461863E-3</v>
      </c>
      <c r="D1852">
        <v>1850</v>
      </c>
    </row>
    <row r="1853" spans="1:4" x14ac:dyDescent="0.25">
      <c r="A1853" s="1">
        <v>41873.705555555556</v>
      </c>
      <c r="B1853">
        <v>58407.32</v>
      </c>
      <c r="C1853">
        <f t="shared" si="32"/>
        <v>-9.9624817044408742E-3</v>
      </c>
      <c r="D1853">
        <v>1851</v>
      </c>
    </row>
    <row r="1854" spans="1:4" x14ac:dyDescent="0.25">
      <c r="A1854" s="1">
        <v>41876.705555555556</v>
      </c>
      <c r="B1854">
        <v>59735.17</v>
      </c>
      <c r="C1854">
        <f t="shared" si="32"/>
        <v>2.2479734722650403E-2</v>
      </c>
      <c r="D1854">
        <v>1852</v>
      </c>
    </row>
    <row r="1855" spans="1:4" x14ac:dyDescent="0.25">
      <c r="A1855" s="1">
        <v>41877.705555555556</v>
      </c>
      <c r="B1855">
        <v>59821.45</v>
      </c>
      <c r="C1855">
        <f t="shared" si="32"/>
        <v>1.4433331249792312E-3</v>
      </c>
      <c r="D1855">
        <v>1853</v>
      </c>
    </row>
    <row r="1856" spans="1:4" x14ac:dyDescent="0.25">
      <c r="A1856" s="1">
        <v>41878.705555555556</v>
      </c>
      <c r="B1856">
        <v>60950.57</v>
      </c>
      <c r="C1856">
        <f t="shared" si="32"/>
        <v>1.8698915518507355E-2</v>
      </c>
      <c r="D1856">
        <v>1854</v>
      </c>
    </row>
    <row r="1857" spans="1:4" x14ac:dyDescent="0.25">
      <c r="A1857" s="1">
        <v>41879.705555555556</v>
      </c>
      <c r="B1857">
        <v>60290.87</v>
      </c>
      <c r="C1857">
        <f t="shared" si="32"/>
        <v>-1.0882525160388673E-2</v>
      </c>
      <c r="D1857">
        <v>1855</v>
      </c>
    </row>
    <row r="1858" spans="1:4" x14ac:dyDescent="0.25">
      <c r="A1858" s="1">
        <v>41880.705555555556</v>
      </c>
      <c r="B1858">
        <v>61288.15</v>
      </c>
      <c r="C1858">
        <f t="shared" si="32"/>
        <v>1.6405830021719078E-2</v>
      </c>
      <c r="D1858">
        <v>1856</v>
      </c>
    </row>
    <row r="1859" spans="1:4" x14ac:dyDescent="0.25">
      <c r="A1859" s="1">
        <v>41883.705555555556</v>
      </c>
      <c r="B1859">
        <v>61141.27</v>
      </c>
      <c r="C1859">
        <f t="shared" si="32"/>
        <v>-2.3994244270468517E-3</v>
      </c>
      <c r="D1859">
        <v>1857</v>
      </c>
    </row>
    <row r="1860" spans="1:4" x14ac:dyDescent="0.25">
      <c r="A1860" s="1">
        <v>41884.705555555556</v>
      </c>
      <c r="B1860">
        <v>61895.98</v>
      </c>
      <c r="C1860">
        <f t="shared" ref="C1860:C1923" si="33">LN(B1860/B1859)</f>
        <v>1.2268145878798887E-2</v>
      </c>
      <c r="D1860">
        <v>1858</v>
      </c>
    </row>
    <row r="1861" spans="1:4" x14ac:dyDescent="0.25">
      <c r="A1861" s="1">
        <v>41885.705555555556</v>
      </c>
      <c r="B1861">
        <v>61837.04</v>
      </c>
      <c r="C1861">
        <f t="shared" si="33"/>
        <v>-9.5269645011463963E-4</v>
      </c>
      <c r="D1861">
        <v>1859</v>
      </c>
    </row>
    <row r="1862" spans="1:4" x14ac:dyDescent="0.25">
      <c r="A1862" s="1">
        <v>41886.705555555556</v>
      </c>
      <c r="B1862">
        <v>60800.02</v>
      </c>
      <c r="C1862">
        <f t="shared" si="33"/>
        <v>-1.6912419754893639E-2</v>
      </c>
      <c r="D1862">
        <v>1860</v>
      </c>
    </row>
    <row r="1863" spans="1:4" x14ac:dyDescent="0.25">
      <c r="A1863" s="1">
        <v>41887.705555555556</v>
      </c>
      <c r="B1863">
        <v>60681.98</v>
      </c>
      <c r="C1863">
        <f t="shared" si="33"/>
        <v>-1.9433337802903454E-3</v>
      </c>
      <c r="D1863">
        <v>1861</v>
      </c>
    </row>
    <row r="1864" spans="1:4" x14ac:dyDescent="0.25">
      <c r="A1864" s="1">
        <v>41890.705555555556</v>
      </c>
      <c r="B1864">
        <v>59192.75</v>
      </c>
      <c r="C1864">
        <f t="shared" si="33"/>
        <v>-2.4847715965000829E-2</v>
      </c>
      <c r="D1864">
        <v>1862</v>
      </c>
    </row>
    <row r="1865" spans="1:4" x14ac:dyDescent="0.25">
      <c r="A1865" s="1">
        <v>41891.705555555556</v>
      </c>
      <c r="B1865">
        <v>58676.34</v>
      </c>
      <c r="C1865">
        <f t="shared" si="33"/>
        <v>-8.7624890327284138E-3</v>
      </c>
      <c r="D1865">
        <v>1863</v>
      </c>
    </row>
    <row r="1866" spans="1:4" x14ac:dyDescent="0.25">
      <c r="A1866" s="1">
        <v>41892.705555555556</v>
      </c>
      <c r="B1866">
        <v>58198.66</v>
      </c>
      <c r="C1866">
        <f t="shared" si="33"/>
        <v>-8.1742487240642984E-3</v>
      </c>
      <c r="D1866">
        <v>1864</v>
      </c>
    </row>
    <row r="1867" spans="1:4" x14ac:dyDescent="0.25">
      <c r="A1867" s="1">
        <v>41893.705555555556</v>
      </c>
      <c r="B1867">
        <v>58337.29</v>
      </c>
      <c r="C1867">
        <f t="shared" si="33"/>
        <v>2.3791811092275569E-3</v>
      </c>
      <c r="D1867">
        <v>1865</v>
      </c>
    </row>
    <row r="1868" spans="1:4" x14ac:dyDescent="0.25">
      <c r="A1868" s="1">
        <v>41894.705555555556</v>
      </c>
      <c r="B1868">
        <v>56927.81</v>
      </c>
      <c r="C1868">
        <f t="shared" si="33"/>
        <v>-2.4457537597909432E-2</v>
      </c>
      <c r="D1868">
        <v>1866</v>
      </c>
    </row>
    <row r="1869" spans="1:4" x14ac:dyDescent="0.25">
      <c r="A1869" s="1">
        <v>41897.705555555556</v>
      </c>
      <c r="B1869">
        <v>57948.76</v>
      </c>
      <c r="C1869">
        <f t="shared" si="33"/>
        <v>1.777519787146856E-2</v>
      </c>
      <c r="D1869">
        <v>1867</v>
      </c>
    </row>
    <row r="1870" spans="1:4" x14ac:dyDescent="0.25">
      <c r="A1870" s="1">
        <v>41898.705555555556</v>
      </c>
      <c r="B1870">
        <v>59114.66</v>
      </c>
      <c r="C1870">
        <f t="shared" si="33"/>
        <v>1.9919775997087039E-2</v>
      </c>
      <c r="D1870">
        <v>1868</v>
      </c>
    </row>
    <row r="1871" spans="1:4" x14ac:dyDescent="0.25">
      <c r="A1871" s="1">
        <v>41899.705555555556</v>
      </c>
      <c r="B1871">
        <v>59108.19</v>
      </c>
      <c r="C1871">
        <f t="shared" si="33"/>
        <v>-1.094543061085396E-4</v>
      </c>
      <c r="D1871">
        <v>1869</v>
      </c>
    </row>
    <row r="1872" spans="1:4" x14ac:dyDescent="0.25">
      <c r="A1872" s="1">
        <v>41900.705555555556</v>
      </c>
      <c r="B1872">
        <v>58374.48</v>
      </c>
      <c r="C1872">
        <f t="shared" si="33"/>
        <v>-1.2490685464643797E-2</v>
      </c>
      <c r="D1872">
        <v>1870</v>
      </c>
    </row>
    <row r="1873" spans="1:4" x14ac:dyDescent="0.25">
      <c r="A1873" s="1">
        <v>41901.705555555556</v>
      </c>
      <c r="B1873">
        <v>57788.7</v>
      </c>
      <c r="C1873">
        <f t="shared" si="33"/>
        <v>-1.0085553191199831E-2</v>
      </c>
      <c r="D1873">
        <v>1871</v>
      </c>
    </row>
    <row r="1874" spans="1:4" x14ac:dyDescent="0.25">
      <c r="A1874" s="1">
        <v>41904.705555555556</v>
      </c>
      <c r="B1874">
        <v>56818.11</v>
      </c>
      <c r="C1874">
        <f t="shared" si="33"/>
        <v>-1.6938141898041516E-2</v>
      </c>
      <c r="D1874">
        <v>1872</v>
      </c>
    </row>
    <row r="1875" spans="1:4" x14ac:dyDescent="0.25">
      <c r="A1875" s="1">
        <v>41905.705555555556</v>
      </c>
      <c r="B1875">
        <v>56540.5</v>
      </c>
      <c r="C1875">
        <f t="shared" si="33"/>
        <v>-4.8979174141085277E-3</v>
      </c>
      <c r="D1875">
        <v>1873</v>
      </c>
    </row>
    <row r="1876" spans="1:4" x14ac:dyDescent="0.25">
      <c r="A1876" s="1">
        <v>41906.705555555556</v>
      </c>
      <c r="B1876">
        <v>56824.42</v>
      </c>
      <c r="C1876">
        <f t="shared" si="33"/>
        <v>5.0089673882067857E-3</v>
      </c>
      <c r="D1876">
        <v>1874</v>
      </c>
    </row>
    <row r="1877" spans="1:4" x14ac:dyDescent="0.25">
      <c r="A1877" s="1">
        <v>41907.705555555556</v>
      </c>
      <c r="B1877">
        <v>55962.080000000002</v>
      </c>
      <c r="C1877">
        <f t="shared" si="33"/>
        <v>-1.5291844398096131E-2</v>
      </c>
      <c r="D1877">
        <v>1875</v>
      </c>
    </row>
    <row r="1878" spans="1:4" x14ac:dyDescent="0.25">
      <c r="A1878" s="1">
        <v>41908.705555555556</v>
      </c>
      <c r="B1878">
        <v>57212.38</v>
      </c>
      <c r="C1878">
        <f t="shared" si="33"/>
        <v>2.2095990020586032E-2</v>
      </c>
      <c r="D1878">
        <v>1876</v>
      </c>
    </row>
    <row r="1879" spans="1:4" x14ac:dyDescent="0.25">
      <c r="A1879" s="1">
        <v>41911.705555555556</v>
      </c>
      <c r="B1879">
        <v>54625.35</v>
      </c>
      <c r="C1879">
        <f t="shared" si="33"/>
        <v>-4.6272247815938541E-2</v>
      </c>
      <c r="D1879">
        <v>1877</v>
      </c>
    </row>
    <row r="1880" spans="1:4" x14ac:dyDescent="0.25">
      <c r="A1880" s="1">
        <v>41912.705555555556</v>
      </c>
      <c r="B1880">
        <v>54115.98</v>
      </c>
      <c r="C1880">
        <f t="shared" si="33"/>
        <v>-9.3685395533016184E-3</v>
      </c>
      <c r="D1880">
        <v>1878</v>
      </c>
    </row>
    <row r="1881" spans="1:4" x14ac:dyDescent="0.25">
      <c r="A1881" s="1">
        <v>41913.705555555556</v>
      </c>
      <c r="B1881">
        <v>52858.43</v>
      </c>
      <c r="C1881">
        <f t="shared" si="33"/>
        <v>-2.3512313526761346E-2</v>
      </c>
      <c r="D1881">
        <v>1879</v>
      </c>
    </row>
    <row r="1882" spans="1:4" x14ac:dyDescent="0.25">
      <c r="A1882" s="1">
        <v>41914.705555555556</v>
      </c>
      <c r="B1882">
        <v>53518.57</v>
      </c>
      <c r="C1882">
        <f t="shared" si="33"/>
        <v>1.2411488841638249E-2</v>
      </c>
      <c r="D1882">
        <v>1880</v>
      </c>
    </row>
    <row r="1883" spans="1:4" x14ac:dyDescent="0.25">
      <c r="A1883" s="1">
        <v>41915.705555555556</v>
      </c>
      <c r="B1883">
        <v>54539.55</v>
      </c>
      <c r="C1883">
        <f t="shared" si="33"/>
        <v>1.8897430078864613E-2</v>
      </c>
      <c r="D1883">
        <v>1881</v>
      </c>
    </row>
    <row r="1884" spans="1:4" x14ac:dyDescent="0.25">
      <c r="A1884" s="1">
        <v>41918.705555555556</v>
      </c>
      <c r="B1884">
        <v>57115.9</v>
      </c>
      <c r="C1884">
        <f t="shared" si="33"/>
        <v>4.6156410185307681E-2</v>
      </c>
      <c r="D1884">
        <v>1882</v>
      </c>
    </row>
    <row r="1885" spans="1:4" x14ac:dyDescent="0.25">
      <c r="A1885" s="1">
        <v>41919.705555555556</v>
      </c>
      <c r="B1885">
        <v>57436.33</v>
      </c>
      <c r="C1885">
        <f t="shared" si="33"/>
        <v>5.5944931974500189E-3</v>
      </c>
      <c r="D1885">
        <v>1883</v>
      </c>
    </row>
    <row r="1886" spans="1:4" x14ac:dyDescent="0.25">
      <c r="A1886" s="1">
        <v>41920.705555555556</v>
      </c>
      <c r="B1886">
        <v>57058.48</v>
      </c>
      <c r="C1886">
        <f t="shared" si="33"/>
        <v>-6.6003231365476672E-3</v>
      </c>
      <c r="D1886">
        <v>1884</v>
      </c>
    </row>
    <row r="1887" spans="1:4" x14ac:dyDescent="0.25">
      <c r="A1887" s="1">
        <v>41921.705555555556</v>
      </c>
      <c r="B1887">
        <v>57267.53</v>
      </c>
      <c r="C1887">
        <f t="shared" si="33"/>
        <v>3.6570896332597893E-3</v>
      </c>
      <c r="D1887">
        <v>1885</v>
      </c>
    </row>
    <row r="1888" spans="1:4" x14ac:dyDescent="0.25">
      <c r="A1888" s="1">
        <v>41922.705555555556</v>
      </c>
      <c r="B1888">
        <v>55311.59</v>
      </c>
      <c r="C1888">
        <f t="shared" si="33"/>
        <v>-3.4751325782379702E-2</v>
      </c>
      <c r="D1888">
        <v>1886</v>
      </c>
    </row>
    <row r="1889" spans="1:4" x14ac:dyDescent="0.25">
      <c r="A1889" s="1">
        <v>41925.705555555556</v>
      </c>
      <c r="B1889">
        <v>57956.53</v>
      </c>
      <c r="C1889">
        <f t="shared" si="33"/>
        <v>4.6710776129770953E-2</v>
      </c>
      <c r="D1889">
        <v>1887</v>
      </c>
    </row>
    <row r="1890" spans="1:4" x14ac:dyDescent="0.25">
      <c r="A1890" s="1">
        <v>41926.705555555556</v>
      </c>
      <c r="B1890">
        <v>58015.46</v>
      </c>
      <c r="C1890">
        <f t="shared" si="33"/>
        <v>1.016279966775358E-3</v>
      </c>
      <c r="D1890">
        <v>1888</v>
      </c>
    </row>
    <row r="1891" spans="1:4" x14ac:dyDescent="0.25">
      <c r="A1891" s="1">
        <v>41927.705555555556</v>
      </c>
      <c r="B1891">
        <v>56135.27</v>
      </c>
      <c r="C1891">
        <f t="shared" si="33"/>
        <v>-3.2945213019345172E-2</v>
      </c>
      <c r="D1891">
        <v>1889</v>
      </c>
    </row>
    <row r="1892" spans="1:4" x14ac:dyDescent="0.25">
      <c r="A1892" s="1">
        <v>41928.705555555556</v>
      </c>
      <c r="B1892">
        <v>54298.33</v>
      </c>
      <c r="C1892">
        <f t="shared" si="33"/>
        <v>-3.3270842330126456E-2</v>
      </c>
      <c r="D1892">
        <v>1890</v>
      </c>
    </row>
    <row r="1893" spans="1:4" x14ac:dyDescent="0.25">
      <c r="A1893" s="1">
        <v>41929.705555555556</v>
      </c>
      <c r="B1893">
        <v>55723.79</v>
      </c>
      <c r="C1893">
        <f t="shared" si="33"/>
        <v>2.5913693860706456E-2</v>
      </c>
      <c r="D1893">
        <v>1891</v>
      </c>
    </row>
    <row r="1894" spans="1:4" x14ac:dyDescent="0.25">
      <c r="A1894" s="1">
        <v>41932.705555555556</v>
      </c>
      <c r="B1894">
        <v>54302.57</v>
      </c>
      <c r="C1894">
        <f t="shared" si="33"/>
        <v>-2.5835609793223566E-2</v>
      </c>
      <c r="D1894">
        <v>1892</v>
      </c>
    </row>
    <row r="1895" spans="1:4" x14ac:dyDescent="0.25">
      <c r="A1895" s="1">
        <v>41933.705555555556</v>
      </c>
      <c r="B1895">
        <v>52432.43</v>
      </c>
      <c r="C1895">
        <f t="shared" si="33"/>
        <v>-3.5046262448573527E-2</v>
      </c>
      <c r="D1895">
        <v>1893</v>
      </c>
    </row>
    <row r="1896" spans="1:4" x14ac:dyDescent="0.25">
      <c r="A1896" s="1">
        <v>41934.705555555556</v>
      </c>
      <c r="B1896">
        <v>52411.03</v>
      </c>
      <c r="C1896">
        <f t="shared" si="33"/>
        <v>-4.0822766240634098E-4</v>
      </c>
      <c r="D1896">
        <v>1894</v>
      </c>
    </row>
    <row r="1897" spans="1:4" x14ac:dyDescent="0.25">
      <c r="A1897" s="1">
        <v>41935.705555555556</v>
      </c>
      <c r="B1897">
        <v>50713.26</v>
      </c>
      <c r="C1897">
        <f t="shared" si="33"/>
        <v>-3.2929650495534736E-2</v>
      </c>
      <c r="D1897">
        <v>1895</v>
      </c>
    </row>
    <row r="1898" spans="1:4" x14ac:dyDescent="0.25">
      <c r="A1898" s="1">
        <v>41936.705555555556</v>
      </c>
      <c r="B1898">
        <v>51940.73</v>
      </c>
      <c r="C1898">
        <f t="shared" si="33"/>
        <v>2.3915845950856926E-2</v>
      </c>
      <c r="D1898">
        <v>1896</v>
      </c>
    </row>
    <row r="1899" spans="1:4" x14ac:dyDescent="0.25">
      <c r="A1899" s="1">
        <v>41939.705555555556</v>
      </c>
      <c r="B1899">
        <v>50503.66</v>
      </c>
      <c r="C1899">
        <f t="shared" si="33"/>
        <v>-2.8057451911676481E-2</v>
      </c>
      <c r="D1899">
        <v>1897</v>
      </c>
    </row>
    <row r="1900" spans="1:4" x14ac:dyDescent="0.25">
      <c r="A1900" s="1">
        <v>41940.705555555556</v>
      </c>
      <c r="B1900">
        <v>52330.03</v>
      </c>
      <c r="C1900">
        <f t="shared" si="33"/>
        <v>3.5524584766239521E-2</v>
      </c>
      <c r="D1900">
        <v>1898</v>
      </c>
    </row>
    <row r="1901" spans="1:4" x14ac:dyDescent="0.25">
      <c r="A1901" s="1">
        <v>41941.705555555556</v>
      </c>
      <c r="B1901">
        <v>51049.32</v>
      </c>
      <c r="C1901">
        <f t="shared" si="33"/>
        <v>-2.4778169421156782E-2</v>
      </c>
      <c r="D1901">
        <v>1899</v>
      </c>
    </row>
    <row r="1902" spans="1:4" x14ac:dyDescent="0.25">
      <c r="A1902" s="1">
        <v>41942.705555555556</v>
      </c>
      <c r="B1902">
        <v>52336.83</v>
      </c>
      <c r="C1902">
        <f t="shared" si="33"/>
        <v>2.4908105487062699E-2</v>
      </c>
      <c r="D1902">
        <v>1900</v>
      </c>
    </row>
    <row r="1903" spans="1:4" x14ac:dyDescent="0.25">
      <c r="A1903" s="1">
        <v>41943.705555555556</v>
      </c>
      <c r="B1903">
        <v>54628.6</v>
      </c>
      <c r="C1903">
        <f t="shared" si="33"/>
        <v>4.2857225399567614E-2</v>
      </c>
      <c r="D1903">
        <v>1901</v>
      </c>
    </row>
    <row r="1904" spans="1:4" x14ac:dyDescent="0.25">
      <c r="A1904" s="1">
        <v>41946.705555555556</v>
      </c>
      <c r="B1904">
        <v>53947.21</v>
      </c>
      <c r="C1904">
        <f t="shared" si="33"/>
        <v>-1.2551579317958016E-2</v>
      </c>
      <c r="D1904">
        <v>1902</v>
      </c>
    </row>
    <row r="1905" spans="1:4" x14ac:dyDescent="0.25">
      <c r="A1905" s="1">
        <v>41947.705555555556</v>
      </c>
      <c r="B1905">
        <v>54383.59</v>
      </c>
      <c r="C1905">
        <f t="shared" si="33"/>
        <v>8.0564781268978678E-3</v>
      </c>
      <c r="D1905">
        <v>1903</v>
      </c>
    </row>
    <row r="1906" spans="1:4" x14ac:dyDescent="0.25">
      <c r="A1906" s="1">
        <v>41948.705555555556</v>
      </c>
      <c r="B1906">
        <v>53698.42</v>
      </c>
      <c r="C1906">
        <f t="shared" si="33"/>
        <v>-1.2678875580134164E-2</v>
      </c>
      <c r="D1906">
        <v>1904</v>
      </c>
    </row>
    <row r="1907" spans="1:4" x14ac:dyDescent="0.25">
      <c r="A1907" s="1">
        <v>41949.705555555556</v>
      </c>
      <c r="B1907">
        <v>52637.06</v>
      </c>
      <c r="C1907">
        <f t="shared" si="33"/>
        <v>-1.996314396965089E-2</v>
      </c>
      <c r="D1907">
        <v>1905</v>
      </c>
    </row>
    <row r="1908" spans="1:4" x14ac:dyDescent="0.25">
      <c r="A1908" s="1">
        <v>41950.705555555556</v>
      </c>
      <c r="B1908">
        <v>53222.85</v>
      </c>
      <c r="C1908">
        <f t="shared" si="33"/>
        <v>1.1067381018725599E-2</v>
      </c>
      <c r="D1908">
        <v>1906</v>
      </c>
    </row>
    <row r="1909" spans="1:4" x14ac:dyDescent="0.25">
      <c r="A1909" s="1">
        <v>41953.705555555556</v>
      </c>
      <c r="B1909">
        <v>52725.38</v>
      </c>
      <c r="C1909">
        <f t="shared" si="33"/>
        <v>-9.3908818661550628E-3</v>
      </c>
      <c r="D1909">
        <v>1907</v>
      </c>
    </row>
    <row r="1910" spans="1:4" x14ac:dyDescent="0.25">
      <c r="A1910" s="1">
        <v>41954.705555555556</v>
      </c>
      <c r="B1910">
        <v>52474.27</v>
      </c>
      <c r="C1910">
        <f t="shared" si="33"/>
        <v>-4.7739793225157149E-3</v>
      </c>
      <c r="D1910">
        <v>1908</v>
      </c>
    </row>
    <row r="1911" spans="1:4" x14ac:dyDescent="0.25">
      <c r="A1911" s="1">
        <v>41955.705555555556</v>
      </c>
      <c r="B1911">
        <v>52978.89</v>
      </c>
      <c r="C1911">
        <f t="shared" si="33"/>
        <v>9.5705780985059236E-3</v>
      </c>
      <c r="D1911">
        <v>1909</v>
      </c>
    </row>
    <row r="1912" spans="1:4" x14ac:dyDescent="0.25">
      <c r="A1912" s="1">
        <v>41956.705555555556</v>
      </c>
      <c r="B1912">
        <v>51846.03</v>
      </c>
      <c r="C1912">
        <f t="shared" si="33"/>
        <v>-2.1615167598182067E-2</v>
      </c>
      <c r="D1912">
        <v>1910</v>
      </c>
    </row>
    <row r="1913" spans="1:4" x14ac:dyDescent="0.25">
      <c r="A1913" s="1">
        <v>41957.705555555556</v>
      </c>
      <c r="B1913">
        <v>51772.4</v>
      </c>
      <c r="C1913">
        <f t="shared" si="33"/>
        <v>-1.4211759894990506E-3</v>
      </c>
      <c r="D1913">
        <v>1911</v>
      </c>
    </row>
    <row r="1914" spans="1:4" x14ac:dyDescent="0.25">
      <c r="A1914" s="1">
        <v>41960.705555555556</v>
      </c>
      <c r="B1914">
        <v>51256.99</v>
      </c>
      <c r="C1914">
        <f t="shared" si="33"/>
        <v>-1.000518977226636E-2</v>
      </c>
      <c r="D1914">
        <v>1912</v>
      </c>
    </row>
    <row r="1915" spans="1:4" x14ac:dyDescent="0.25">
      <c r="A1915" s="1">
        <v>41961.705555555556</v>
      </c>
      <c r="B1915">
        <v>52061.86</v>
      </c>
      <c r="C1915">
        <f t="shared" si="33"/>
        <v>1.5580627972219886E-2</v>
      </c>
      <c r="D1915">
        <v>1913</v>
      </c>
    </row>
    <row r="1916" spans="1:4" x14ac:dyDescent="0.25">
      <c r="A1916" s="1">
        <v>41962.705555555556</v>
      </c>
      <c r="B1916">
        <v>53402.81</v>
      </c>
      <c r="C1916">
        <f t="shared" si="33"/>
        <v>2.5430739370185119E-2</v>
      </c>
      <c r="D1916">
        <v>1914</v>
      </c>
    </row>
    <row r="1917" spans="1:4" x14ac:dyDescent="0.25">
      <c r="A1917" s="1">
        <v>41964.705555555556</v>
      </c>
      <c r="B1917">
        <v>56084.04</v>
      </c>
      <c r="C1917">
        <f t="shared" si="33"/>
        <v>4.8987913769999898E-2</v>
      </c>
      <c r="D1917">
        <v>1915</v>
      </c>
    </row>
    <row r="1918" spans="1:4" x14ac:dyDescent="0.25">
      <c r="A1918" s="1">
        <v>41967.705555555556</v>
      </c>
      <c r="B1918">
        <v>55406.91</v>
      </c>
      <c r="C1918">
        <f t="shared" si="33"/>
        <v>-1.2146964857450924E-2</v>
      </c>
      <c r="D1918">
        <v>1916</v>
      </c>
    </row>
    <row r="1919" spans="1:4" x14ac:dyDescent="0.25">
      <c r="A1919" s="1">
        <v>41968.705555555556</v>
      </c>
      <c r="B1919">
        <v>55560.81</v>
      </c>
      <c r="C1919">
        <f t="shared" si="33"/>
        <v>2.7737813964958907E-3</v>
      </c>
      <c r="D1919">
        <v>1917</v>
      </c>
    </row>
    <row r="1920" spans="1:4" x14ac:dyDescent="0.25">
      <c r="A1920" s="1">
        <v>41969.705555555556</v>
      </c>
      <c r="B1920">
        <v>55098.47</v>
      </c>
      <c r="C1920">
        <f t="shared" si="33"/>
        <v>-8.3561485353267212E-3</v>
      </c>
      <c r="D1920">
        <v>1918</v>
      </c>
    </row>
    <row r="1921" spans="1:4" x14ac:dyDescent="0.25">
      <c r="A1921" s="1">
        <v>41970.705555555556</v>
      </c>
      <c r="B1921">
        <v>54721.32</v>
      </c>
      <c r="C1921">
        <f t="shared" si="33"/>
        <v>-6.8685522478771259E-3</v>
      </c>
      <c r="D1921">
        <v>1919</v>
      </c>
    </row>
    <row r="1922" spans="1:4" x14ac:dyDescent="0.25">
      <c r="A1922" s="1">
        <v>41971.705555555556</v>
      </c>
      <c r="B1922">
        <v>54664.36</v>
      </c>
      <c r="C1922">
        <f t="shared" si="33"/>
        <v>-1.0414526864639896E-3</v>
      </c>
      <c r="D1922">
        <v>1920</v>
      </c>
    </row>
    <row r="1923" spans="1:4" x14ac:dyDescent="0.25">
      <c r="A1923" s="1">
        <v>41974.705555555556</v>
      </c>
      <c r="B1923">
        <v>52276.58</v>
      </c>
      <c r="C1923">
        <f t="shared" si="33"/>
        <v>-4.466347351312433E-2</v>
      </c>
      <c r="D1923">
        <v>1921</v>
      </c>
    </row>
    <row r="1924" spans="1:4" x14ac:dyDescent="0.25">
      <c r="A1924" s="1">
        <v>41975.705555555556</v>
      </c>
      <c r="B1924">
        <v>51612.47</v>
      </c>
      <c r="C1924">
        <f t="shared" ref="C1924:C1987" si="34">LN(B1924/B1923)</f>
        <v>-1.2785159673275353E-2</v>
      </c>
      <c r="D1924">
        <v>1922</v>
      </c>
    </row>
    <row r="1925" spans="1:4" x14ac:dyDescent="0.25">
      <c r="A1925" s="1">
        <v>41976.705555555556</v>
      </c>
      <c r="B1925">
        <v>52320.480000000003</v>
      </c>
      <c r="C1925">
        <f t="shared" si="34"/>
        <v>1.3624571461287618E-2</v>
      </c>
      <c r="D1925">
        <v>1923</v>
      </c>
    </row>
    <row r="1926" spans="1:4" x14ac:dyDescent="0.25">
      <c r="A1926" s="1">
        <v>41977.705555555556</v>
      </c>
      <c r="B1926">
        <v>51426.87</v>
      </c>
      <c r="C1926">
        <f t="shared" si="34"/>
        <v>-1.7227082904542595E-2</v>
      </c>
      <c r="D1926">
        <v>1924</v>
      </c>
    </row>
    <row r="1927" spans="1:4" x14ac:dyDescent="0.25">
      <c r="A1927" s="1">
        <v>41978.705555555556</v>
      </c>
      <c r="B1927">
        <v>51992.89</v>
      </c>
      <c r="C1927">
        <f t="shared" si="34"/>
        <v>1.0946179949449209E-2</v>
      </c>
      <c r="D1927">
        <v>1925</v>
      </c>
    </row>
    <row r="1928" spans="1:4" x14ac:dyDescent="0.25">
      <c r="A1928" s="1">
        <v>41981.705555555556</v>
      </c>
      <c r="B1928">
        <v>50274.07</v>
      </c>
      <c r="C1928">
        <f t="shared" si="34"/>
        <v>-3.3617541235644283E-2</v>
      </c>
      <c r="D1928">
        <v>1926</v>
      </c>
    </row>
    <row r="1929" spans="1:4" x14ac:dyDescent="0.25">
      <c r="A1929" s="1">
        <v>41982.705555555556</v>
      </c>
      <c r="B1929">
        <v>50193.47</v>
      </c>
      <c r="C1929">
        <f t="shared" si="34"/>
        <v>-1.604498672735336E-3</v>
      </c>
      <c r="D1929">
        <v>1927</v>
      </c>
    </row>
    <row r="1930" spans="1:4" x14ac:dyDescent="0.25">
      <c r="A1930" s="1">
        <v>41983.705555555556</v>
      </c>
      <c r="B1930">
        <v>49548.08</v>
      </c>
      <c r="C1930">
        <f t="shared" si="34"/>
        <v>-1.2941427268715689E-2</v>
      </c>
      <c r="D1930">
        <v>1928</v>
      </c>
    </row>
    <row r="1931" spans="1:4" x14ac:dyDescent="0.25">
      <c r="A1931" s="1">
        <v>41984.705555555556</v>
      </c>
      <c r="B1931">
        <v>49861.81</v>
      </c>
      <c r="C1931">
        <f t="shared" si="34"/>
        <v>6.3118677945305417E-3</v>
      </c>
      <c r="D1931">
        <v>1929</v>
      </c>
    </row>
    <row r="1932" spans="1:4" x14ac:dyDescent="0.25">
      <c r="A1932" s="1">
        <v>41985.705555555556</v>
      </c>
      <c r="B1932">
        <v>48001.98</v>
      </c>
      <c r="C1932">
        <f t="shared" si="34"/>
        <v>-3.801311902399479E-2</v>
      </c>
      <c r="D1932">
        <v>1930</v>
      </c>
    </row>
    <row r="1933" spans="1:4" x14ac:dyDescent="0.25">
      <c r="A1933" s="1">
        <v>41988.705555555556</v>
      </c>
      <c r="B1933">
        <v>47018.68</v>
      </c>
      <c r="C1933">
        <f t="shared" si="34"/>
        <v>-2.0697290499625556E-2</v>
      </c>
      <c r="D1933">
        <v>1931</v>
      </c>
    </row>
    <row r="1934" spans="1:4" x14ac:dyDescent="0.25">
      <c r="A1934" s="1">
        <v>41989.705555555556</v>
      </c>
      <c r="B1934">
        <v>47007.51</v>
      </c>
      <c r="C1934">
        <f t="shared" si="34"/>
        <v>-2.3759337802682439E-4</v>
      </c>
      <c r="D1934">
        <v>1932</v>
      </c>
    </row>
    <row r="1935" spans="1:4" x14ac:dyDescent="0.25">
      <c r="A1935" s="1">
        <v>41990.705555555556</v>
      </c>
      <c r="B1935">
        <v>48713.64</v>
      </c>
      <c r="C1935">
        <f t="shared" si="34"/>
        <v>3.5651696828907689E-2</v>
      </c>
      <c r="D1935">
        <v>1933</v>
      </c>
    </row>
    <row r="1936" spans="1:4" x14ac:dyDescent="0.25">
      <c r="A1936" s="1">
        <v>41991.705555555556</v>
      </c>
      <c r="B1936">
        <v>48495.7</v>
      </c>
      <c r="C1936">
        <f t="shared" si="34"/>
        <v>-4.4839387892774071E-3</v>
      </c>
      <c r="D1936">
        <v>1934</v>
      </c>
    </row>
    <row r="1937" spans="1:4" x14ac:dyDescent="0.25">
      <c r="A1937" s="1">
        <v>41992.705555555556</v>
      </c>
      <c r="B1937">
        <v>49650.98</v>
      </c>
      <c r="C1937">
        <f t="shared" si="34"/>
        <v>2.3542994244445604E-2</v>
      </c>
      <c r="D1937">
        <v>1935</v>
      </c>
    </row>
    <row r="1938" spans="1:4" x14ac:dyDescent="0.25">
      <c r="A1938" s="1">
        <v>41995.705555555556</v>
      </c>
      <c r="B1938">
        <v>50120.86</v>
      </c>
      <c r="C1938">
        <f t="shared" si="34"/>
        <v>9.4191602359346878E-3</v>
      </c>
      <c r="D1938">
        <v>1936</v>
      </c>
    </row>
    <row r="1939" spans="1:4" x14ac:dyDescent="0.25">
      <c r="A1939" s="1">
        <v>41996.705555555556</v>
      </c>
      <c r="B1939">
        <v>50889.81</v>
      </c>
      <c r="C1939">
        <f t="shared" si="34"/>
        <v>1.5225418351344309E-2</v>
      </c>
      <c r="D1939">
        <v>1937</v>
      </c>
    </row>
    <row r="1940" spans="1:4" x14ac:dyDescent="0.25">
      <c r="A1940" s="1">
        <v>41999.705555555556</v>
      </c>
      <c r="B1940">
        <v>50144.63</v>
      </c>
      <c r="C1940">
        <f t="shared" si="34"/>
        <v>-1.4751277139940297E-2</v>
      </c>
      <c r="D1940">
        <v>1938</v>
      </c>
    </row>
    <row r="1941" spans="1:4" x14ac:dyDescent="0.25">
      <c r="A1941" s="1">
        <v>42002.705555555556</v>
      </c>
      <c r="B1941">
        <v>50593.82</v>
      </c>
      <c r="C1941">
        <f t="shared" si="34"/>
        <v>8.9180045361610238E-3</v>
      </c>
      <c r="D1941">
        <v>1939</v>
      </c>
    </row>
    <row r="1942" spans="1:4" x14ac:dyDescent="0.25">
      <c r="A1942" s="1">
        <v>42003.705555555556</v>
      </c>
      <c r="B1942">
        <v>50007.41</v>
      </c>
      <c r="C1942">
        <f t="shared" si="34"/>
        <v>-1.1658239999445472E-2</v>
      </c>
      <c r="D1942">
        <v>1940</v>
      </c>
    </row>
    <row r="1943" spans="1:4" x14ac:dyDescent="0.25">
      <c r="A1943" s="1">
        <v>42006.705555555556</v>
      </c>
      <c r="B1943">
        <v>48512.22</v>
      </c>
      <c r="C1943">
        <f t="shared" si="34"/>
        <v>-3.0355469477565254E-2</v>
      </c>
      <c r="D1943">
        <v>1941</v>
      </c>
    </row>
    <row r="1944" spans="1:4" x14ac:dyDescent="0.25">
      <c r="A1944" s="1">
        <v>42009.705555555556</v>
      </c>
      <c r="B1944">
        <v>47516.82</v>
      </c>
      <c r="C1944">
        <f t="shared" si="34"/>
        <v>-2.0731971346764449E-2</v>
      </c>
      <c r="D1944">
        <v>1942</v>
      </c>
    </row>
    <row r="1945" spans="1:4" x14ac:dyDescent="0.25">
      <c r="A1945" s="1">
        <v>42011.705555555556</v>
      </c>
      <c r="B1945">
        <v>48000.92</v>
      </c>
      <c r="C1945">
        <f t="shared" si="34"/>
        <v>1.0136423767597989E-2</v>
      </c>
      <c r="D1945">
        <v>1943</v>
      </c>
    </row>
    <row r="1946" spans="1:4" x14ac:dyDescent="0.25">
      <c r="A1946" s="1">
        <v>42012.705555555556</v>
      </c>
      <c r="B1946">
        <v>49943.3</v>
      </c>
      <c r="C1946">
        <f t="shared" si="34"/>
        <v>3.9668184572761597E-2</v>
      </c>
      <c r="D1946">
        <v>1944</v>
      </c>
    </row>
    <row r="1947" spans="1:4" x14ac:dyDescent="0.25">
      <c r="A1947" s="1">
        <v>42013.705555555556</v>
      </c>
      <c r="B1947">
        <v>48840.25</v>
      </c>
      <c r="C1947">
        <f t="shared" si="34"/>
        <v>-2.2333593979119E-2</v>
      </c>
      <c r="D1947">
        <v>1945</v>
      </c>
    </row>
    <row r="1948" spans="1:4" x14ac:dyDescent="0.25">
      <c r="A1948" s="1">
        <v>42016.705555555556</v>
      </c>
      <c r="B1948">
        <v>48139.74</v>
      </c>
      <c r="C1948">
        <f t="shared" si="34"/>
        <v>-1.4446736558181919E-2</v>
      </c>
      <c r="D1948">
        <v>1946</v>
      </c>
    </row>
    <row r="1949" spans="1:4" x14ac:dyDescent="0.25">
      <c r="A1949" s="1">
        <v>42017.705555555556</v>
      </c>
      <c r="B1949">
        <v>48041.67</v>
      </c>
      <c r="C1949">
        <f t="shared" si="34"/>
        <v>-2.0392721210140291E-3</v>
      </c>
      <c r="D1949">
        <v>1947</v>
      </c>
    </row>
    <row r="1950" spans="1:4" x14ac:dyDescent="0.25">
      <c r="A1950" s="1">
        <v>42018.705555555556</v>
      </c>
      <c r="B1950">
        <v>47645.87</v>
      </c>
      <c r="C1950">
        <f t="shared" si="34"/>
        <v>-8.2728066236133994E-3</v>
      </c>
      <c r="D1950">
        <v>1948</v>
      </c>
    </row>
    <row r="1951" spans="1:4" x14ac:dyDescent="0.25">
      <c r="A1951" s="1">
        <v>42019.705555555556</v>
      </c>
      <c r="B1951">
        <v>48026.31</v>
      </c>
      <c r="C1951">
        <f t="shared" si="34"/>
        <v>7.953033060540975E-3</v>
      </c>
      <c r="D1951">
        <v>1949</v>
      </c>
    </row>
    <row r="1952" spans="1:4" x14ac:dyDescent="0.25">
      <c r="A1952" s="1">
        <v>42020.705555555556</v>
      </c>
      <c r="B1952">
        <v>49016.52</v>
      </c>
      <c r="C1952">
        <f t="shared" si="34"/>
        <v>2.0408398405633237E-2</v>
      </c>
      <c r="D1952">
        <v>1950</v>
      </c>
    </row>
    <row r="1953" spans="1:4" x14ac:dyDescent="0.25">
      <c r="A1953" s="1">
        <v>42023.705555555556</v>
      </c>
      <c r="B1953">
        <v>47758.01</v>
      </c>
      <c r="C1953">
        <f t="shared" si="34"/>
        <v>-2.6010582598286602E-2</v>
      </c>
      <c r="D1953">
        <v>1951</v>
      </c>
    </row>
    <row r="1954" spans="1:4" x14ac:dyDescent="0.25">
      <c r="A1954" s="1">
        <v>42024.705555555556</v>
      </c>
      <c r="B1954">
        <v>47876.66</v>
      </c>
      <c r="C1954">
        <f t="shared" si="34"/>
        <v>2.4813189793361735E-3</v>
      </c>
      <c r="D1954">
        <v>1952</v>
      </c>
    </row>
    <row r="1955" spans="1:4" x14ac:dyDescent="0.25">
      <c r="A1955" s="1">
        <v>42025.705555555556</v>
      </c>
      <c r="B1955">
        <v>49224.08</v>
      </c>
      <c r="C1955">
        <f t="shared" si="34"/>
        <v>2.7754814131400109E-2</v>
      </c>
      <c r="D1955">
        <v>1953</v>
      </c>
    </row>
    <row r="1956" spans="1:4" x14ac:dyDescent="0.25">
      <c r="A1956" s="1">
        <v>42027.705555555556</v>
      </c>
      <c r="B1956">
        <v>48775.3</v>
      </c>
      <c r="C1956">
        <f t="shared" si="34"/>
        <v>-9.1588974781243813E-3</v>
      </c>
      <c r="D1956">
        <v>1954</v>
      </c>
    </row>
    <row r="1957" spans="1:4" x14ac:dyDescent="0.25">
      <c r="A1957" s="1">
        <v>42030.705555555556</v>
      </c>
      <c r="B1957">
        <v>48576.55</v>
      </c>
      <c r="C1957">
        <f t="shared" si="34"/>
        <v>-4.0831330093780384E-3</v>
      </c>
      <c r="D1957">
        <v>1955</v>
      </c>
    </row>
    <row r="1958" spans="1:4" x14ac:dyDescent="0.25">
      <c r="A1958" s="1">
        <v>42031.705555555556</v>
      </c>
      <c r="B1958">
        <v>48591.23</v>
      </c>
      <c r="C1958">
        <f t="shared" si="34"/>
        <v>3.0215777517373868E-4</v>
      </c>
      <c r="D1958">
        <v>1956</v>
      </c>
    </row>
    <row r="1959" spans="1:4" x14ac:dyDescent="0.25">
      <c r="A1959" s="1">
        <v>42032.705555555556</v>
      </c>
      <c r="B1959">
        <v>47694.54</v>
      </c>
      <c r="C1959">
        <f t="shared" si="34"/>
        <v>-1.8626136014182473E-2</v>
      </c>
      <c r="D1959">
        <v>1957</v>
      </c>
    </row>
    <row r="1960" spans="1:4" x14ac:dyDescent="0.25">
      <c r="A1960" s="1">
        <v>42033.705555555556</v>
      </c>
      <c r="B1960">
        <v>47762.239999999998</v>
      </c>
      <c r="C1960">
        <f t="shared" si="34"/>
        <v>1.4184432232246089E-3</v>
      </c>
      <c r="D1960">
        <v>1958</v>
      </c>
    </row>
    <row r="1961" spans="1:4" x14ac:dyDescent="0.25">
      <c r="A1961" s="1">
        <v>42034.705555555556</v>
      </c>
      <c r="B1961">
        <v>46907.68</v>
      </c>
      <c r="C1961">
        <f t="shared" si="34"/>
        <v>-1.8053954445575612E-2</v>
      </c>
      <c r="D1961">
        <v>1959</v>
      </c>
    </row>
    <row r="1962" spans="1:4" x14ac:dyDescent="0.25">
      <c r="A1962" s="1">
        <v>42037.705555555556</v>
      </c>
      <c r="B1962">
        <v>47650.73</v>
      </c>
      <c r="C1962">
        <f t="shared" si="34"/>
        <v>1.5716535313358534E-2</v>
      </c>
      <c r="D1962">
        <v>1960</v>
      </c>
    </row>
    <row r="1963" spans="1:4" x14ac:dyDescent="0.25">
      <c r="A1963" s="1">
        <v>42038.705555555556</v>
      </c>
      <c r="B1963">
        <v>48963.66</v>
      </c>
      <c r="C1963">
        <f t="shared" si="34"/>
        <v>2.7180440287189776E-2</v>
      </c>
      <c r="D1963">
        <v>1961</v>
      </c>
    </row>
    <row r="1964" spans="1:4" x14ac:dyDescent="0.25">
      <c r="A1964" s="1">
        <v>42039.705555555556</v>
      </c>
      <c r="B1964">
        <v>49301.05</v>
      </c>
      <c r="C1964">
        <f t="shared" si="34"/>
        <v>6.8669886842607905E-3</v>
      </c>
      <c r="D1964">
        <v>1962</v>
      </c>
    </row>
    <row r="1965" spans="1:4" x14ac:dyDescent="0.25">
      <c r="A1965" s="1">
        <v>42040.705555555556</v>
      </c>
      <c r="B1965">
        <v>49233.85</v>
      </c>
      <c r="C1965">
        <f t="shared" si="34"/>
        <v>-1.3639839370322151E-3</v>
      </c>
      <c r="D1965">
        <v>1963</v>
      </c>
    </row>
    <row r="1966" spans="1:4" x14ac:dyDescent="0.25">
      <c r="A1966" s="1">
        <v>42041.705555555556</v>
      </c>
      <c r="B1966">
        <v>48792.27</v>
      </c>
      <c r="C1966">
        <f t="shared" si="34"/>
        <v>-9.0094963863591119E-3</v>
      </c>
      <c r="D1966">
        <v>1964</v>
      </c>
    </row>
    <row r="1967" spans="1:4" x14ac:dyDescent="0.25">
      <c r="A1967" s="1">
        <v>42044.705555555556</v>
      </c>
      <c r="B1967">
        <v>49382.58</v>
      </c>
      <c r="C1967">
        <f t="shared" si="34"/>
        <v>1.2025831752901514E-2</v>
      </c>
      <c r="D1967">
        <v>1965</v>
      </c>
    </row>
    <row r="1968" spans="1:4" x14ac:dyDescent="0.25">
      <c r="A1968" s="1">
        <v>42045.705555555556</v>
      </c>
      <c r="B1968">
        <v>48510.28</v>
      </c>
      <c r="C1968">
        <f t="shared" si="34"/>
        <v>-1.7821996179554725E-2</v>
      </c>
      <c r="D1968">
        <v>1966</v>
      </c>
    </row>
    <row r="1969" spans="1:4" x14ac:dyDescent="0.25">
      <c r="A1969" s="1">
        <v>42046.705555555556</v>
      </c>
      <c r="B1969">
        <v>48239.67</v>
      </c>
      <c r="C1969">
        <f t="shared" si="34"/>
        <v>-5.5940226467274413E-3</v>
      </c>
      <c r="D1969">
        <v>1967</v>
      </c>
    </row>
    <row r="1970" spans="1:4" x14ac:dyDescent="0.25">
      <c r="A1970" s="1">
        <v>42047.705555555556</v>
      </c>
      <c r="B1970">
        <v>49532.72</v>
      </c>
      <c r="C1970">
        <f t="shared" si="34"/>
        <v>2.6451749705191138E-2</v>
      </c>
      <c r="D1970">
        <v>1968</v>
      </c>
    </row>
    <row r="1971" spans="1:4" x14ac:dyDescent="0.25">
      <c r="A1971" s="1">
        <v>42048.705555555556</v>
      </c>
      <c r="B1971">
        <v>50635.92</v>
      </c>
      <c r="C1971">
        <f t="shared" si="34"/>
        <v>2.2027744565004975E-2</v>
      </c>
      <c r="D1971">
        <v>1969</v>
      </c>
    </row>
    <row r="1972" spans="1:4" x14ac:dyDescent="0.25">
      <c r="A1972" s="1">
        <v>42053.705555555556</v>
      </c>
      <c r="B1972">
        <v>51280.36</v>
      </c>
      <c r="C1972">
        <f t="shared" si="34"/>
        <v>1.2646626998875971E-2</v>
      </c>
      <c r="D1972">
        <v>1970</v>
      </c>
    </row>
    <row r="1973" spans="1:4" x14ac:dyDescent="0.25">
      <c r="A1973" s="1">
        <v>42054.705555555556</v>
      </c>
      <c r="B1973">
        <v>51294.03</v>
      </c>
      <c r="C1973">
        <f t="shared" si="34"/>
        <v>2.6653826712360202E-4</v>
      </c>
      <c r="D1973">
        <v>1971</v>
      </c>
    </row>
    <row r="1974" spans="1:4" x14ac:dyDescent="0.25">
      <c r="A1974" s="1">
        <v>42055.705555555556</v>
      </c>
      <c r="B1974">
        <v>51237.7</v>
      </c>
      <c r="C1974">
        <f t="shared" si="34"/>
        <v>-1.0987819217986956E-3</v>
      </c>
      <c r="D1974">
        <v>1972</v>
      </c>
    </row>
    <row r="1975" spans="1:4" x14ac:dyDescent="0.25">
      <c r="A1975" s="1">
        <v>42058.705555555556</v>
      </c>
      <c r="B1975">
        <v>51280.639999999999</v>
      </c>
      <c r="C1975">
        <f t="shared" si="34"/>
        <v>8.3770381984510389E-4</v>
      </c>
      <c r="D1975">
        <v>1973</v>
      </c>
    </row>
    <row r="1976" spans="1:4" x14ac:dyDescent="0.25">
      <c r="A1976" s="1">
        <v>42059.705555555556</v>
      </c>
      <c r="B1976">
        <v>51874.17</v>
      </c>
      <c r="C1976">
        <f t="shared" si="34"/>
        <v>1.1507685389107118E-2</v>
      </c>
      <c r="D1976">
        <v>1974</v>
      </c>
    </row>
    <row r="1977" spans="1:4" x14ac:dyDescent="0.25">
      <c r="A1977" s="1">
        <v>42060.705555555556</v>
      </c>
      <c r="B1977">
        <v>51811.02</v>
      </c>
      <c r="C1977">
        <f t="shared" si="34"/>
        <v>-1.2181104709064535E-3</v>
      </c>
      <c r="D1977">
        <v>1975</v>
      </c>
    </row>
    <row r="1978" spans="1:4" x14ac:dyDescent="0.25">
      <c r="A1978" s="1">
        <v>42061.705555555556</v>
      </c>
      <c r="B1978">
        <v>51760.54</v>
      </c>
      <c r="C1978">
        <f t="shared" si="34"/>
        <v>-9.7478504711513985E-4</v>
      </c>
      <c r="D1978">
        <v>1976</v>
      </c>
    </row>
    <row r="1979" spans="1:4" x14ac:dyDescent="0.25">
      <c r="A1979" s="1">
        <v>42062.705555555556</v>
      </c>
      <c r="B1979">
        <v>51583.09</v>
      </c>
      <c r="C1979">
        <f t="shared" si="34"/>
        <v>-3.4341773053151443E-3</v>
      </c>
      <c r="D1979">
        <v>1977</v>
      </c>
    </row>
    <row r="1980" spans="1:4" x14ac:dyDescent="0.25">
      <c r="A1980" s="1">
        <v>42065.705555555556</v>
      </c>
      <c r="B1980">
        <v>51020.81</v>
      </c>
      <c r="C1980">
        <f t="shared" si="34"/>
        <v>-1.0960316884874272E-2</v>
      </c>
      <c r="D1980">
        <v>1978</v>
      </c>
    </row>
    <row r="1981" spans="1:4" x14ac:dyDescent="0.25">
      <c r="A1981" s="1">
        <v>42066.705555555556</v>
      </c>
      <c r="B1981">
        <v>51304.1</v>
      </c>
      <c r="C1981">
        <f t="shared" si="34"/>
        <v>5.5370822957691952E-3</v>
      </c>
      <c r="D1981">
        <v>1979</v>
      </c>
    </row>
    <row r="1982" spans="1:4" x14ac:dyDescent="0.25">
      <c r="A1982" s="1">
        <v>42067.705555555556</v>
      </c>
      <c r="B1982">
        <v>50468.05</v>
      </c>
      <c r="C1982">
        <f t="shared" si="34"/>
        <v>-1.6430208218617976E-2</v>
      </c>
      <c r="D1982">
        <v>1980</v>
      </c>
    </row>
    <row r="1983" spans="1:4" x14ac:dyDescent="0.25">
      <c r="A1983" s="1">
        <v>42068.705555555556</v>
      </c>
      <c r="B1983">
        <v>50365.2</v>
      </c>
      <c r="C1983">
        <f t="shared" si="34"/>
        <v>-2.0400023934261115E-3</v>
      </c>
      <c r="D1983">
        <v>1981</v>
      </c>
    </row>
    <row r="1984" spans="1:4" x14ac:dyDescent="0.25">
      <c r="A1984" s="1">
        <v>42069.705555555556</v>
      </c>
      <c r="B1984">
        <v>49981.19</v>
      </c>
      <c r="C1984">
        <f t="shared" si="34"/>
        <v>-7.6537257512015126E-3</v>
      </c>
      <c r="D1984">
        <v>1982</v>
      </c>
    </row>
    <row r="1985" spans="1:4" x14ac:dyDescent="0.25">
      <c r="A1985" s="1">
        <v>42072.705555555556</v>
      </c>
      <c r="B1985">
        <v>49181.01</v>
      </c>
      <c r="C1985">
        <f t="shared" si="34"/>
        <v>-1.6139161266425651E-2</v>
      </c>
      <c r="D1985">
        <v>1983</v>
      </c>
    </row>
    <row r="1986" spans="1:4" x14ac:dyDescent="0.25">
      <c r="A1986" s="1">
        <v>42073.705555555556</v>
      </c>
      <c r="B1986">
        <v>48293.4</v>
      </c>
      <c r="C1986">
        <f t="shared" si="34"/>
        <v>-1.8212668021863981E-2</v>
      </c>
      <c r="D1986">
        <v>1984</v>
      </c>
    </row>
    <row r="1987" spans="1:4" x14ac:dyDescent="0.25">
      <c r="A1987" s="1">
        <v>42074.705555555556</v>
      </c>
      <c r="B1987">
        <v>48905.58</v>
      </c>
      <c r="C1987">
        <f t="shared" si="34"/>
        <v>1.2596595041290371E-2</v>
      </c>
      <c r="D1987">
        <v>1985</v>
      </c>
    </row>
    <row r="1988" spans="1:4" x14ac:dyDescent="0.25">
      <c r="A1988" s="1">
        <v>42075.705555555556</v>
      </c>
      <c r="B1988">
        <v>48880.4</v>
      </c>
      <c r="C1988">
        <f t="shared" ref="C1988:C2051" si="35">LN(B1988/B1987)</f>
        <v>-5.150022642619246E-4</v>
      </c>
      <c r="D1988">
        <v>1986</v>
      </c>
    </row>
    <row r="1989" spans="1:4" x14ac:dyDescent="0.25">
      <c r="A1989" s="1">
        <v>42076.705555555556</v>
      </c>
      <c r="B1989">
        <v>48595.81</v>
      </c>
      <c r="C1989">
        <f t="shared" si="35"/>
        <v>-5.8391849378738193E-3</v>
      </c>
      <c r="D1989">
        <v>1987</v>
      </c>
    </row>
    <row r="1990" spans="1:4" x14ac:dyDescent="0.25">
      <c r="A1990" s="1">
        <v>42079.705555555556</v>
      </c>
      <c r="B1990">
        <v>48848.21</v>
      </c>
      <c r="C1990">
        <f t="shared" si="35"/>
        <v>5.180421835357169E-3</v>
      </c>
      <c r="D1990">
        <v>1988</v>
      </c>
    </row>
    <row r="1991" spans="1:4" x14ac:dyDescent="0.25">
      <c r="A1991" s="1">
        <v>42080.705555555556</v>
      </c>
      <c r="B1991">
        <v>50285.120000000003</v>
      </c>
      <c r="C1991">
        <f t="shared" si="35"/>
        <v>2.899147325773466E-2</v>
      </c>
      <c r="D1991">
        <v>1989</v>
      </c>
    </row>
    <row r="1992" spans="1:4" x14ac:dyDescent="0.25">
      <c r="A1992" s="1">
        <v>42081.705555555556</v>
      </c>
      <c r="B1992">
        <v>51526.19</v>
      </c>
      <c r="C1992">
        <f t="shared" si="35"/>
        <v>2.4381013803361124E-2</v>
      </c>
      <c r="D1992">
        <v>1990</v>
      </c>
    </row>
    <row r="1993" spans="1:4" x14ac:dyDescent="0.25">
      <c r="A1993" s="1">
        <v>42082.705555555556</v>
      </c>
      <c r="B1993">
        <v>50953.53</v>
      </c>
      <c r="C1993">
        <f t="shared" si="35"/>
        <v>-1.1176181214372565E-2</v>
      </c>
      <c r="D1993">
        <v>1991</v>
      </c>
    </row>
    <row r="1994" spans="1:4" x14ac:dyDescent="0.25">
      <c r="A1994" s="1">
        <v>42083.705555555556</v>
      </c>
      <c r="B1994">
        <v>51966.58</v>
      </c>
      <c r="C1994">
        <f t="shared" si="35"/>
        <v>1.968677877838345E-2</v>
      </c>
      <c r="D1994">
        <v>1992</v>
      </c>
    </row>
    <row r="1995" spans="1:4" x14ac:dyDescent="0.25">
      <c r="A1995" s="1">
        <v>42086.705555555556</v>
      </c>
      <c r="B1995">
        <v>51908.46</v>
      </c>
      <c r="C1995">
        <f t="shared" si="35"/>
        <v>-1.1190369903113396E-3</v>
      </c>
      <c r="D1995">
        <v>1993</v>
      </c>
    </row>
    <row r="1996" spans="1:4" x14ac:dyDescent="0.25">
      <c r="A1996" s="1">
        <v>42087.705555555556</v>
      </c>
      <c r="B1996">
        <v>51506.07</v>
      </c>
      <c r="C1996">
        <f t="shared" si="35"/>
        <v>-7.7821178662554648E-3</v>
      </c>
      <c r="D1996">
        <v>1994</v>
      </c>
    </row>
    <row r="1997" spans="1:4" x14ac:dyDescent="0.25">
      <c r="A1997" s="1">
        <v>42088.705555555556</v>
      </c>
      <c r="B1997">
        <v>51858.3</v>
      </c>
      <c r="C1997">
        <f t="shared" si="35"/>
        <v>6.8153342082339381E-3</v>
      </c>
      <c r="D1997">
        <v>1995</v>
      </c>
    </row>
    <row r="1998" spans="1:4" x14ac:dyDescent="0.25">
      <c r="A1998" s="1">
        <v>42089.705555555556</v>
      </c>
      <c r="B1998">
        <v>50579.85</v>
      </c>
      <c r="C1998">
        <f t="shared" si="35"/>
        <v>-2.4961723371798937E-2</v>
      </c>
      <c r="D1998">
        <v>1996</v>
      </c>
    </row>
    <row r="1999" spans="1:4" x14ac:dyDescent="0.25">
      <c r="A1999" s="1">
        <v>42090.705555555556</v>
      </c>
      <c r="B1999">
        <v>50094.66</v>
      </c>
      <c r="C1999">
        <f t="shared" si="35"/>
        <v>-9.6388600546782281E-3</v>
      </c>
      <c r="D1999">
        <v>1997</v>
      </c>
    </row>
    <row r="2000" spans="1:4" x14ac:dyDescent="0.25">
      <c r="A2000" s="1">
        <v>42093.705555555556</v>
      </c>
      <c r="B2000">
        <v>51243.45</v>
      </c>
      <c r="C2000">
        <f t="shared" si="35"/>
        <v>2.2673389389037013E-2</v>
      </c>
      <c r="D2000">
        <v>1998</v>
      </c>
    </row>
    <row r="2001" spans="1:4" x14ac:dyDescent="0.25">
      <c r="A2001" s="1">
        <v>42094.705555555556</v>
      </c>
      <c r="B2001">
        <v>51150.16</v>
      </c>
      <c r="C2001">
        <f t="shared" si="35"/>
        <v>-1.8221845252452307E-3</v>
      </c>
      <c r="D2001">
        <v>1999</v>
      </c>
    </row>
    <row r="2002" spans="1:4" x14ac:dyDescent="0.25">
      <c r="A2002" s="1">
        <v>42095.705555555556</v>
      </c>
      <c r="B2002">
        <v>52321.760000000002</v>
      </c>
      <c r="C2002">
        <f t="shared" si="35"/>
        <v>2.264672527940665E-2</v>
      </c>
      <c r="D2002">
        <v>2000</v>
      </c>
    </row>
    <row r="2003" spans="1:4" x14ac:dyDescent="0.25">
      <c r="A2003" s="1">
        <v>42096.705555555556</v>
      </c>
      <c r="B2003">
        <v>53123.02</v>
      </c>
      <c r="C2003">
        <f t="shared" si="35"/>
        <v>1.5198010234888967E-2</v>
      </c>
      <c r="D2003">
        <v>2001</v>
      </c>
    </row>
    <row r="2004" spans="1:4" x14ac:dyDescent="0.25">
      <c r="A2004" s="1">
        <v>42100.705555555556</v>
      </c>
      <c r="B2004">
        <v>53737.26</v>
      </c>
      <c r="C2004">
        <f t="shared" si="35"/>
        <v>1.1496259695726914E-2</v>
      </c>
      <c r="D2004">
        <v>2002</v>
      </c>
    </row>
    <row r="2005" spans="1:4" x14ac:dyDescent="0.25">
      <c r="A2005" s="1">
        <v>42101.705555555556</v>
      </c>
      <c r="B2005">
        <v>53729.16</v>
      </c>
      <c r="C2005">
        <f t="shared" si="35"/>
        <v>-1.5074476316112218E-4</v>
      </c>
      <c r="D2005">
        <v>2003</v>
      </c>
    </row>
    <row r="2006" spans="1:4" x14ac:dyDescent="0.25">
      <c r="A2006" s="1">
        <v>42102.705555555556</v>
      </c>
      <c r="B2006">
        <v>53661.11</v>
      </c>
      <c r="C2006">
        <f t="shared" si="35"/>
        <v>-1.2673403113376716E-3</v>
      </c>
      <c r="D2006">
        <v>2004</v>
      </c>
    </row>
    <row r="2007" spans="1:4" x14ac:dyDescent="0.25">
      <c r="A2007" s="1">
        <v>42103.705555555556</v>
      </c>
      <c r="B2007">
        <v>53802.66</v>
      </c>
      <c r="C2007">
        <f t="shared" si="35"/>
        <v>2.6343777416787213E-3</v>
      </c>
      <c r="D2007">
        <v>2005</v>
      </c>
    </row>
    <row r="2008" spans="1:4" x14ac:dyDescent="0.25">
      <c r="A2008" s="1">
        <v>42104.705555555556</v>
      </c>
      <c r="B2008">
        <v>54214.11</v>
      </c>
      <c r="C2008">
        <f t="shared" si="35"/>
        <v>7.6182983437128229E-3</v>
      </c>
      <c r="D2008">
        <v>2006</v>
      </c>
    </row>
    <row r="2009" spans="1:4" x14ac:dyDescent="0.25">
      <c r="A2009" s="1">
        <v>42107.705555555556</v>
      </c>
      <c r="B2009">
        <v>54239.77</v>
      </c>
      <c r="C2009">
        <f t="shared" si="35"/>
        <v>4.7319654177055691E-4</v>
      </c>
      <c r="D2009">
        <v>2007</v>
      </c>
    </row>
    <row r="2010" spans="1:4" x14ac:dyDescent="0.25">
      <c r="A2010" s="1">
        <v>42108.705555555556</v>
      </c>
      <c r="B2010">
        <v>53981.919999999998</v>
      </c>
      <c r="C2010">
        <f t="shared" si="35"/>
        <v>-4.7652275237048246E-3</v>
      </c>
      <c r="D2010">
        <v>2008</v>
      </c>
    </row>
    <row r="2011" spans="1:4" x14ac:dyDescent="0.25">
      <c r="A2011" s="1">
        <v>42109.705555555556</v>
      </c>
      <c r="B2011">
        <v>54918.74</v>
      </c>
      <c r="C2011">
        <f t="shared" si="35"/>
        <v>1.7205462488360058E-2</v>
      </c>
      <c r="D2011">
        <v>2009</v>
      </c>
    </row>
    <row r="2012" spans="1:4" x14ac:dyDescent="0.25">
      <c r="A2012" s="1">
        <v>42110.705555555556</v>
      </c>
      <c r="B2012">
        <v>54674.21</v>
      </c>
      <c r="C2012">
        <f t="shared" si="35"/>
        <v>-4.4625207333001344E-3</v>
      </c>
      <c r="D2012">
        <v>2010</v>
      </c>
    </row>
    <row r="2013" spans="1:4" x14ac:dyDescent="0.25">
      <c r="A2013" s="1">
        <v>42111.705555555556</v>
      </c>
      <c r="B2013">
        <v>53954.79</v>
      </c>
      <c r="C2013">
        <f t="shared" si="35"/>
        <v>-1.3245643765735242E-2</v>
      </c>
      <c r="D2013">
        <v>2011</v>
      </c>
    </row>
    <row r="2014" spans="1:4" x14ac:dyDescent="0.25">
      <c r="A2014" s="1">
        <v>42114.705555555556</v>
      </c>
      <c r="B2014">
        <v>53761.27</v>
      </c>
      <c r="C2014">
        <f t="shared" si="35"/>
        <v>-3.5931542280220833E-3</v>
      </c>
      <c r="D2014">
        <v>2012</v>
      </c>
    </row>
    <row r="2015" spans="1:4" x14ac:dyDescent="0.25">
      <c r="A2015" s="1">
        <v>42116.705555555556</v>
      </c>
      <c r="B2015">
        <v>54617.36</v>
      </c>
      <c r="C2015">
        <f t="shared" si="35"/>
        <v>1.5798461486057871E-2</v>
      </c>
      <c r="D2015">
        <v>2013</v>
      </c>
    </row>
    <row r="2016" spans="1:4" x14ac:dyDescent="0.25">
      <c r="A2016" s="1">
        <v>42117.705555555556</v>
      </c>
      <c r="B2016">
        <v>55684.85</v>
      </c>
      <c r="C2016">
        <f t="shared" si="35"/>
        <v>1.9356336183985592E-2</v>
      </c>
      <c r="D2016">
        <v>2014</v>
      </c>
    </row>
    <row r="2017" spans="1:4" x14ac:dyDescent="0.25">
      <c r="A2017" s="1">
        <v>42118.705555555556</v>
      </c>
      <c r="B2017">
        <v>56594.22</v>
      </c>
      <c r="C2017">
        <f t="shared" si="35"/>
        <v>1.6198742735366447E-2</v>
      </c>
      <c r="D2017">
        <v>2015</v>
      </c>
    </row>
    <row r="2018" spans="1:4" x14ac:dyDescent="0.25">
      <c r="A2018" s="1">
        <v>42121.705555555556</v>
      </c>
      <c r="B2018">
        <v>55534.5</v>
      </c>
      <c r="C2018">
        <f t="shared" si="35"/>
        <v>-1.8902410605857366E-2</v>
      </c>
      <c r="D2018">
        <v>2016</v>
      </c>
    </row>
    <row r="2019" spans="1:4" x14ac:dyDescent="0.25">
      <c r="A2019" s="1">
        <v>42122.705555555556</v>
      </c>
      <c r="B2019">
        <v>55812.03</v>
      </c>
      <c r="C2019">
        <f t="shared" si="35"/>
        <v>4.9849883013082987E-3</v>
      </c>
      <c r="D2019">
        <v>2017</v>
      </c>
    </row>
    <row r="2020" spans="1:4" x14ac:dyDescent="0.25">
      <c r="A2020" s="1">
        <v>42123.705555555556</v>
      </c>
      <c r="B2020">
        <v>55325.29</v>
      </c>
      <c r="C2020">
        <f t="shared" si="35"/>
        <v>-8.759309871977412E-3</v>
      </c>
      <c r="D2020">
        <v>2018</v>
      </c>
    </row>
    <row r="2021" spans="1:4" x14ac:dyDescent="0.25">
      <c r="A2021" s="1">
        <v>42124.705555555556</v>
      </c>
      <c r="B2021">
        <v>56229.38</v>
      </c>
      <c r="C2021">
        <f t="shared" si="35"/>
        <v>1.6209268424042019E-2</v>
      </c>
      <c r="D2021">
        <v>2019</v>
      </c>
    </row>
    <row r="2022" spans="1:4" x14ac:dyDescent="0.25">
      <c r="A2022" s="1">
        <v>42128.705555555556</v>
      </c>
      <c r="B2022">
        <v>57353.98</v>
      </c>
      <c r="C2022">
        <f t="shared" si="35"/>
        <v>1.9802843497415432E-2</v>
      </c>
      <c r="D2022">
        <v>2020</v>
      </c>
    </row>
    <row r="2023" spans="1:4" x14ac:dyDescent="0.25">
      <c r="A2023" s="1">
        <v>42129.705555555556</v>
      </c>
      <c r="B2023">
        <v>58051.61</v>
      </c>
      <c r="C2023">
        <f t="shared" si="35"/>
        <v>1.2090202872647319E-2</v>
      </c>
      <c r="D2023">
        <v>2021</v>
      </c>
    </row>
    <row r="2024" spans="1:4" x14ac:dyDescent="0.25">
      <c r="A2024" s="1">
        <v>42130.705555555556</v>
      </c>
      <c r="B2024">
        <v>57103.14</v>
      </c>
      <c r="C2024">
        <f t="shared" si="35"/>
        <v>-1.6473336077322105E-2</v>
      </c>
      <c r="D2024">
        <v>2022</v>
      </c>
    </row>
    <row r="2025" spans="1:4" x14ac:dyDescent="0.25">
      <c r="A2025" s="1">
        <v>42131.705555555556</v>
      </c>
      <c r="B2025">
        <v>56921.39</v>
      </c>
      <c r="C2025">
        <f t="shared" si="35"/>
        <v>-3.1879132310198388E-3</v>
      </c>
      <c r="D2025">
        <v>2023</v>
      </c>
    </row>
    <row r="2026" spans="1:4" x14ac:dyDescent="0.25">
      <c r="A2026" s="1">
        <v>42132.705555555556</v>
      </c>
      <c r="B2026">
        <v>57149.33</v>
      </c>
      <c r="C2026">
        <f t="shared" si="35"/>
        <v>3.9964734751261445E-3</v>
      </c>
      <c r="D2026">
        <v>2024</v>
      </c>
    </row>
    <row r="2027" spans="1:4" x14ac:dyDescent="0.25">
      <c r="A2027" s="1">
        <v>42135.705555555556</v>
      </c>
      <c r="B2027">
        <v>57197.1</v>
      </c>
      <c r="C2027">
        <f t="shared" si="35"/>
        <v>8.3553116225954785E-4</v>
      </c>
      <c r="D2027">
        <v>2025</v>
      </c>
    </row>
    <row r="2028" spans="1:4" x14ac:dyDescent="0.25">
      <c r="A2028" s="1">
        <v>42136.705555555556</v>
      </c>
      <c r="B2028">
        <v>56792.05</v>
      </c>
      <c r="C2028">
        <f t="shared" si="35"/>
        <v>-7.1068466574116624E-3</v>
      </c>
      <c r="D2028">
        <v>2026</v>
      </c>
    </row>
    <row r="2029" spans="1:4" x14ac:dyDescent="0.25">
      <c r="A2029" s="1">
        <v>42137.705555555556</v>
      </c>
      <c r="B2029">
        <v>56372.04</v>
      </c>
      <c r="C2029">
        <f t="shared" si="35"/>
        <v>-7.4230602412472535E-3</v>
      </c>
      <c r="D2029">
        <v>2027</v>
      </c>
    </row>
    <row r="2030" spans="1:4" x14ac:dyDescent="0.25">
      <c r="A2030" s="1">
        <v>42138.705555555556</v>
      </c>
      <c r="B2030">
        <v>56656.57</v>
      </c>
      <c r="C2030">
        <f t="shared" si="35"/>
        <v>5.0346651351099187E-3</v>
      </c>
      <c r="D2030">
        <v>2028</v>
      </c>
    </row>
    <row r="2031" spans="1:4" x14ac:dyDescent="0.25">
      <c r="A2031" s="1">
        <v>42139.705555555556</v>
      </c>
      <c r="B2031">
        <v>57248.63</v>
      </c>
      <c r="C2031">
        <f t="shared" si="35"/>
        <v>1.0395755980763784E-2</v>
      </c>
      <c r="D2031">
        <v>2029</v>
      </c>
    </row>
    <row r="2032" spans="1:4" x14ac:dyDescent="0.25">
      <c r="A2032" s="1">
        <v>42142.705555555556</v>
      </c>
      <c r="B2032">
        <v>56204.23</v>
      </c>
      <c r="C2032">
        <f t="shared" si="35"/>
        <v>-1.8411691045865743E-2</v>
      </c>
      <c r="D2032">
        <v>2030</v>
      </c>
    </row>
    <row r="2033" spans="1:4" x14ac:dyDescent="0.25">
      <c r="A2033" s="1">
        <v>42143.705555555556</v>
      </c>
      <c r="B2033">
        <v>55498.82</v>
      </c>
      <c r="C2033">
        <f t="shared" si="35"/>
        <v>-1.2630261706045025E-2</v>
      </c>
      <c r="D2033">
        <v>2031</v>
      </c>
    </row>
    <row r="2034" spans="1:4" x14ac:dyDescent="0.25">
      <c r="A2034" s="1">
        <v>42144.705555555556</v>
      </c>
      <c r="B2034">
        <v>54901.02</v>
      </c>
      <c r="C2034">
        <f t="shared" si="35"/>
        <v>-1.0829831687237989E-2</v>
      </c>
      <c r="D2034">
        <v>2032</v>
      </c>
    </row>
    <row r="2035" spans="1:4" x14ac:dyDescent="0.25">
      <c r="A2035" s="1">
        <v>42145.705555555556</v>
      </c>
      <c r="B2035">
        <v>55112.05</v>
      </c>
      <c r="C2035">
        <f t="shared" si="35"/>
        <v>3.8364579560490977E-3</v>
      </c>
      <c r="D2035">
        <v>2033</v>
      </c>
    </row>
    <row r="2036" spans="1:4" x14ac:dyDescent="0.25">
      <c r="A2036" s="1">
        <v>42146.705555555556</v>
      </c>
      <c r="B2036">
        <v>54377.29</v>
      </c>
      <c r="C2036">
        <f t="shared" si="35"/>
        <v>-1.3421782069347153E-2</v>
      </c>
      <c r="D2036">
        <v>2034</v>
      </c>
    </row>
    <row r="2037" spans="1:4" x14ac:dyDescent="0.25">
      <c r="A2037" s="1">
        <v>42149.705555555556</v>
      </c>
      <c r="B2037">
        <v>54609.26</v>
      </c>
      <c r="C2037">
        <f t="shared" si="35"/>
        <v>4.2568619759317181E-3</v>
      </c>
      <c r="D2037">
        <v>2035</v>
      </c>
    </row>
    <row r="2038" spans="1:4" x14ac:dyDescent="0.25">
      <c r="A2038" s="1">
        <v>42150.705555555556</v>
      </c>
      <c r="B2038">
        <v>53629.78</v>
      </c>
      <c r="C2038">
        <f t="shared" si="35"/>
        <v>-1.8098954635694185E-2</v>
      </c>
      <c r="D2038">
        <v>2036</v>
      </c>
    </row>
    <row r="2039" spans="1:4" x14ac:dyDescent="0.25">
      <c r="A2039" s="1">
        <v>42151.705555555556</v>
      </c>
      <c r="B2039">
        <v>54236.25</v>
      </c>
      <c r="C2039">
        <f t="shared" si="35"/>
        <v>1.1244993269109355E-2</v>
      </c>
      <c r="D2039">
        <v>2037</v>
      </c>
    </row>
    <row r="2040" spans="1:4" x14ac:dyDescent="0.25">
      <c r="A2040" s="1">
        <v>42152.705555555556</v>
      </c>
      <c r="B2040">
        <v>53976.28</v>
      </c>
      <c r="C2040">
        <f t="shared" si="35"/>
        <v>-4.8048132715085004E-3</v>
      </c>
      <c r="D2040">
        <v>2038</v>
      </c>
    </row>
    <row r="2041" spans="1:4" x14ac:dyDescent="0.25">
      <c r="A2041" s="1">
        <v>42153.705555555556</v>
      </c>
      <c r="B2041">
        <v>52760.480000000003</v>
      </c>
      <c r="C2041">
        <f t="shared" si="35"/>
        <v>-2.2782265193312057E-2</v>
      </c>
      <c r="D2041">
        <v>2039</v>
      </c>
    </row>
    <row r="2042" spans="1:4" x14ac:dyDescent="0.25">
      <c r="A2042" s="1">
        <v>42156.705555555556</v>
      </c>
      <c r="B2042">
        <v>53031.32</v>
      </c>
      <c r="C2042">
        <f t="shared" si="35"/>
        <v>5.1202568009637277E-3</v>
      </c>
      <c r="D2042">
        <v>2040</v>
      </c>
    </row>
    <row r="2043" spans="1:4" x14ac:dyDescent="0.25">
      <c r="A2043" s="1">
        <v>42157.705555555556</v>
      </c>
      <c r="B2043">
        <v>54236.44</v>
      </c>
      <c r="C2043">
        <f t="shared" si="35"/>
        <v>2.2470324849773963E-2</v>
      </c>
      <c r="D2043">
        <v>2041</v>
      </c>
    </row>
    <row r="2044" spans="1:4" x14ac:dyDescent="0.25">
      <c r="A2044" s="1">
        <v>42158.705555555556</v>
      </c>
      <c r="B2044">
        <v>53522.91</v>
      </c>
      <c r="C2044">
        <f t="shared" si="35"/>
        <v>-1.3243220720663433E-2</v>
      </c>
      <c r="D2044">
        <v>2042</v>
      </c>
    </row>
    <row r="2045" spans="1:4" x14ac:dyDescent="0.25">
      <c r="A2045" s="1">
        <v>42160.705555555556</v>
      </c>
      <c r="B2045">
        <v>52973.38</v>
      </c>
      <c r="C2045">
        <f t="shared" si="35"/>
        <v>-1.0320263314879658E-2</v>
      </c>
      <c r="D2045">
        <v>2043</v>
      </c>
    </row>
    <row r="2046" spans="1:4" x14ac:dyDescent="0.25">
      <c r="A2046" s="1">
        <v>42163.705555555556</v>
      </c>
      <c r="B2046">
        <v>52809.64</v>
      </c>
      <c r="C2046">
        <f t="shared" si="35"/>
        <v>-3.095773419422276E-3</v>
      </c>
      <c r="D2046">
        <v>2044</v>
      </c>
    </row>
    <row r="2047" spans="1:4" x14ac:dyDescent="0.25">
      <c r="A2047" s="1">
        <v>42164.705555555556</v>
      </c>
      <c r="B2047">
        <v>52815.99</v>
      </c>
      <c r="C2047">
        <f t="shared" si="35"/>
        <v>1.2023596938818468E-4</v>
      </c>
      <c r="D2047">
        <v>2045</v>
      </c>
    </row>
    <row r="2048" spans="1:4" x14ac:dyDescent="0.25">
      <c r="A2048" s="1">
        <v>42165.705555555556</v>
      </c>
      <c r="B2048">
        <v>53876.45</v>
      </c>
      <c r="C2048">
        <f t="shared" si="35"/>
        <v>1.9879476440610208E-2</v>
      </c>
      <c r="D2048">
        <v>2046</v>
      </c>
    </row>
    <row r="2049" spans="1:4" x14ac:dyDescent="0.25">
      <c r="A2049" s="1">
        <v>42166.705555555556</v>
      </c>
      <c r="B2049">
        <v>53688.52</v>
      </c>
      <c r="C2049">
        <f t="shared" si="35"/>
        <v>-3.4942638150106142E-3</v>
      </c>
      <c r="D2049">
        <v>2047</v>
      </c>
    </row>
    <row r="2050" spans="1:4" x14ac:dyDescent="0.25">
      <c r="A2050" s="1">
        <v>42167.705555555556</v>
      </c>
      <c r="B2050">
        <v>53347.53</v>
      </c>
      <c r="C2050">
        <f t="shared" si="35"/>
        <v>-6.3715197557437583E-3</v>
      </c>
      <c r="D2050">
        <v>2048</v>
      </c>
    </row>
    <row r="2051" spans="1:4" x14ac:dyDescent="0.25">
      <c r="A2051" s="1">
        <v>42170.705555555556</v>
      </c>
      <c r="B2051">
        <v>53137.53</v>
      </c>
      <c r="C2051">
        <f t="shared" si="35"/>
        <v>-3.9442203863196352E-3</v>
      </c>
      <c r="D2051">
        <v>2049</v>
      </c>
    </row>
    <row r="2052" spans="1:4" x14ac:dyDescent="0.25">
      <c r="A2052" s="1">
        <v>42171.705555555556</v>
      </c>
      <c r="B2052">
        <v>53702.15</v>
      </c>
      <c r="C2052">
        <f t="shared" ref="C2052:C2115" si="36">LN(B2052/B2051)</f>
        <v>1.0569579699507083E-2</v>
      </c>
      <c r="D2052">
        <v>2050</v>
      </c>
    </row>
    <row r="2053" spans="1:4" x14ac:dyDescent="0.25">
      <c r="A2053" s="1">
        <v>42172.705555555556</v>
      </c>
      <c r="B2053">
        <v>53248.54</v>
      </c>
      <c r="C2053">
        <f t="shared" si="36"/>
        <v>-8.4826515840147991E-3</v>
      </c>
      <c r="D2053">
        <v>2051</v>
      </c>
    </row>
    <row r="2054" spans="1:4" x14ac:dyDescent="0.25">
      <c r="A2054" s="1">
        <v>42173.705555555556</v>
      </c>
      <c r="B2054">
        <v>54238.59</v>
      </c>
      <c r="C2054">
        <f t="shared" si="36"/>
        <v>1.8422261345745043E-2</v>
      </c>
      <c r="D2054">
        <v>2052</v>
      </c>
    </row>
    <row r="2055" spans="1:4" x14ac:dyDescent="0.25">
      <c r="A2055" s="1">
        <v>42174.705555555556</v>
      </c>
      <c r="B2055">
        <v>53749.42</v>
      </c>
      <c r="C2055">
        <f t="shared" si="36"/>
        <v>-9.0597714671502867E-3</v>
      </c>
      <c r="D2055">
        <v>2053</v>
      </c>
    </row>
    <row r="2056" spans="1:4" x14ac:dyDescent="0.25">
      <c r="A2056" s="1">
        <v>42177.705555555556</v>
      </c>
      <c r="B2056">
        <v>53863.68</v>
      </c>
      <c r="C2056">
        <f t="shared" si="36"/>
        <v>2.1235340852920601E-3</v>
      </c>
      <c r="D2056">
        <v>2054</v>
      </c>
    </row>
    <row r="2057" spans="1:4" x14ac:dyDescent="0.25">
      <c r="A2057" s="1">
        <v>42178.705555555556</v>
      </c>
      <c r="B2057">
        <v>53772.43</v>
      </c>
      <c r="C2057">
        <f t="shared" si="36"/>
        <v>-1.6955280502160888E-3</v>
      </c>
      <c r="D2057">
        <v>2055</v>
      </c>
    </row>
    <row r="2058" spans="1:4" x14ac:dyDescent="0.25">
      <c r="A2058" s="1">
        <v>42179.705555555556</v>
      </c>
      <c r="B2058">
        <v>53842.53</v>
      </c>
      <c r="C2058">
        <f t="shared" si="36"/>
        <v>1.3027930301675408E-3</v>
      </c>
      <c r="D2058">
        <v>2056</v>
      </c>
    </row>
    <row r="2059" spans="1:4" x14ac:dyDescent="0.25">
      <c r="A2059" s="1">
        <v>42180.705555555556</v>
      </c>
      <c r="B2059">
        <v>53175.67</v>
      </c>
      <c r="C2059">
        <f t="shared" si="36"/>
        <v>-1.2462714404227731E-2</v>
      </c>
      <c r="D2059">
        <v>2057</v>
      </c>
    </row>
    <row r="2060" spans="1:4" x14ac:dyDescent="0.25">
      <c r="A2060" s="1">
        <v>42181.705555555556</v>
      </c>
      <c r="B2060">
        <v>54016.97</v>
      </c>
      <c r="C2060">
        <f t="shared" si="36"/>
        <v>1.5697295541542058E-2</v>
      </c>
      <c r="D2060">
        <v>2058</v>
      </c>
    </row>
    <row r="2061" spans="1:4" x14ac:dyDescent="0.25">
      <c r="A2061" s="1">
        <v>42184.705555555556</v>
      </c>
      <c r="B2061">
        <v>53014.21</v>
      </c>
      <c r="C2061">
        <f t="shared" si="36"/>
        <v>-1.8738265630689466E-2</v>
      </c>
      <c r="D2061">
        <v>2059</v>
      </c>
    </row>
    <row r="2062" spans="1:4" x14ac:dyDescent="0.25">
      <c r="A2062" s="1">
        <v>42185.705555555556</v>
      </c>
      <c r="B2062">
        <v>53080.88</v>
      </c>
      <c r="C2062">
        <f t="shared" si="36"/>
        <v>1.2567972518926242E-3</v>
      </c>
      <c r="D2062">
        <v>2060</v>
      </c>
    </row>
    <row r="2063" spans="1:4" x14ac:dyDescent="0.25">
      <c r="A2063" s="1">
        <v>42186.705555555556</v>
      </c>
      <c r="B2063">
        <v>52757.54</v>
      </c>
      <c r="C2063">
        <f t="shared" si="36"/>
        <v>-6.1100875455553996E-3</v>
      </c>
      <c r="D2063">
        <v>2061</v>
      </c>
    </row>
    <row r="2064" spans="1:4" x14ac:dyDescent="0.25">
      <c r="A2064" s="1">
        <v>42187.705555555556</v>
      </c>
      <c r="B2064">
        <v>53106.19</v>
      </c>
      <c r="C2064">
        <f t="shared" si="36"/>
        <v>6.5867934284714724E-3</v>
      </c>
      <c r="D2064">
        <v>2062</v>
      </c>
    </row>
    <row r="2065" spans="1:4" x14ac:dyDescent="0.25">
      <c r="A2065" s="1">
        <v>42188.705555555556</v>
      </c>
      <c r="B2065">
        <v>52519.41</v>
      </c>
      <c r="C2065">
        <f t="shared" si="36"/>
        <v>-1.1110678402748425E-2</v>
      </c>
      <c r="D2065">
        <v>2063</v>
      </c>
    </row>
    <row r="2066" spans="1:4" x14ac:dyDescent="0.25">
      <c r="A2066" s="1">
        <v>42191.705555555556</v>
      </c>
      <c r="B2066">
        <v>52149.37</v>
      </c>
      <c r="C2066">
        <f t="shared" si="36"/>
        <v>-7.0707147189079762E-3</v>
      </c>
      <c r="D2066">
        <v>2064</v>
      </c>
    </row>
    <row r="2067" spans="1:4" x14ac:dyDescent="0.25">
      <c r="A2067" s="1">
        <v>42192.705555555556</v>
      </c>
      <c r="B2067">
        <v>52343.72</v>
      </c>
      <c r="C2067">
        <f t="shared" si="36"/>
        <v>3.7198674880492819E-3</v>
      </c>
      <c r="D2067">
        <v>2065</v>
      </c>
    </row>
    <row r="2068" spans="1:4" x14ac:dyDescent="0.25">
      <c r="A2068" s="1">
        <v>42193.705555555556</v>
      </c>
      <c r="B2068">
        <v>51781.75</v>
      </c>
      <c r="C2068">
        <f t="shared" si="36"/>
        <v>-1.0794197739902195E-2</v>
      </c>
      <c r="D2068">
        <v>2066</v>
      </c>
    </row>
    <row r="2069" spans="1:4" x14ac:dyDescent="0.25">
      <c r="A2069" s="1">
        <v>42195.705555555556</v>
      </c>
      <c r="B2069">
        <v>52590.720000000001</v>
      </c>
      <c r="C2069">
        <f t="shared" si="36"/>
        <v>1.5501907738233518E-2</v>
      </c>
      <c r="D2069">
        <v>2067</v>
      </c>
    </row>
    <row r="2070" spans="1:4" x14ac:dyDescent="0.25">
      <c r="A2070" s="1">
        <v>42198.705555555556</v>
      </c>
      <c r="B2070">
        <v>53119.47</v>
      </c>
      <c r="C2070">
        <f t="shared" si="36"/>
        <v>1.0003849385486348E-2</v>
      </c>
      <c r="D2070">
        <v>2068</v>
      </c>
    </row>
    <row r="2071" spans="1:4" x14ac:dyDescent="0.25">
      <c r="A2071" s="1">
        <v>42199.705555555556</v>
      </c>
      <c r="B2071">
        <v>53239.18</v>
      </c>
      <c r="C2071">
        <f t="shared" si="36"/>
        <v>2.2510637461159873E-3</v>
      </c>
      <c r="D2071">
        <v>2069</v>
      </c>
    </row>
    <row r="2072" spans="1:4" x14ac:dyDescent="0.25">
      <c r="A2072" s="1">
        <v>42200.705555555556</v>
      </c>
      <c r="B2072">
        <v>52902.28</v>
      </c>
      <c r="C2072">
        <f t="shared" si="36"/>
        <v>-6.3481533303779659E-3</v>
      </c>
      <c r="D2072">
        <v>2070</v>
      </c>
    </row>
    <row r="2073" spans="1:4" x14ac:dyDescent="0.25">
      <c r="A2073" s="1">
        <v>42201.705555555556</v>
      </c>
      <c r="B2073">
        <v>53069.75</v>
      </c>
      <c r="C2073">
        <f t="shared" si="36"/>
        <v>3.1606479448302899E-3</v>
      </c>
      <c r="D2073">
        <v>2071</v>
      </c>
    </row>
    <row r="2074" spans="1:4" x14ac:dyDescent="0.25">
      <c r="A2074" s="1">
        <v>42202.705555555556</v>
      </c>
      <c r="B2074">
        <v>52341.8</v>
      </c>
      <c r="C2074">
        <f t="shared" si="36"/>
        <v>-1.3811799035173924E-2</v>
      </c>
      <c r="D2074">
        <v>2072</v>
      </c>
    </row>
    <row r="2075" spans="1:4" x14ac:dyDescent="0.25">
      <c r="A2075" s="1">
        <v>42205.705555555556</v>
      </c>
      <c r="B2075">
        <v>51600.08</v>
      </c>
      <c r="C2075">
        <f t="shared" si="36"/>
        <v>-1.427206416024741E-2</v>
      </c>
      <c r="D2075">
        <v>2073</v>
      </c>
    </row>
    <row r="2076" spans="1:4" x14ac:dyDescent="0.25">
      <c r="A2076" s="1">
        <v>42206.705555555556</v>
      </c>
      <c r="B2076">
        <v>51474.28</v>
      </c>
      <c r="C2076">
        <f t="shared" si="36"/>
        <v>-2.4409574303941957E-3</v>
      </c>
      <c r="D2076">
        <v>2074</v>
      </c>
    </row>
    <row r="2077" spans="1:4" x14ac:dyDescent="0.25">
      <c r="A2077" s="1">
        <v>42207.705555555556</v>
      </c>
      <c r="B2077">
        <v>50915.79</v>
      </c>
      <c r="C2077">
        <f t="shared" si="36"/>
        <v>-1.0909173884089934E-2</v>
      </c>
      <c r="D2077">
        <v>2075</v>
      </c>
    </row>
    <row r="2078" spans="1:4" x14ac:dyDescent="0.25">
      <c r="A2078" s="1">
        <v>42208.705555555556</v>
      </c>
      <c r="B2078">
        <v>49806.63</v>
      </c>
      <c r="C2078">
        <f t="shared" si="36"/>
        <v>-2.2024983860049224E-2</v>
      </c>
      <c r="D2078">
        <v>2076</v>
      </c>
    </row>
    <row r="2079" spans="1:4" x14ac:dyDescent="0.25">
      <c r="A2079" s="1">
        <v>42209.705555555556</v>
      </c>
      <c r="B2079">
        <v>49245.85</v>
      </c>
      <c r="C2079">
        <f t="shared" si="36"/>
        <v>-1.1323007591078781E-2</v>
      </c>
      <c r="D2079">
        <v>2077</v>
      </c>
    </row>
    <row r="2080" spans="1:4" x14ac:dyDescent="0.25">
      <c r="A2080" s="1">
        <v>42212.705555555556</v>
      </c>
      <c r="B2080">
        <v>48735.54</v>
      </c>
      <c r="C2080">
        <f t="shared" si="36"/>
        <v>-1.0416562048103229E-2</v>
      </c>
      <c r="D2080">
        <v>2078</v>
      </c>
    </row>
    <row r="2081" spans="1:4" x14ac:dyDescent="0.25">
      <c r="A2081" s="1">
        <v>42213.705555555556</v>
      </c>
      <c r="B2081">
        <v>49601.599999999999</v>
      </c>
      <c r="C2081">
        <f t="shared" si="36"/>
        <v>1.7614553214920937E-2</v>
      </c>
      <c r="D2081">
        <v>2079</v>
      </c>
    </row>
    <row r="2082" spans="1:4" x14ac:dyDescent="0.25">
      <c r="A2082" s="1">
        <v>42214.705555555556</v>
      </c>
      <c r="B2082">
        <v>50245.15</v>
      </c>
      <c r="C2082">
        <f t="shared" si="36"/>
        <v>1.2890933593026893E-2</v>
      </c>
      <c r="D2082">
        <v>2080</v>
      </c>
    </row>
    <row r="2083" spans="1:4" x14ac:dyDescent="0.25">
      <c r="A2083" s="1">
        <v>42215.705555555556</v>
      </c>
      <c r="B2083">
        <v>49897.4</v>
      </c>
      <c r="C2083">
        <f t="shared" si="36"/>
        <v>-6.9451276765598851E-3</v>
      </c>
      <c r="D2083">
        <v>2081</v>
      </c>
    </row>
    <row r="2084" spans="1:4" x14ac:dyDescent="0.25">
      <c r="A2084" s="1">
        <v>42216.705555555556</v>
      </c>
      <c r="B2084">
        <v>50864.77</v>
      </c>
      <c r="C2084">
        <f t="shared" si="36"/>
        <v>1.9201645270582032E-2</v>
      </c>
      <c r="D2084">
        <v>2082</v>
      </c>
    </row>
    <row r="2085" spans="1:4" x14ac:dyDescent="0.25">
      <c r="A2085" s="1">
        <v>42219.705555555556</v>
      </c>
      <c r="B2085">
        <v>50138.05</v>
      </c>
      <c r="C2085">
        <f t="shared" si="36"/>
        <v>-1.4390341593204301E-2</v>
      </c>
      <c r="D2085">
        <v>2083</v>
      </c>
    </row>
    <row r="2086" spans="1:4" x14ac:dyDescent="0.25">
      <c r="A2086" s="1">
        <v>42220.705555555556</v>
      </c>
      <c r="B2086">
        <v>50058.49</v>
      </c>
      <c r="C2086">
        <f t="shared" si="36"/>
        <v>-1.5880791237069584E-3</v>
      </c>
      <c r="D2086">
        <v>2084</v>
      </c>
    </row>
    <row r="2087" spans="1:4" x14ac:dyDescent="0.25">
      <c r="A2087" s="1">
        <v>42221.705555555556</v>
      </c>
      <c r="B2087">
        <v>50287.27</v>
      </c>
      <c r="C2087">
        <f t="shared" si="36"/>
        <v>4.5598418189736296E-3</v>
      </c>
      <c r="D2087">
        <v>2085</v>
      </c>
    </row>
    <row r="2088" spans="1:4" x14ac:dyDescent="0.25">
      <c r="A2088" s="1">
        <v>42222.705555555556</v>
      </c>
      <c r="B2088">
        <v>50011.32</v>
      </c>
      <c r="C2088">
        <f t="shared" si="36"/>
        <v>-5.5025837606955509E-3</v>
      </c>
      <c r="D2088">
        <v>2086</v>
      </c>
    </row>
    <row r="2089" spans="1:4" x14ac:dyDescent="0.25">
      <c r="A2089" s="1">
        <v>42223.705555555556</v>
      </c>
      <c r="B2089">
        <v>48577.32</v>
      </c>
      <c r="C2089">
        <f t="shared" si="36"/>
        <v>-2.909262448652947E-2</v>
      </c>
      <c r="D2089">
        <v>2087</v>
      </c>
    </row>
    <row r="2090" spans="1:4" x14ac:dyDescent="0.25">
      <c r="A2090" s="1">
        <v>42226.705555555556</v>
      </c>
      <c r="B2090">
        <v>49353</v>
      </c>
      <c r="C2090">
        <f t="shared" si="36"/>
        <v>1.5841798988389E-2</v>
      </c>
      <c r="D2090">
        <v>2088</v>
      </c>
    </row>
    <row r="2091" spans="1:4" x14ac:dyDescent="0.25">
      <c r="A2091" s="1">
        <v>42227.705555555556</v>
      </c>
      <c r="B2091">
        <v>49072.34</v>
      </c>
      <c r="C2091">
        <f t="shared" si="36"/>
        <v>-5.7030183627820568E-3</v>
      </c>
      <c r="D2091">
        <v>2089</v>
      </c>
    </row>
    <row r="2092" spans="1:4" x14ac:dyDescent="0.25">
      <c r="A2092" s="1">
        <v>42228.705555555556</v>
      </c>
      <c r="B2092">
        <v>48388.05</v>
      </c>
      <c r="C2092">
        <f t="shared" si="36"/>
        <v>-1.4042653531498238E-2</v>
      </c>
      <c r="D2092">
        <v>2090</v>
      </c>
    </row>
    <row r="2093" spans="1:4" x14ac:dyDescent="0.25">
      <c r="A2093" s="1">
        <v>42229.705555555556</v>
      </c>
      <c r="B2093">
        <v>48009.57</v>
      </c>
      <c r="C2093">
        <f t="shared" si="36"/>
        <v>-7.8525163757758639E-3</v>
      </c>
      <c r="D2093">
        <v>2091</v>
      </c>
    </row>
    <row r="2094" spans="1:4" x14ac:dyDescent="0.25">
      <c r="A2094" s="1">
        <v>42230.705555555556</v>
      </c>
      <c r="B2094">
        <v>47508.41</v>
      </c>
      <c r="C2094">
        <f t="shared" si="36"/>
        <v>-1.0493618035129732E-2</v>
      </c>
      <c r="D2094">
        <v>2092</v>
      </c>
    </row>
    <row r="2095" spans="1:4" x14ac:dyDescent="0.25">
      <c r="A2095" s="1">
        <v>42233.705555555556</v>
      </c>
      <c r="B2095">
        <v>47217.43</v>
      </c>
      <c r="C2095">
        <f t="shared" si="36"/>
        <v>-6.1436439146333021E-3</v>
      </c>
      <c r="D2095">
        <v>2093</v>
      </c>
    </row>
    <row r="2096" spans="1:4" x14ac:dyDescent="0.25">
      <c r="A2096" s="1">
        <v>42234.705555555556</v>
      </c>
      <c r="B2096">
        <v>47450.58</v>
      </c>
      <c r="C2096">
        <f t="shared" si="36"/>
        <v>4.9256442887032365E-3</v>
      </c>
      <c r="D2096">
        <v>2094</v>
      </c>
    </row>
    <row r="2097" spans="1:4" x14ac:dyDescent="0.25">
      <c r="A2097" s="1">
        <v>42235.705555555556</v>
      </c>
      <c r="B2097">
        <v>46588.39</v>
      </c>
      <c r="C2097">
        <f t="shared" si="36"/>
        <v>-1.8337379914510229E-2</v>
      </c>
      <c r="D2097">
        <v>2095</v>
      </c>
    </row>
    <row r="2098" spans="1:4" x14ac:dyDescent="0.25">
      <c r="A2098" s="1">
        <v>42236.705555555556</v>
      </c>
      <c r="B2098">
        <v>46649.23</v>
      </c>
      <c r="C2098">
        <f t="shared" si="36"/>
        <v>1.3050528023996466E-3</v>
      </c>
      <c r="D2098">
        <v>2096</v>
      </c>
    </row>
    <row r="2099" spans="1:4" x14ac:dyDescent="0.25">
      <c r="A2099" s="1">
        <v>42237.705555555556</v>
      </c>
      <c r="B2099">
        <v>45719.64</v>
      </c>
      <c r="C2099">
        <f t="shared" si="36"/>
        <v>-2.0128456382304989E-2</v>
      </c>
      <c r="D2099">
        <v>2097</v>
      </c>
    </row>
    <row r="2100" spans="1:4" x14ac:dyDescent="0.25">
      <c r="A2100" s="1">
        <v>42240.705555555556</v>
      </c>
      <c r="B2100">
        <v>44336.47</v>
      </c>
      <c r="C2100">
        <f t="shared" si="36"/>
        <v>-3.0720375949314455E-2</v>
      </c>
      <c r="D2100">
        <v>2098</v>
      </c>
    </row>
    <row r="2101" spans="1:4" x14ac:dyDescent="0.25">
      <c r="A2101" s="1">
        <v>42241.705555555556</v>
      </c>
      <c r="B2101">
        <v>44544.85</v>
      </c>
      <c r="C2101">
        <f t="shared" si="36"/>
        <v>4.6889578550904374E-3</v>
      </c>
      <c r="D2101">
        <v>2099</v>
      </c>
    </row>
    <row r="2102" spans="1:4" x14ac:dyDescent="0.25">
      <c r="A2102" s="1">
        <v>42242.705555555556</v>
      </c>
      <c r="B2102">
        <v>46038.080000000002</v>
      </c>
      <c r="C2102">
        <f t="shared" si="36"/>
        <v>3.2972333331383538E-2</v>
      </c>
      <c r="D2102">
        <v>2100</v>
      </c>
    </row>
    <row r="2103" spans="1:4" x14ac:dyDescent="0.25">
      <c r="A2103" s="1">
        <v>42243.705555555556</v>
      </c>
      <c r="B2103">
        <v>47715.27</v>
      </c>
      <c r="C2103">
        <f t="shared" si="36"/>
        <v>3.5782592334111331E-2</v>
      </c>
      <c r="D2103">
        <v>2101</v>
      </c>
    </row>
    <row r="2104" spans="1:4" x14ac:dyDescent="0.25">
      <c r="A2104" s="1">
        <v>42244.705555555556</v>
      </c>
      <c r="B2104">
        <v>47153.87</v>
      </c>
      <c r="C2104">
        <f t="shared" si="36"/>
        <v>-1.1835388266960798E-2</v>
      </c>
      <c r="D2104">
        <v>2102</v>
      </c>
    </row>
    <row r="2105" spans="1:4" x14ac:dyDescent="0.25">
      <c r="A2105" s="1">
        <v>42247.705555555556</v>
      </c>
      <c r="B2105">
        <v>46625.52</v>
      </c>
      <c r="C2105">
        <f t="shared" si="36"/>
        <v>-1.1268053467370852E-2</v>
      </c>
      <c r="D2105">
        <v>2103</v>
      </c>
    </row>
    <row r="2106" spans="1:4" x14ac:dyDescent="0.25">
      <c r="A2106" s="1">
        <v>42248.705555555556</v>
      </c>
      <c r="B2106">
        <v>45477.06</v>
      </c>
      <c r="C2106">
        <f t="shared" si="36"/>
        <v>-2.4940007723438243E-2</v>
      </c>
      <c r="D2106">
        <v>2104</v>
      </c>
    </row>
    <row r="2107" spans="1:4" x14ac:dyDescent="0.25">
      <c r="A2107" s="1">
        <v>42249.705555555556</v>
      </c>
      <c r="B2107">
        <v>46463.96</v>
      </c>
      <c r="C2107">
        <f t="shared" si="36"/>
        <v>2.1468935327055159E-2</v>
      </c>
      <c r="D2107">
        <v>2105</v>
      </c>
    </row>
    <row r="2108" spans="1:4" x14ac:dyDescent="0.25">
      <c r="A2108" s="1">
        <v>42250.705555555556</v>
      </c>
      <c r="B2108">
        <v>47365.87</v>
      </c>
      <c r="C2108">
        <f t="shared" si="36"/>
        <v>1.922496883163476E-2</v>
      </c>
      <c r="D2108">
        <v>2106</v>
      </c>
    </row>
    <row r="2109" spans="1:4" x14ac:dyDescent="0.25">
      <c r="A2109" s="1">
        <v>42251.705555555556</v>
      </c>
      <c r="B2109">
        <v>46497.72</v>
      </c>
      <c r="C2109">
        <f t="shared" si="36"/>
        <v>-1.8498648018926613E-2</v>
      </c>
      <c r="D2109">
        <v>2107</v>
      </c>
    </row>
    <row r="2110" spans="1:4" x14ac:dyDescent="0.25">
      <c r="A2110" s="1">
        <v>42255.705555555556</v>
      </c>
      <c r="B2110">
        <v>46762.07</v>
      </c>
      <c r="C2110">
        <f t="shared" si="36"/>
        <v>5.6691250965619933E-3</v>
      </c>
      <c r="D2110">
        <v>2108</v>
      </c>
    </row>
    <row r="2111" spans="1:4" x14ac:dyDescent="0.25">
      <c r="A2111" s="1">
        <v>42256.705555555556</v>
      </c>
      <c r="B2111">
        <v>46657.1</v>
      </c>
      <c r="C2111">
        <f t="shared" si="36"/>
        <v>-2.2472913038652791E-3</v>
      </c>
      <c r="D2111">
        <v>2109</v>
      </c>
    </row>
    <row r="2112" spans="1:4" x14ac:dyDescent="0.25">
      <c r="A2112" s="1">
        <v>42257.705555555556</v>
      </c>
      <c r="B2112">
        <v>46503.99</v>
      </c>
      <c r="C2112">
        <f t="shared" si="36"/>
        <v>-3.2869975620619233E-3</v>
      </c>
      <c r="D2112">
        <v>2110</v>
      </c>
    </row>
    <row r="2113" spans="1:4" x14ac:dyDescent="0.25">
      <c r="A2113" s="1">
        <v>42258.705555555556</v>
      </c>
      <c r="B2113">
        <v>46400.51</v>
      </c>
      <c r="C2113">
        <f t="shared" si="36"/>
        <v>-2.2276648126452426E-3</v>
      </c>
      <c r="D2113">
        <v>2111</v>
      </c>
    </row>
    <row r="2114" spans="1:4" x14ac:dyDescent="0.25">
      <c r="A2114" s="1">
        <v>42261.705555555556</v>
      </c>
      <c r="B2114">
        <v>47281.52</v>
      </c>
      <c r="C2114">
        <f t="shared" si="36"/>
        <v>1.8809070930131944E-2</v>
      </c>
      <c r="D2114">
        <v>2112</v>
      </c>
    </row>
    <row r="2115" spans="1:4" x14ac:dyDescent="0.25">
      <c r="A2115" s="1">
        <v>42262.705555555556</v>
      </c>
      <c r="B2115">
        <v>47364.07</v>
      </c>
      <c r="C2115">
        <f t="shared" si="36"/>
        <v>1.7444029020878351E-3</v>
      </c>
      <c r="D2115">
        <v>2113</v>
      </c>
    </row>
    <row r="2116" spans="1:4" x14ac:dyDescent="0.25">
      <c r="A2116" s="1">
        <v>42263.705555555556</v>
      </c>
      <c r="B2116">
        <v>48553.1</v>
      </c>
      <c r="C2116">
        <f t="shared" ref="C2116:C2179" si="37">LN(B2116/B2115)</f>
        <v>2.4794120014845281E-2</v>
      </c>
      <c r="D2116">
        <v>2114</v>
      </c>
    </row>
    <row r="2117" spans="1:4" x14ac:dyDescent="0.25">
      <c r="A2117" s="1">
        <v>42264.705555555556</v>
      </c>
      <c r="B2117">
        <v>48551.08</v>
      </c>
      <c r="C2117">
        <f t="shared" si="37"/>
        <v>-4.1604800128821743E-5</v>
      </c>
      <c r="D2117">
        <v>2115</v>
      </c>
    </row>
    <row r="2118" spans="1:4" x14ac:dyDescent="0.25">
      <c r="A2118" s="1">
        <v>42265.705555555556</v>
      </c>
      <c r="B2118">
        <v>47264.08</v>
      </c>
      <c r="C2118">
        <f t="shared" si="37"/>
        <v>-2.6865840630338214E-2</v>
      </c>
      <c r="D2118">
        <v>2116</v>
      </c>
    </row>
    <row r="2119" spans="1:4" x14ac:dyDescent="0.25">
      <c r="A2119" s="1">
        <v>42268.705555555556</v>
      </c>
      <c r="B2119">
        <v>46590.2</v>
      </c>
      <c r="C2119">
        <f t="shared" si="37"/>
        <v>-1.4360380381533375E-2</v>
      </c>
      <c r="D2119">
        <v>2117</v>
      </c>
    </row>
    <row r="2120" spans="1:4" x14ac:dyDescent="0.25">
      <c r="A2120" s="1">
        <v>42269.705555555556</v>
      </c>
      <c r="B2120">
        <v>46264.61</v>
      </c>
      <c r="C2120">
        <f t="shared" si="37"/>
        <v>-7.0129126191923012E-3</v>
      </c>
      <c r="D2120">
        <v>2118</v>
      </c>
    </row>
    <row r="2121" spans="1:4" x14ac:dyDescent="0.25">
      <c r="A2121" s="1">
        <v>42270.705555555556</v>
      </c>
      <c r="B2121">
        <v>45340.11</v>
      </c>
      <c r="C2121">
        <f t="shared" si="37"/>
        <v>-2.0185234776740543E-2</v>
      </c>
      <c r="D2121">
        <v>2119</v>
      </c>
    </row>
    <row r="2122" spans="1:4" x14ac:dyDescent="0.25">
      <c r="A2122" s="1">
        <v>42271.705555555556</v>
      </c>
      <c r="B2122">
        <v>45291.97</v>
      </c>
      <c r="C2122">
        <f t="shared" si="37"/>
        <v>-1.0623171073032118E-3</v>
      </c>
      <c r="D2122">
        <v>2120</v>
      </c>
    </row>
    <row r="2123" spans="1:4" x14ac:dyDescent="0.25">
      <c r="A2123" s="1">
        <v>42272.705555555556</v>
      </c>
      <c r="B2123">
        <v>44831.46</v>
      </c>
      <c r="C2123">
        <f t="shared" si="37"/>
        <v>-1.0219628968768378E-2</v>
      </c>
      <c r="D2123">
        <v>2121</v>
      </c>
    </row>
    <row r="2124" spans="1:4" x14ac:dyDescent="0.25">
      <c r="A2124" s="1">
        <v>42275.705555555556</v>
      </c>
      <c r="B2124">
        <v>43956.63</v>
      </c>
      <c r="C2124">
        <f t="shared" si="37"/>
        <v>-1.9706659117874656E-2</v>
      </c>
      <c r="D2124">
        <v>2122</v>
      </c>
    </row>
    <row r="2125" spans="1:4" x14ac:dyDescent="0.25">
      <c r="A2125" s="1">
        <v>42276.705555555556</v>
      </c>
      <c r="B2125">
        <v>44131.82</v>
      </c>
      <c r="C2125">
        <f t="shared" si="37"/>
        <v>3.9775982203695322E-3</v>
      </c>
      <c r="D2125">
        <v>2123</v>
      </c>
    </row>
    <row r="2126" spans="1:4" x14ac:dyDescent="0.25">
      <c r="A2126" s="1">
        <v>42277.705555555556</v>
      </c>
      <c r="B2126">
        <v>45059.35</v>
      </c>
      <c r="C2126">
        <f t="shared" si="37"/>
        <v>2.079944547255376E-2</v>
      </c>
      <c r="D2126">
        <v>2124</v>
      </c>
    </row>
    <row r="2127" spans="1:4" x14ac:dyDescent="0.25">
      <c r="A2127" s="1">
        <v>42278.705555555556</v>
      </c>
      <c r="B2127">
        <v>45313.27</v>
      </c>
      <c r="C2127">
        <f t="shared" si="37"/>
        <v>5.6194158847366607E-3</v>
      </c>
      <c r="D2127">
        <v>2125</v>
      </c>
    </row>
    <row r="2128" spans="1:4" x14ac:dyDescent="0.25">
      <c r="A2128" s="1">
        <v>42279.705555555556</v>
      </c>
      <c r="B2128">
        <v>47033.46</v>
      </c>
      <c r="C2128">
        <f t="shared" si="37"/>
        <v>3.7259337738514399E-2</v>
      </c>
      <c r="D2128">
        <v>2126</v>
      </c>
    </row>
    <row r="2129" spans="1:4" x14ac:dyDescent="0.25">
      <c r="A2129" s="1">
        <v>42282.705555555556</v>
      </c>
      <c r="B2129">
        <v>47598.07</v>
      </c>
      <c r="C2129">
        <f t="shared" si="37"/>
        <v>1.1932950884391684E-2</v>
      </c>
      <c r="D2129">
        <v>2127</v>
      </c>
    </row>
    <row r="2130" spans="1:4" x14ac:dyDescent="0.25">
      <c r="A2130" s="1">
        <v>42283.705555555556</v>
      </c>
      <c r="B2130">
        <v>47735.11</v>
      </c>
      <c r="C2130">
        <f t="shared" si="37"/>
        <v>2.8749716392878306E-3</v>
      </c>
      <c r="D2130">
        <v>2128</v>
      </c>
    </row>
    <row r="2131" spans="1:4" x14ac:dyDescent="0.25">
      <c r="A2131" s="1">
        <v>42284.705555555556</v>
      </c>
      <c r="B2131">
        <v>48914.32</v>
      </c>
      <c r="C2131">
        <f t="shared" si="37"/>
        <v>2.440301031045285E-2</v>
      </c>
      <c r="D2131">
        <v>2129</v>
      </c>
    </row>
    <row r="2132" spans="1:4" x14ac:dyDescent="0.25">
      <c r="A2132" s="1">
        <v>42285.705555555556</v>
      </c>
      <c r="B2132">
        <v>49106.559999999998</v>
      </c>
      <c r="C2132">
        <f t="shared" si="37"/>
        <v>3.922434617512802E-3</v>
      </c>
      <c r="D2132">
        <v>2130</v>
      </c>
    </row>
    <row r="2133" spans="1:4" x14ac:dyDescent="0.25">
      <c r="A2133" s="1">
        <v>42286.705555555556</v>
      </c>
      <c r="B2133">
        <v>49338.41</v>
      </c>
      <c r="C2133">
        <f t="shared" si="37"/>
        <v>4.7102544428923527E-3</v>
      </c>
      <c r="D2133">
        <v>2131</v>
      </c>
    </row>
    <row r="2134" spans="1:4" x14ac:dyDescent="0.25">
      <c r="A2134" s="1">
        <v>42290.705555555556</v>
      </c>
      <c r="B2134">
        <v>47362.64</v>
      </c>
      <c r="C2134">
        <f t="shared" si="37"/>
        <v>-4.0869152941616173E-2</v>
      </c>
      <c r="D2134">
        <v>2132</v>
      </c>
    </row>
    <row r="2135" spans="1:4" x14ac:dyDescent="0.25">
      <c r="A2135" s="1">
        <v>42291.705555555556</v>
      </c>
      <c r="B2135">
        <v>46710.44</v>
      </c>
      <c r="C2135">
        <f t="shared" si="37"/>
        <v>-1.3866037971297441E-2</v>
      </c>
      <c r="D2135">
        <v>2133</v>
      </c>
    </row>
    <row r="2136" spans="1:4" x14ac:dyDescent="0.25">
      <c r="A2136" s="1">
        <v>42292.705555555556</v>
      </c>
      <c r="B2136">
        <v>47161.15</v>
      </c>
      <c r="C2136">
        <f t="shared" si="37"/>
        <v>9.6027661498550819E-3</v>
      </c>
      <c r="D2136">
        <v>2134</v>
      </c>
    </row>
    <row r="2137" spans="1:4" x14ac:dyDescent="0.25">
      <c r="A2137" s="1">
        <v>42293.705555555556</v>
      </c>
      <c r="B2137">
        <v>47236.1</v>
      </c>
      <c r="C2137">
        <f t="shared" si="37"/>
        <v>1.5879703222243613E-3</v>
      </c>
      <c r="D2137">
        <v>2135</v>
      </c>
    </row>
    <row r="2138" spans="1:4" x14ac:dyDescent="0.25">
      <c r="A2138" s="1">
        <v>42296.705555555556</v>
      </c>
      <c r="B2138">
        <v>47447.31</v>
      </c>
      <c r="C2138">
        <f t="shared" si="37"/>
        <v>4.4614014287968065E-3</v>
      </c>
      <c r="D2138">
        <v>2136</v>
      </c>
    </row>
    <row r="2139" spans="1:4" x14ac:dyDescent="0.25">
      <c r="A2139" s="1">
        <v>42297.705555555556</v>
      </c>
      <c r="B2139">
        <v>47076.55</v>
      </c>
      <c r="C2139">
        <f t="shared" si="37"/>
        <v>-7.8448320121889681E-3</v>
      </c>
      <c r="D2139">
        <v>2137</v>
      </c>
    </row>
    <row r="2140" spans="1:4" x14ac:dyDescent="0.25">
      <c r="A2140" s="1">
        <v>42298.705555555556</v>
      </c>
      <c r="B2140">
        <v>47025.87</v>
      </c>
      <c r="C2140">
        <f t="shared" si="37"/>
        <v>-1.0771243693817468E-3</v>
      </c>
      <c r="D2140">
        <v>2138</v>
      </c>
    </row>
    <row r="2141" spans="1:4" x14ac:dyDescent="0.25">
      <c r="A2141" s="1">
        <v>42299.705555555556</v>
      </c>
      <c r="B2141">
        <v>47772.14</v>
      </c>
      <c r="C2141">
        <f t="shared" si="37"/>
        <v>1.5744748575436372E-2</v>
      </c>
      <c r="D2141">
        <v>2139</v>
      </c>
    </row>
    <row r="2142" spans="1:4" x14ac:dyDescent="0.25">
      <c r="A2142" s="1">
        <v>42300.705555555556</v>
      </c>
      <c r="B2142">
        <v>47596.59</v>
      </c>
      <c r="C2142">
        <f t="shared" si="37"/>
        <v>-3.6815043730999771E-3</v>
      </c>
      <c r="D2142">
        <v>2140</v>
      </c>
    </row>
    <row r="2143" spans="1:4" x14ac:dyDescent="0.25">
      <c r="A2143" s="1">
        <v>42303.705555555556</v>
      </c>
      <c r="B2143">
        <v>47209.32</v>
      </c>
      <c r="C2143">
        <f t="shared" si="37"/>
        <v>-8.1697892893040289E-3</v>
      </c>
      <c r="D2143">
        <v>2141</v>
      </c>
    </row>
    <row r="2144" spans="1:4" x14ac:dyDescent="0.25">
      <c r="A2144" s="1">
        <v>42304.705555555556</v>
      </c>
      <c r="B2144">
        <v>47042.95</v>
      </c>
      <c r="C2144">
        <f t="shared" si="37"/>
        <v>-3.5303165173834949E-3</v>
      </c>
      <c r="D2144">
        <v>2142</v>
      </c>
    </row>
    <row r="2145" spans="1:4" x14ac:dyDescent="0.25">
      <c r="A2145" s="1">
        <v>42305.705555555556</v>
      </c>
      <c r="B2145">
        <v>46740.85</v>
      </c>
      <c r="C2145">
        <f t="shared" si="37"/>
        <v>-6.4424995555267357E-3</v>
      </c>
      <c r="D2145">
        <v>2143</v>
      </c>
    </row>
    <row r="2146" spans="1:4" x14ac:dyDescent="0.25">
      <c r="A2146" s="1">
        <v>42306.705555555556</v>
      </c>
      <c r="B2146">
        <v>45628.35</v>
      </c>
      <c r="C2146">
        <f t="shared" si="37"/>
        <v>-2.4089280788795218E-2</v>
      </c>
      <c r="D2146">
        <v>2144</v>
      </c>
    </row>
    <row r="2147" spans="1:4" x14ac:dyDescent="0.25">
      <c r="A2147" s="1">
        <v>42307.705555555556</v>
      </c>
      <c r="B2147">
        <v>45868.82</v>
      </c>
      <c r="C2147">
        <f t="shared" si="37"/>
        <v>5.2563495388129799E-3</v>
      </c>
      <c r="D2147">
        <v>2145</v>
      </c>
    </row>
    <row r="2148" spans="1:4" x14ac:dyDescent="0.25">
      <c r="A2148" s="1">
        <v>42311.705555555556</v>
      </c>
      <c r="B2148">
        <v>48053.67</v>
      </c>
      <c r="C2148">
        <f t="shared" si="37"/>
        <v>4.6532927868159372E-2</v>
      </c>
      <c r="D2148">
        <v>2146</v>
      </c>
    </row>
    <row r="2149" spans="1:4" x14ac:dyDescent="0.25">
      <c r="A2149" s="1">
        <v>42312.705555555556</v>
      </c>
      <c r="B2149">
        <v>47710.1</v>
      </c>
      <c r="C2149">
        <f t="shared" si="37"/>
        <v>-7.1753957492385178E-3</v>
      </c>
      <c r="D2149">
        <v>2147</v>
      </c>
    </row>
    <row r="2150" spans="1:4" x14ac:dyDescent="0.25">
      <c r="A2150" s="1">
        <v>42313.705555555556</v>
      </c>
      <c r="B2150">
        <v>48046.76</v>
      </c>
      <c r="C2150">
        <f t="shared" si="37"/>
        <v>7.0315878596816797E-3</v>
      </c>
      <c r="D2150">
        <v>2148</v>
      </c>
    </row>
    <row r="2151" spans="1:4" x14ac:dyDescent="0.25">
      <c r="A2151" s="1">
        <v>42314.705555555556</v>
      </c>
      <c r="B2151">
        <v>46918.52</v>
      </c>
      <c r="C2151">
        <f t="shared" si="37"/>
        <v>-2.3762223146368344E-2</v>
      </c>
      <c r="D2151">
        <v>2149</v>
      </c>
    </row>
    <row r="2152" spans="1:4" x14ac:dyDescent="0.25">
      <c r="A2152" s="1">
        <v>42317.705555555556</v>
      </c>
      <c r="B2152">
        <v>46194.92</v>
      </c>
      <c r="C2152">
        <f t="shared" si="37"/>
        <v>-1.5542644903724518E-2</v>
      </c>
      <c r="D2152">
        <v>2150</v>
      </c>
    </row>
    <row r="2153" spans="1:4" x14ac:dyDescent="0.25">
      <c r="A2153" s="1">
        <v>42318.705555555556</v>
      </c>
      <c r="B2153">
        <v>46206.57</v>
      </c>
      <c r="C2153">
        <f t="shared" si="37"/>
        <v>2.5216043727709179E-4</v>
      </c>
      <c r="D2153">
        <v>2151</v>
      </c>
    </row>
    <row r="2154" spans="1:4" x14ac:dyDescent="0.25">
      <c r="A2154" s="1">
        <v>42319.705555555556</v>
      </c>
      <c r="B2154">
        <v>47065.01</v>
      </c>
      <c r="C2154">
        <f t="shared" si="37"/>
        <v>1.8407841701942564E-2</v>
      </c>
      <c r="D2154">
        <v>2152</v>
      </c>
    </row>
    <row r="2155" spans="1:4" x14ac:dyDescent="0.25">
      <c r="A2155" s="1">
        <v>42320.705555555556</v>
      </c>
      <c r="B2155">
        <v>46883.58</v>
      </c>
      <c r="C2155">
        <f t="shared" si="37"/>
        <v>-3.8623299304760281E-3</v>
      </c>
      <c r="D2155">
        <v>2153</v>
      </c>
    </row>
    <row r="2156" spans="1:4" x14ac:dyDescent="0.25">
      <c r="A2156" s="1">
        <v>42321.705555555556</v>
      </c>
      <c r="B2156">
        <v>46517.04</v>
      </c>
      <c r="C2156">
        <f t="shared" si="37"/>
        <v>-7.8488104615777269E-3</v>
      </c>
      <c r="D2156">
        <v>2154</v>
      </c>
    </row>
    <row r="2157" spans="1:4" x14ac:dyDescent="0.25">
      <c r="A2157" s="1">
        <v>42324.705555555556</v>
      </c>
      <c r="B2157">
        <v>46846.87</v>
      </c>
      <c r="C2157">
        <f t="shared" si="37"/>
        <v>7.0655004086114526E-3</v>
      </c>
      <c r="D2157">
        <v>2155</v>
      </c>
    </row>
    <row r="2158" spans="1:4" x14ac:dyDescent="0.25">
      <c r="A2158" s="1">
        <v>42325.705555555556</v>
      </c>
      <c r="B2158">
        <v>47247.8</v>
      </c>
      <c r="C2158">
        <f t="shared" si="37"/>
        <v>8.5218945213693664E-3</v>
      </c>
      <c r="D2158">
        <v>2156</v>
      </c>
    </row>
    <row r="2159" spans="1:4" x14ac:dyDescent="0.25">
      <c r="A2159" s="1">
        <v>42326.705555555556</v>
      </c>
      <c r="B2159">
        <v>47435.58</v>
      </c>
      <c r="C2159">
        <f t="shared" si="37"/>
        <v>3.9664880192403921E-3</v>
      </c>
      <c r="D2159">
        <v>2157</v>
      </c>
    </row>
    <row r="2160" spans="1:4" x14ac:dyDescent="0.25">
      <c r="A2160" s="1">
        <v>42327.705555555556</v>
      </c>
      <c r="B2160">
        <v>48138.89</v>
      </c>
      <c r="C2160">
        <f t="shared" si="37"/>
        <v>1.4717794312416283E-2</v>
      </c>
      <c r="D2160">
        <v>2158</v>
      </c>
    </row>
    <row r="2161" spans="1:4" x14ac:dyDescent="0.25">
      <c r="A2161" s="1">
        <v>42331.705555555556</v>
      </c>
      <c r="B2161">
        <v>48150.27</v>
      </c>
      <c r="C2161">
        <f t="shared" si="37"/>
        <v>2.3637136419051686E-4</v>
      </c>
      <c r="D2161">
        <v>2159</v>
      </c>
    </row>
    <row r="2162" spans="1:4" x14ac:dyDescent="0.25">
      <c r="A2162" s="1">
        <v>42332.705555555556</v>
      </c>
      <c r="B2162">
        <v>48284.19</v>
      </c>
      <c r="C2162">
        <f t="shared" si="37"/>
        <v>2.7774321770388825E-3</v>
      </c>
      <c r="D2162">
        <v>2160</v>
      </c>
    </row>
    <row r="2163" spans="1:4" x14ac:dyDescent="0.25">
      <c r="A2163" s="1">
        <v>42333.705555555556</v>
      </c>
      <c r="B2163">
        <v>46866.64</v>
      </c>
      <c r="C2163">
        <f t="shared" si="37"/>
        <v>-2.9798056163836725E-2</v>
      </c>
      <c r="D2163">
        <v>2161</v>
      </c>
    </row>
    <row r="2164" spans="1:4" x14ac:dyDescent="0.25">
      <c r="A2164" s="1">
        <v>42334.705555555556</v>
      </c>
      <c r="B2164">
        <v>47145.63</v>
      </c>
      <c r="C2164">
        <f t="shared" si="37"/>
        <v>5.9352001390590653E-3</v>
      </c>
      <c r="D2164">
        <v>2162</v>
      </c>
    </row>
    <row r="2165" spans="1:4" x14ac:dyDescent="0.25">
      <c r="A2165" s="1">
        <v>42335.705555555556</v>
      </c>
      <c r="B2165">
        <v>45872.92</v>
      </c>
      <c r="C2165">
        <f t="shared" si="37"/>
        <v>-2.7366357109946105E-2</v>
      </c>
      <c r="D2165">
        <v>2163</v>
      </c>
    </row>
    <row r="2166" spans="1:4" x14ac:dyDescent="0.25">
      <c r="A2166" s="1">
        <v>42338.705555555556</v>
      </c>
      <c r="B2166">
        <v>45120.36</v>
      </c>
      <c r="C2166">
        <f t="shared" si="37"/>
        <v>-1.6541378865985345E-2</v>
      </c>
      <c r="D2166">
        <v>2164</v>
      </c>
    </row>
    <row r="2167" spans="1:4" x14ac:dyDescent="0.25">
      <c r="A2167" s="1">
        <v>42339.705555555556</v>
      </c>
      <c r="B2167">
        <v>45046.75</v>
      </c>
      <c r="C2167">
        <f t="shared" si="37"/>
        <v>-1.6327464937678001E-3</v>
      </c>
      <c r="D2167">
        <v>2165</v>
      </c>
    </row>
    <row r="2168" spans="1:4" x14ac:dyDescent="0.25">
      <c r="A2168" s="1">
        <v>42340.705555555556</v>
      </c>
      <c r="B2168">
        <v>44914.53</v>
      </c>
      <c r="C2168">
        <f t="shared" si="37"/>
        <v>-2.9394889713651655E-3</v>
      </c>
      <c r="D2168">
        <v>2166</v>
      </c>
    </row>
    <row r="2169" spans="1:4" x14ac:dyDescent="0.25">
      <c r="A2169" s="1">
        <v>42341.705555555556</v>
      </c>
      <c r="B2169">
        <v>46393.26</v>
      </c>
      <c r="C2169">
        <f t="shared" si="37"/>
        <v>3.2392839644219837E-2</v>
      </c>
      <c r="D2169">
        <v>2167</v>
      </c>
    </row>
    <row r="2170" spans="1:4" x14ac:dyDescent="0.25">
      <c r="A2170" s="1">
        <v>42342.705555555556</v>
      </c>
      <c r="B2170">
        <v>45360.76</v>
      </c>
      <c r="C2170">
        <f t="shared" si="37"/>
        <v>-2.2506775931240803E-2</v>
      </c>
      <c r="D2170">
        <v>2168</v>
      </c>
    </row>
    <row r="2171" spans="1:4" x14ac:dyDescent="0.25">
      <c r="A2171" s="1">
        <v>42345.705555555556</v>
      </c>
      <c r="B2171">
        <v>45222.7</v>
      </c>
      <c r="C2171">
        <f t="shared" si="37"/>
        <v>-3.0482409680937022E-3</v>
      </c>
      <c r="D2171">
        <v>2169</v>
      </c>
    </row>
    <row r="2172" spans="1:4" x14ac:dyDescent="0.25">
      <c r="A2172" s="1">
        <v>42346.705555555556</v>
      </c>
      <c r="B2172">
        <v>44443.26</v>
      </c>
      <c r="C2172">
        <f t="shared" si="37"/>
        <v>-1.7385853744485119E-2</v>
      </c>
      <c r="D2172">
        <v>2170</v>
      </c>
    </row>
    <row r="2173" spans="1:4" x14ac:dyDescent="0.25">
      <c r="A2173" s="1">
        <v>42347.705555555556</v>
      </c>
      <c r="B2173">
        <v>46108.03</v>
      </c>
      <c r="C2173">
        <f t="shared" si="37"/>
        <v>3.6773801968217966E-2</v>
      </c>
      <c r="D2173">
        <v>2171</v>
      </c>
    </row>
    <row r="2174" spans="1:4" x14ac:dyDescent="0.25">
      <c r="A2174" s="1">
        <v>42348.705555555556</v>
      </c>
      <c r="B2174">
        <v>45630.71</v>
      </c>
      <c r="C2174">
        <f t="shared" si="37"/>
        <v>-1.0406166627969636E-2</v>
      </c>
      <c r="D2174">
        <v>2172</v>
      </c>
    </row>
    <row r="2175" spans="1:4" x14ac:dyDescent="0.25">
      <c r="A2175" s="1">
        <v>42349.705555555556</v>
      </c>
      <c r="B2175">
        <v>45262.720000000001</v>
      </c>
      <c r="C2175">
        <f t="shared" si="37"/>
        <v>-8.0972191411825649E-3</v>
      </c>
      <c r="D2175">
        <v>2173</v>
      </c>
    </row>
    <row r="2176" spans="1:4" x14ac:dyDescent="0.25">
      <c r="A2176" s="1">
        <v>42352.705555555556</v>
      </c>
      <c r="B2176">
        <v>44747.31</v>
      </c>
      <c r="C2176">
        <f t="shared" si="37"/>
        <v>-1.1452404433472703E-2</v>
      </c>
      <c r="D2176">
        <v>2174</v>
      </c>
    </row>
    <row r="2177" spans="1:4" x14ac:dyDescent="0.25">
      <c r="A2177" s="1">
        <v>42353.705555555556</v>
      </c>
      <c r="B2177">
        <v>44872.47</v>
      </c>
      <c r="C2177">
        <f t="shared" si="37"/>
        <v>2.7931352067753208E-3</v>
      </c>
      <c r="D2177">
        <v>2175</v>
      </c>
    </row>
    <row r="2178" spans="1:4" x14ac:dyDescent="0.25">
      <c r="A2178" s="1">
        <v>42354.705555555556</v>
      </c>
      <c r="B2178">
        <v>45015.85</v>
      </c>
      <c r="C2178">
        <f t="shared" si="37"/>
        <v>3.1901835878432876E-3</v>
      </c>
      <c r="D2178">
        <v>2176</v>
      </c>
    </row>
    <row r="2179" spans="1:4" x14ac:dyDescent="0.25">
      <c r="A2179" s="1">
        <v>42355.705555555556</v>
      </c>
      <c r="B2179">
        <v>45261.48</v>
      </c>
      <c r="C2179">
        <f t="shared" si="37"/>
        <v>5.441689649713523E-3</v>
      </c>
      <c r="D2179">
        <v>2177</v>
      </c>
    </row>
    <row r="2180" spans="1:4" x14ac:dyDescent="0.25">
      <c r="A2180" s="1">
        <v>42356.705555555556</v>
      </c>
      <c r="B2180">
        <v>43910.6</v>
      </c>
      <c r="C2180">
        <f t="shared" ref="C2180:C2243" si="38">LN(B2180/B2179)</f>
        <v>-3.030059083293199E-2</v>
      </c>
      <c r="D2180">
        <v>2178</v>
      </c>
    </row>
    <row r="2181" spans="1:4" x14ac:dyDescent="0.25">
      <c r="A2181" s="1">
        <v>42359.705555555556</v>
      </c>
      <c r="B2181">
        <v>43199.95</v>
      </c>
      <c r="C2181">
        <f t="shared" si="38"/>
        <v>-1.6316410951651091E-2</v>
      </c>
      <c r="D2181">
        <v>2179</v>
      </c>
    </row>
    <row r="2182" spans="1:4" x14ac:dyDescent="0.25">
      <c r="A2182" s="1">
        <v>42360.705555555556</v>
      </c>
      <c r="B2182">
        <v>43469.52</v>
      </c>
      <c r="C2182">
        <f t="shared" si="38"/>
        <v>6.2206649997502634E-3</v>
      </c>
      <c r="D2182">
        <v>2180</v>
      </c>
    </row>
    <row r="2183" spans="1:4" x14ac:dyDescent="0.25">
      <c r="A2183" s="1">
        <v>42361.705555555556</v>
      </c>
      <c r="B2183">
        <v>44014.93</v>
      </c>
      <c r="C2183">
        <f t="shared" si="38"/>
        <v>1.2468891702946848E-2</v>
      </c>
      <c r="D2183">
        <v>2181</v>
      </c>
    </row>
    <row r="2184" spans="1:4" x14ac:dyDescent="0.25">
      <c r="A2184" s="1">
        <v>42366.705555555556</v>
      </c>
      <c r="B2184">
        <v>43764.34</v>
      </c>
      <c r="C2184">
        <f t="shared" si="38"/>
        <v>-5.7095640178093446E-3</v>
      </c>
      <c r="D2184">
        <v>2182</v>
      </c>
    </row>
    <row r="2185" spans="1:4" x14ac:dyDescent="0.25">
      <c r="A2185" s="1">
        <v>42367.705555555556</v>
      </c>
      <c r="B2185">
        <v>43653.97</v>
      </c>
      <c r="C2185">
        <f t="shared" si="38"/>
        <v>-2.5251016324731295E-3</v>
      </c>
      <c r="D2185">
        <v>2183</v>
      </c>
    </row>
    <row r="2186" spans="1:4" x14ac:dyDescent="0.25">
      <c r="A2186" s="1">
        <v>42368.705555555556</v>
      </c>
      <c r="B2186">
        <v>43349.96</v>
      </c>
      <c r="C2186">
        <f t="shared" si="38"/>
        <v>-6.9884483903069174E-3</v>
      </c>
      <c r="D2186">
        <v>2184</v>
      </c>
    </row>
    <row r="2187" spans="1:4" x14ac:dyDescent="0.25">
      <c r="A2187" s="1">
        <v>42373.705555555556</v>
      </c>
      <c r="B2187">
        <v>42141.04</v>
      </c>
      <c r="C2187">
        <f t="shared" si="38"/>
        <v>-2.8283692793291886E-2</v>
      </c>
      <c r="D2187">
        <v>2185</v>
      </c>
    </row>
    <row r="2188" spans="1:4" x14ac:dyDescent="0.25">
      <c r="A2188" s="1">
        <v>42374.705555555556</v>
      </c>
      <c r="B2188">
        <v>42419.32</v>
      </c>
      <c r="C2188">
        <f t="shared" si="38"/>
        <v>6.5818311228024303E-3</v>
      </c>
      <c r="D2188">
        <v>2186</v>
      </c>
    </row>
    <row r="2189" spans="1:4" x14ac:dyDescent="0.25">
      <c r="A2189" s="1">
        <v>42375.705555555556</v>
      </c>
      <c r="B2189">
        <v>41773.14</v>
      </c>
      <c r="C2189">
        <f t="shared" si="38"/>
        <v>-1.5350369580365415E-2</v>
      </c>
      <c r="D2189">
        <v>2187</v>
      </c>
    </row>
    <row r="2190" spans="1:4" x14ac:dyDescent="0.25">
      <c r="A2190" s="1">
        <v>42376.705555555556</v>
      </c>
      <c r="B2190">
        <v>40694.720000000001</v>
      </c>
      <c r="C2190">
        <f t="shared" si="38"/>
        <v>-2.6155194950049941E-2</v>
      </c>
      <c r="D2190">
        <v>2188</v>
      </c>
    </row>
    <row r="2191" spans="1:4" x14ac:dyDescent="0.25">
      <c r="A2191" s="1">
        <v>42377.705555555556</v>
      </c>
      <c r="B2191">
        <v>40612.21</v>
      </c>
      <c r="C2191">
        <f t="shared" si="38"/>
        <v>-2.0295939921304972E-3</v>
      </c>
      <c r="D2191">
        <v>2189</v>
      </c>
    </row>
    <row r="2192" spans="1:4" x14ac:dyDescent="0.25">
      <c r="A2192" s="1">
        <v>42380.705555555556</v>
      </c>
      <c r="B2192">
        <v>39950.49</v>
      </c>
      <c r="C2192">
        <f t="shared" si="38"/>
        <v>-1.6427822842330238E-2</v>
      </c>
      <c r="D2192">
        <v>2190</v>
      </c>
    </row>
    <row r="2193" spans="1:4" x14ac:dyDescent="0.25">
      <c r="A2193" s="1">
        <v>42381.705555555556</v>
      </c>
      <c r="B2193">
        <v>39513.83</v>
      </c>
      <c r="C2193">
        <f t="shared" si="38"/>
        <v>-1.0990200259383265E-2</v>
      </c>
      <c r="D2193">
        <v>2191</v>
      </c>
    </row>
    <row r="2194" spans="1:4" x14ac:dyDescent="0.25">
      <c r="A2194" s="1">
        <v>42382.705555555556</v>
      </c>
      <c r="B2194">
        <v>38944.44</v>
      </c>
      <c r="C2194">
        <f t="shared" si="38"/>
        <v>-1.4514722193609289E-2</v>
      </c>
      <c r="D2194">
        <v>2192</v>
      </c>
    </row>
    <row r="2195" spans="1:4" x14ac:dyDescent="0.25">
      <c r="A2195" s="1">
        <v>42383.705555555556</v>
      </c>
      <c r="B2195">
        <v>39500.11</v>
      </c>
      <c r="C2195">
        <f t="shared" si="38"/>
        <v>1.4167441697588124E-2</v>
      </c>
      <c r="D2195">
        <v>2193</v>
      </c>
    </row>
    <row r="2196" spans="1:4" x14ac:dyDescent="0.25">
      <c r="A2196" s="1">
        <v>42384.705555555556</v>
      </c>
      <c r="B2196">
        <v>38569.129999999997</v>
      </c>
      <c r="C2196">
        <f t="shared" si="38"/>
        <v>-2.3851241138565554E-2</v>
      </c>
      <c r="D2196">
        <v>2194</v>
      </c>
    </row>
    <row r="2197" spans="1:4" x14ac:dyDescent="0.25">
      <c r="A2197" s="1">
        <v>42387.705555555556</v>
      </c>
      <c r="B2197">
        <v>37937.269999999997</v>
      </c>
      <c r="C2197">
        <f t="shared" si="38"/>
        <v>-1.6518209376385869E-2</v>
      </c>
      <c r="D2197">
        <v>2195</v>
      </c>
    </row>
    <row r="2198" spans="1:4" x14ac:dyDescent="0.25">
      <c r="A2198" s="1">
        <v>42388.705555555556</v>
      </c>
      <c r="B2198">
        <v>38057.01</v>
      </c>
      <c r="C2198">
        <f t="shared" si="38"/>
        <v>3.151292415462362E-3</v>
      </c>
      <c r="D2198">
        <v>2196</v>
      </c>
    </row>
    <row r="2199" spans="1:4" x14ac:dyDescent="0.25">
      <c r="A2199" s="1">
        <v>42389.705555555556</v>
      </c>
      <c r="B2199">
        <v>37645.480000000003</v>
      </c>
      <c r="C2199">
        <f t="shared" si="38"/>
        <v>-1.0872404695736285E-2</v>
      </c>
      <c r="D2199">
        <v>2197</v>
      </c>
    </row>
    <row r="2200" spans="1:4" x14ac:dyDescent="0.25">
      <c r="A2200" s="1">
        <v>42390.705555555556</v>
      </c>
      <c r="B2200">
        <v>37717.11</v>
      </c>
      <c r="C2200">
        <f t="shared" si="38"/>
        <v>1.9009437326954282E-3</v>
      </c>
      <c r="D2200">
        <v>2198</v>
      </c>
    </row>
    <row r="2201" spans="1:4" x14ac:dyDescent="0.25">
      <c r="A2201" s="1">
        <v>42391.705555555556</v>
      </c>
      <c r="B2201">
        <v>38031.22</v>
      </c>
      <c r="C2201">
        <f t="shared" si="38"/>
        <v>8.2935637117146788E-3</v>
      </c>
      <c r="D2201">
        <v>2199</v>
      </c>
    </row>
    <row r="2202" spans="1:4" x14ac:dyDescent="0.25">
      <c r="A2202" s="1">
        <v>42395.705555555556</v>
      </c>
      <c r="B2202">
        <v>37497.480000000003</v>
      </c>
      <c r="C2202">
        <f t="shared" si="38"/>
        <v>-1.4133670644165975E-2</v>
      </c>
      <c r="D2202">
        <v>2200</v>
      </c>
    </row>
    <row r="2203" spans="1:4" x14ac:dyDescent="0.25">
      <c r="A2203" s="1">
        <v>42396.705555555556</v>
      </c>
      <c r="B2203">
        <v>38376.370000000003</v>
      </c>
      <c r="C2203">
        <f t="shared" si="38"/>
        <v>2.3168174877508697E-2</v>
      </c>
      <c r="D2203">
        <v>2201</v>
      </c>
    </row>
    <row r="2204" spans="1:4" x14ac:dyDescent="0.25">
      <c r="A2204" s="1">
        <v>42397.705555555556</v>
      </c>
      <c r="B2204">
        <v>38630.19</v>
      </c>
      <c r="C2204">
        <f t="shared" si="38"/>
        <v>6.5921895273994124E-3</v>
      </c>
      <c r="D2204">
        <v>2202</v>
      </c>
    </row>
    <row r="2205" spans="1:4" x14ac:dyDescent="0.25">
      <c r="A2205" s="1">
        <v>42398.705555555556</v>
      </c>
      <c r="B2205">
        <v>40405.99</v>
      </c>
      <c r="C2205">
        <f t="shared" si="38"/>
        <v>4.4943946180071082E-2</v>
      </c>
      <c r="D2205">
        <v>2203</v>
      </c>
    </row>
    <row r="2206" spans="1:4" x14ac:dyDescent="0.25">
      <c r="A2206" s="1">
        <v>42401.705555555556</v>
      </c>
      <c r="B2206">
        <v>40570.04</v>
      </c>
      <c r="C2206">
        <f t="shared" si="38"/>
        <v>4.0518218647560989E-3</v>
      </c>
      <c r="D2206">
        <v>2204</v>
      </c>
    </row>
    <row r="2207" spans="1:4" x14ac:dyDescent="0.25">
      <c r="A2207" s="1">
        <v>42402.705555555556</v>
      </c>
      <c r="B2207">
        <v>38596.17</v>
      </c>
      <c r="C2207">
        <f t="shared" si="38"/>
        <v>-4.9876814418129155E-2</v>
      </c>
      <c r="D2207">
        <v>2205</v>
      </c>
    </row>
    <row r="2208" spans="1:4" x14ac:dyDescent="0.25">
      <c r="A2208" s="1">
        <v>42403.705555555556</v>
      </c>
      <c r="B2208">
        <v>39588.82</v>
      </c>
      <c r="C2208">
        <f t="shared" si="38"/>
        <v>2.5393706417455128E-2</v>
      </c>
      <c r="D2208">
        <v>2206</v>
      </c>
    </row>
    <row r="2209" spans="1:4" x14ac:dyDescent="0.25">
      <c r="A2209" s="1">
        <v>42404.705555555556</v>
      </c>
      <c r="B2209">
        <v>40821.74</v>
      </c>
      <c r="C2209">
        <f t="shared" si="38"/>
        <v>3.0668027469469571E-2</v>
      </c>
      <c r="D2209">
        <v>2207</v>
      </c>
    </row>
    <row r="2210" spans="1:4" x14ac:dyDescent="0.25">
      <c r="A2210" s="1">
        <v>42405.705555555556</v>
      </c>
      <c r="B2210">
        <v>40592.089999999997</v>
      </c>
      <c r="C2210">
        <f t="shared" si="38"/>
        <v>-5.6415625967544967E-3</v>
      </c>
      <c r="D2210">
        <v>2208</v>
      </c>
    </row>
    <row r="2211" spans="1:4" x14ac:dyDescent="0.25">
      <c r="A2211" s="1">
        <v>42410.705555555556</v>
      </c>
      <c r="B2211">
        <v>40376.58</v>
      </c>
      <c r="C2211">
        <f t="shared" si="38"/>
        <v>-5.3233061360456043E-3</v>
      </c>
      <c r="D2211">
        <v>2209</v>
      </c>
    </row>
    <row r="2212" spans="1:4" x14ac:dyDescent="0.25">
      <c r="A2212" s="1">
        <v>42411.705555555556</v>
      </c>
      <c r="B2212">
        <v>39318.300000000003</v>
      </c>
      <c r="C2212">
        <f t="shared" si="38"/>
        <v>-2.655985455468176E-2</v>
      </c>
      <c r="D2212">
        <v>2210</v>
      </c>
    </row>
    <row r="2213" spans="1:4" x14ac:dyDescent="0.25">
      <c r="A2213" s="1">
        <v>42412.705555555556</v>
      </c>
      <c r="B2213">
        <v>39808.050000000003</v>
      </c>
      <c r="C2213">
        <f t="shared" si="38"/>
        <v>1.2379093795471377E-2</v>
      </c>
      <c r="D2213">
        <v>2211</v>
      </c>
    </row>
    <row r="2214" spans="1:4" x14ac:dyDescent="0.25">
      <c r="A2214" s="1">
        <v>42415.705555555556</v>
      </c>
      <c r="B2214">
        <v>40092.89</v>
      </c>
      <c r="C2214">
        <f t="shared" si="38"/>
        <v>7.1298587137948854E-3</v>
      </c>
      <c r="D2214">
        <v>2212</v>
      </c>
    </row>
    <row r="2215" spans="1:4" x14ac:dyDescent="0.25">
      <c r="A2215" s="1">
        <v>42416.705555555556</v>
      </c>
      <c r="B2215">
        <v>40947.699999999997</v>
      </c>
      <c r="C2215">
        <f t="shared" si="38"/>
        <v>2.1096630806880925E-2</v>
      </c>
      <c r="D2215">
        <v>2213</v>
      </c>
    </row>
    <row r="2216" spans="1:4" x14ac:dyDescent="0.25">
      <c r="A2216" s="1">
        <v>42417.705555555556</v>
      </c>
      <c r="B2216">
        <v>41630.82</v>
      </c>
      <c r="C2216">
        <f t="shared" si="38"/>
        <v>1.6545115681007406E-2</v>
      </c>
      <c r="D2216">
        <v>2214</v>
      </c>
    </row>
    <row r="2217" spans="1:4" x14ac:dyDescent="0.25">
      <c r="A2217" s="1">
        <v>42418.705555555556</v>
      </c>
      <c r="B2217">
        <v>41477.629999999997</v>
      </c>
      <c r="C2217">
        <f t="shared" si="38"/>
        <v>-3.6865125866846335E-3</v>
      </c>
      <c r="D2217">
        <v>2215</v>
      </c>
    </row>
    <row r="2218" spans="1:4" x14ac:dyDescent="0.25">
      <c r="A2218" s="1">
        <v>42419.705555555556</v>
      </c>
      <c r="B2218">
        <v>41543.410000000003</v>
      </c>
      <c r="C2218">
        <f t="shared" si="38"/>
        <v>1.5846588711791931E-3</v>
      </c>
      <c r="D2218">
        <v>2216</v>
      </c>
    </row>
    <row r="2219" spans="1:4" x14ac:dyDescent="0.25">
      <c r="A2219" s="1">
        <v>42422.705555555556</v>
      </c>
      <c r="B2219">
        <v>43234.85</v>
      </c>
      <c r="C2219">
        <f t="shared" si="38"/>
        <v>3.9907978363976353E-2</v>
      </c>
      <c r="D2219">
        <v>2217</v>
      </c>
    </row>
    <row r="2220" spans="1:4" x14ac:dyDescent="0.25">
      <c r="A2220" s="1">
        <v>42423.705555555556</v>
      </c>
      <c r="B2220">
        <v>42437.26</v>
      </c>
      <c r="C2220">
        <f t="shared" si="38"/>
        <v>-1.8620133067647589E-2</v>
      </c>
      <c r="D2220">
        <v>2218</v>
      </c>
    </row>
    <row r="2221" spans="1:4" x14ac:dyDescent="0.25">
      <c r="A2221" s="1">
        <v>42424.705555555556</v>
      </c>
      <c r="B2221">
        <v>42084.56</v>
      </c>
      <c r="C2221">
        <f t="shared" si="38"/>
        <v>-8.3458223499697261E-3</v>
      </c>
      <c r="D2221">
        <v>2219</v>
      </c>
    </row>
    <row r="2222" spans="1:4" x14ac:dyDescent="0.25">
      <c r="A2222" s="1">
        <v>42425.705555555556</v>
      </c>
      <c r="B2222">
        <v>41887.9</v>
      </c>
      <c r="C2222">
        <f t="shared" si="38"/>
        <v>-4.6839251713251791E-3</v>
      </c>
      <c r="D2222">
        <v>2220</v>
      </c>
    </row>
    <row r="2223" spans="1:4" x14ac:dyDescent="0.25">
      <c r="A2223" s="1">
        <v>42426.705555555556</v>
      </c>
      <c r="B2223">
        <v>41593.08</v>
      </c>
      <c r="C2223">
        <f t="shared" si="38"/>
        <v>-7.0631951297605283E-3</v>
      </c>
      <c r="D2223">
        <v>2221</v>
      </c>
    </row>
    <row r="2224" spans="1:4" x14ac:dyDescent="0.25">
      <c r="A2224" s="1">
        <v>42429.705555555556</v>
      </c>
      <c r="B2224">
        <v>42793.86</v>
      </c>
      <c r="C2224">
        <f t="shared" si="38"/>
        <v>2.8460827076435234E-2</v>
      </c>
      <c r="D2224">
        <v>2222</v>
      </c>
    </row>
    <row r="2225" spans="1:4" x14ac:dyDescent="0.25">
      <c r="A2225" s="1">
        <v>42430.705555555556</v>
      </c>
      <c r="B2225">
        <v>44121.79</v>
      </c>
      <c r="C2225">
        <f t="shared" si="38"/>
        <v>3.0559130379100942E-2</v>
      </c>
      <c r="D2225">
        <v>2223</v>
      </c>
    </row>
    <row r="2226" spans="1:4" x14ac:dyDescent="0.25">
      <c r="A2226" s="1">
        <v>42431.705555555556</v>
      </c>
      <c r="B2226">
        <v>44893.48</v>
      </c>
      <c r="C2226">
        <f t="shared" si="38"/>
        <v>1.7338807890842675E-2</v>
      </c>
      <c r="D2226">
        <v>2224</v>
      </c>
    </row>
    <row r="2227" spans="1:4" x14ac:dyDescent="0.25">
      <c r="A2227" s="1">
        <v>42432.705555555556</v>
      </c>
      <c r="B2227">
        <v>47193.39</v>
      </c>
      <c r="C2227">
        <f t="shared" si="38"/>
        <v>4.9961267789085162E-2</v>
      </c>
      <c r="D2227">
        <v>2225</v>
      </c>
    </row>
    <row r="2228" spans="1:4" x14ac:dyDescent="0.25">
      <c r="A2228" s="1">
        <v>42433.705555555556</v>
      </c>
      <c r="B2228">
        <v>49084.87</v>
      </c>
      <c r="C2228">
        <f t="shared" si="38"/>
        <v>3.929700026225294E-2</v>
      </c>
      <c r="D2228">
        <v>2226</v>
      </c>
    </row>
    <row r="2229" spans="1:4" x14ac:dyDescent="0.25">
      <c r="A2229" s="1">
        <v>42436.705555555556</v>
      </c>
      <c r="B2229">
        <v>49246.1</v>
      </c>
      <c r="C2229">
        <f t="shared" si="38"/>
        <v>3.2793359912858689E-3</v>
      </c>
      <c r="D2229">
        <v>2227</v>
      </c>
    </row>
    <row r="2230" spans="1:4" x14ac:dyDescent="0.25">
      <c r="A2230" s="1">
        <v>42437.705555555556</v>
      </c>
      <c r="B2230">
        <v>49102.14</v>
      </c>
      <c r="C2230">
        <f t="shared" si="38"/>
        <v>-2.9275582932360464E-3</v>
      </c>
      <c r="D2230">
        <v>2228</v>
      </c>
    </row>
    <row r="2231" spans="1:4" x14ac:dyDescent="0.25">
      <c r="A2231" s="1">
        <v>42438.705555555556</v>
      </c>
      <c r="B2231">
        <v>48665.09</v>
      </c>
      <c r="C2231">
        <f t="shared" si="38"/>
        <v>-8.9406831169320401E-3</v>
      </c>
      <c r="D2231">
        <v>2229</v>
      </c>
    </row>
    <row r="2232" spans="1:4" x14ac:dyDescent="0.25">
      <c r="A2232" s="1">
        <v>42439.705555555556</v>
      </c>
      <c r="B2232">
        <v>49571.11</v>
      </c>
      <c r="C2232">
        <f t="shared" si="38"/>
        <v>1.8446269102777427E-2</v>
      </c>
      <c r="D2232">
        <v>2230</v>
      </c>
    </row>
    <row r="2233" spans="1:4" x14ac:dyDescent="0.25">
      <c r="A2233" s="1">
        <v>42440.705555555556</v>
      </c>
      <c r="B2233">
        <v>49638.68</v>
      </c>
      <c r="C2233">
        <f t="shared" si="38"/>
        <v>1.3621641664186787E-3</v>
      </c>
      <c r="D2233">
        <v>2231</v>
      </c>
    </row>
    <row r="2234" spans="1:4" x14ac:dyDescent="0.25">
      <c r="A2234" s="1">
        <v>42443.705555555556</v>
      </c>
      <c r="B2234">
        <v>48867.33</v>
      </c>
      <c r="C2234">
        <f t="shared" si="38"/>
        <v>-1.5661293480057223E-2</v>
      </c>
      <c r="D2234">
        <v>2232</v>
      </c>
    </row>
    <row r="2235" spans="1:4" x14ac:dyDescent="0.25">
      <c r="A2235" s="1">
        <v>42444.705555555556</v>
      </c>
      <c r="B2235">
        <v>47130.02</v>
      </c>
      <c r="C2235">
        <f t="shared" si="38"/>
        <v>-3.6198909750581328E-2</v>
      </c>
      <c r="D2235">
        <v>2233</v>
      </c>
    </row>
    <row r="2236" spans="1:4" x14ac:dyDescent="0.25">
      <c r="A2236" s="1">
        <v>42445.705555555556</v>
      </c>
      <c r="B2236">
        <v>47763.43</v>
      </c>
      <c r="C2236">
        <f t="shared" si="38"/>
        <v>1.3350118632326966E-2</v>
      </c>
      <c r="D2236">
        <v>2234</v>
      </c>
    </row>
    <row r="2237" spans="1:4" x14ac:dyDescent="0.25">
      <c r="A2237" s="1">
        <v>42446.705555555556</v>
      </c>
      <c r="B2237">
        <v>50913.79</v>
      </c>
      <c r="C2237">
        <f t="shared" si="38"/>
        <v>6.387352631650571E-2</v>
      </c>
      <c r="D2237">
        <v>2235</v>
      </c>
    </row>
    <row r="2238" spans="1:4" x14ac:dyDescent="0.25">
      <c r="A2238" s="1">
        <v>42447.705555555556</v>
      </c>
      <c r="B2238">
        <v>50814.66</v>
      </c>
      <c r="C2238">
        <f t="shared" si="38"/>
        <v>-1.9489146129103158E-3</v>
      </c>
      <c r="D2238">
        <v>2236</v>
      </c>
    </row>
    <row r="2239" spans="1:4" x14ac:dyDescent="0.25">
      <c r="A2239" s="1">
        <v>42450.705555555556</v>
      </c>
      <c r="B2239">
        <v>51171.55</v>
      </c>
      <c r="C2239">
        <f t="shared" si="38"/>
        <v>6.9988179148434493E-3</v>
      </c>
      <c r="D2239">
        <v>2237</v>
      </c>
    </row>
    <row r="2240" spans="1:4" x14ac:dyDescent="0.25">
      <c r="A2240" s="1">
        <v>42451.705555555556</v>
      </c>
      <c r="B2240">
        <v>51010.19</v>
      </c>
      <c r="C2240">
        <f t="shared" si="38"/>
        <v>-3.1582968567243452E-3</v>
      </c>
      <c r="D2240">
        <v>2238</v>
      </c>
    </row>
    <row r="2241" spans="1:4" x14ac:dyDescent="0.25">
      <c r="A2241" s="1">
        <v>42452.705555555556</v>
      </c>
      <c r="B2241">
        <v>49690.05</v>
      </c>
      <c r="C2241">
        <f t="shared" si="38"/>
        <v>-2.622070483534656E-2</v>
      </c>
      <c r="D2241">
        <v>2239</v>
      </c>
    </row>
    <row r="2242" spans="1:4" x14ac:dyDescent="0.25">
      <c r="A2242" s="1">
        <v>42453.705555555556</v>
      </c>
      <c r="B2242">
        <v>49657.39</v>
      </c>
      <c r="C2242">
        <f t="shared" si="38"/>
        <v>-6.5749054382408792E-4</v>
      </c>
      <c r="D2242">
        <v>2240</v>
      </c>
    </row>
    <row r="2243" spans="1:4" x14ac:dyDescent="0.25">
      <c r="A2243" s="1">
        <v>42457.705555555556</v>
      </c>
      <c r="B2243">
        <v>50838.23</v>
      </c>
      <c r="C2243">
        <f t="shared" si="38"/>
        <v>2.3501409300399193E-2</v>
      </c>
      <c r="D2243">
        <v>2241</v>
      </c>
    </row>
    <row r="2244" spans="1:4" x14ac:dyDescent="0.25">
      <c r="A2244" s="1">
        <v>42458.705555555556</v>
      </c>
      <c r="B2244">
        <v>51154.99</v>
      </c>
      <c r="C2244">
        <f t="shared" ref="C2244:C2307" si="39">LN(B2244/B2243)</f>
        <v>6.2114132375939209E-3</v>
      </c>
      <c r="D2244">
        <v>2242</v>
      </c>
    </row>
    <row r="2245" spans="1:4" x14ac:dyDescent="0.25">
      <c r="A2245" s="1">
        <v>42459.705555555556</v>
      </c>
      <c r="B2245">
        <v>51248.92</v>
      </c>
      <c r="C2245">
        <f t="shared" si="39"/>
        <v>1.834500779171682E-3</v>
      </c>
      <c r="D2245">
        <v>2243</v>
      </c>
    </row>
    <row r="2246" spans="1:4" x14ac:dyDescent="0.25">
      <c r="A2246" s="1">
        <v>42460.705555555556</v>
      </c>
      <c r="B2246">
        <v>50055.27</v>
      </c>
      <c r="C2246">
        <f t="shared" si="39"/>
        <v>-2.3566749702317542E-2</v>
      </c>
      <c r="D2246">
        <v>2244</v>
      </c>
    </row>
    <row r="2247" spans="1:4" x14ac:dyDescent="0.25">
      <c r="A2247" s="1">
        <v>42461.705555555556</v>
      </c>
      <c r="B2247">
        <v>50561.53</v>
      </c>
      <c r="C2247">
        <f t="shared" si="39"/>
        <v>1.0063215533268414E-2</v>
      </c>
      <c r="D2247">
        <v>2245</v>
      </c>
    </row>
    <row r="2248" spans="1:4" x14ac:dyDescent="0.25">
      <c r="A2248" s="1">
        <v>42464.705555555556</v>
      </c>
      <c r="B2248">
        <v>48779.99</v>
      </c>
      <c r="C2248">
        <f t="shared" si="39"/>
        <v>-3.5870822670991051E-2</v>
      </c>
      <c r="D2248">
        <v>2246</v>
      </c>
    </row>
    <row r="2249" spans="1:4" x14ac:dyDescent="0.25">
      <c r="A2249" s="1">
        <v>42465.705555555556</v>
      </c>
      <c r="B2249">
        <v>49053.62</v>
      </c>
      <c r="C2249">
        <f t="shared" si="39"/>
        <v>5.5937977450271625E-3</v>
      </c>
      <c r="D2249">
        <v>2247</v>
      </c>
    </row>
    <row r="2250" spans="1:4" x14ac:dyDescent="0.25">
      <c r="A2250" s="1">
        <v>42466.705555555556</v>
      </c>
      <c r="B2250">
        <v>48096.24</v>
      </c>
      <c r="C2250">
        <f t="shared" si="39"/>
        <v>-1.9709981952656268E-2</v>
      </c>
      <c r="D2250">
        <v>2248</v>
      </c>
    </row>
    <row r="2251" spans="1:4" x14ac:dyDescent="0.25">
      <c r="A2251" s="1">
        <v>42467.705555555556</v>
      </c>
      <c r="B2251">
        <v>48513.1</v>
      </c>
      <c r="C2251">
        <f t="shared" si="39"/>
        <v>8.6298609868739554E-3</v>
      </c>
      <c r="D2251">
        <v>2249</v>
      </c>
    </row>
    <row r="2252" spans="1:4" x14ac:dyDescent="0.25">
      <c r="A2252" s="1">
        <v>42471.705555555556</v>
      </c>
      <c r="B2252">
        <v>50165.48</v>
      </c>
      <c r="C2252">
        <f t="shared" si="39"/>
        <v>3.3493276191051399E-2</v>
      </c>
      <c r="D2252">
        <v>2250</v>
      </c>
    </row>
    <row r="2253" spans="1:4" x14ac:dyDescent="0.25">
      <c r="A2253" s="1">
        <v>42472.705555555556</v>
      </c>
      <c r="B2253">
        <v>52001.86</v>
      </c>
      <c r="C2253">
        <f t="shared" si="39"/>
        <v>3.5952346416493614E-2</v>
      </c>
      <c r="D2253">
        <v>2251</v>
      </c>
    </row>
    <row r="2254" spans="1:4" x14ac:dyDescent="0.25">
      <c r="A2254" s="1">
        <v>42473.705555555556</v>
      </c>
      <c r="B2254">
        <v>53149.84</v>
      </c>
      <c r="C2254">
        <f t="shared" si="39"/>
        <v>2.1835607262861455E-2</v>
      </c>
      <c r="D2254">
        <v>2252</v>
      </c>
    </row>
    <row r="2255" spans="1:4" x14ac:dyDescent="0.25">
      <c r="A2255" s="1">
        <v>42474.705555555556</v>
      </c>
      <c r="B2255">
        <v>52411.02</v>
      </c>
      <c r="C2255">
        <f t="shared" si="39"/>
        <v>-1.3998219875915128E-2</v>
      </c>
      <c r="D2255">
        <v>2253</v>
      </c>
    </row>
    <row r="2256" spans="1:4" x14ac:dyDescent="0.25">
      <c r="A2256" s="1">
        <v>42475.705555555556</v>
      </c>
      <c r="B2256">
        <v>53227.74</v>
      </c>
      <c r="C2256">
        <f t="shared" si="39"/>
        <v>1.5462814462948744E-2</v>
      </c>
      <c r="D2256">
        <v>2254</v>
      </c>
    </row>
    <row r="2257" spans="1:4" x14ac:dyDescent="0.25">
      <c r="A2257" s="1">
        <v>42478.705555555556</v>
      </c>
      <c r="B2257">
        <v>52894.080000000002</v>
      </c>
      <c r="C2257">
        <f t="shared" si="39"/>
        <v>-6.2882656832028757E-3</v>
      </c>
      <c r="D2257">
        <v>2255</v>
      </c>
    </row>
    <row r="2258" spans="1:4" x14ac:dyDescent="0.25">
      <c r="A2258" s="1">
        <v>42479.705555555556</v>
      </c>
      <c r="B2258">
        <v>53710.05</v>
      </c>
      <c r="C2258">
        <f t="shared" si="39"/>
        <v>1.5308711503089469E-2</v>
      </c>
      <c r="D2258">
        <v>2256</v>
      </c>
    </row>
    <row r="2259" spans="1:4" x14ac:dyDescent="0.25">
      <c r="A2259" s="1">
        <v>42480.705555555556</v>
      </c>
      <c r="B2259">
        <v>53630.93</v>
      </c>
      <c r="C2259">
        <f t="shared" si="39"/>
        <v>-1.4741809573323758E-3</v>
      </c>
      <c r="D2259">
        <v>2257</v>
      </c>
    </row>
    <row r="2260" spans="1:4" x14ac:dyDescent="0.25">
      <c r="A2260" s="1">
        <v>42482.705555555556</v>
      </c>
      <c r="B2260">
        <v>52907.88</v>
      </c>
      <c r="C2260">
        <f t="shared" si="39"/>
        <v>-1.3573665811715223E-2</v>
      </c>
      <c r="D2260">
        <v>2258</v>
      </c>
    </row>
    <row r="2261" spans="1:4" x14ac:dyDescent="0.25">
      <c r="A2261" s="1">
        <v>42485.705555555556</v>
      </c>
      <c r="B2261">
        <v>51861.71</v>
      </c>
      <c r="C2261">
        <f t="shared" si="39"/>
        <v>-1.9971535116422977E-2</v>
      </c>
      <c r="D2261">
        <v>2259</v>
      </c>
    </row>
    <row r="2262" spans="1:4" x14ac:dyDescent="0.25">
      <c r="A2262" s="1">
        <v>42486.705555555556</v>
      </c>
      <c r="B2262">
        <v>53082.5</v>
      </c>
      <c r="C2262">
        <f t="shared" si="39"/>
        <v>2.3266554117007923E-2</v>
      </c>
      <c r="D2262">
        <v>2260</v>
      </c>
    </row>
    <row r="2263" spans="1:4" x14ac:dyDescent="0.25">
      <c r="A2263" s="1">
        <v>42487.705555555556</v>
      </c>
      <c r="B2263">
        <v>54477.78</v>
      </c>
      <c r="C2263">
        <f t="shared" si="39"/>
        <v>2.5945605038507874E-2</v>
      </c>
      <c r="D2263">
        <v>2261</v>
      </c>
    </row>
    <row r="2264" spans="1:4" x14ac:dyDescent="0.25">
      <c r="A2264" s="1">
        <v>42488.705555555556</v>
      </c>
      <c r="B2264">
        <v>54311.97</v>
      </c>
      <c r="C2264">
        <f t="shared" si="39"/>
        <v>-3.0482674772446022E-3</v>
      </c>
      <c r="D2264">
        <v>2262</v>
      </c>
    </row>
    <row r="2265" spans="1:4" x14ac:dyDescent="0.25">
      <c r="A2265" s="1">
        <v>42489.705555555556</v>
      </c>
      <c r="B2265">
        <v>53910.51</v>
      </c>
      <c r="C2265">
        <f t="shared" si="39"/>
        <v>-7.4191950047815735E-3</v>
      </c>
      <c r="D2265">
        <v>2263</v>
      </c>
    </row>
    <row r="2266" spans="1:4" x14ac:dyDescent="0.25">
      <c r="A2266" s="1">
        <v>42492.705555555556</v>
      </c>
      <c r="B2266">
        <v>53561.53</v>
      </c>
      <c r="C2266">
        <f t="shared" si="39"/>
        <v>-6.4943631212247025E-3</v>
      </c>
      <c r="D2266">
        <v>2264</v>
      </c>
    </row>
    <row r="2267" spans="1:4" x14ac:dyDescent="0.25">
      <c r="A2267" s="1">
        <v>42493.705555555556</v>
      </c>
      <c r="B2267">
        <v>52260.19</v>
      </c>
      <c r="C2267">
        <f t="shared" si="39"/>
        <v>-2.4596190755396451E-2</v>
      </c>
      <c r="D2267">
        <v>2265</v>
      </c>
    </row>
    <row r="2268" spans="1:4" x14ac:dyDescent="0.25">
      <c r="A2268" s="1">
        <v>42494.705555555556</v>
      </c>
      <c r="B2268">
        <v>52552.800000000003</v>
      </c>
      <c r="C2268">
        <f t="shared" si="39"/>
        <v>5.5834827378327713E-3</v>
      </c>
      <c r="D2268">
        <v>2266</v>
      </c>
    </row>
    <row r="2269" spans="1:4" x14ac:dyDescent="0.25">
      <c r="A2269" s="1">
        <v>42495.705555555556</v>
      </c>
      <c r="B2269">
        <v>51671.040000000001</v>
      </c>
      <c r="C2269">
        <f t="shared" si="39"/>
        <v>-1.6920908661277174E-2</v>
      </c>
      <c r="D2269">
        <v>2267</v>
      </c>
    </row>
    <row r="2270" spans="1:4" x14ac:dyDescent="0.25">
      <c r="A2270" s="1">
        <v>42496.705555555556</v>
      </c>
      <c r="B2270">
        <v>51717.83</v>
      </c>
      <c r="C2270">
        <f t="shared" si="39"/>
        <v>9.05126503354022E-4</v>
      </c>
      <c r="D2270">
        <v>2268</v>
      </c>
    </row>
    <row r="2271" spans="1:4" x14ac:dyDescent="0.25">
      <c r="A2271" s="1">
        <v>42499.705555555556</v>
      </c>
      <c r="B2271">
        <v>50990.07</v>
      </c>
      <c r="C2271">
        <f t="shared" si="39"/>
        <v>-1.4171688449259966E-2</v>
      </c>
      <c r="D2271">
        <v>2269</v>
      </c>
    </row>
    <row r="2272" spans="1:4" x14ac:dyDescent="0.25">
      <c r="A2272" s="1">
        <v>42500.705555555556</v>
      </c>
      <c r="B2272">
        <v>53070.91</v>
      </c>
      <c r="C2272">
        <f t="shared" si="39"/>
        <v>3.9998035972593826E-2</v>
      </c>
      <c r="D2272">
        <v>2270</v>
      </c>
    </row>
    <row r="2273" spans="1:4" x14ac:dyDescent="0.25">
      <c r="A2273" s="1">
        <v>42501.705555555556</v>
      </c>
      <c r="B2273">
        <v>52764.46</v>
      </c>
      <c r="C2273">
        <f t="shared" si="39"/>
        <v>-5.7910858428967477E-3</v>
      </c>
      <c r="D2273">
        <v>2271</v>
      </c>
    </row>
    <row r="2274" spans="1:4" x14ac:dyDescent="0.25">
      <c r="A2274" s="1">
        <v>42502.705555555556</v>
      </c>
      <c r="B2274">
        <v>53241.32</v>
      </c>
      <c r="C2274">
        <f t="shared" si="39"/>
        <v>8.9969285939707662E-3</v>
      </c>
      <c r="D2274">
        <v>2272</v>
      </c>
    </row>
    <row r="2275" spans="1:4" x14ac:dyDescent="0.25">
      <c r="A2275" s="1">
        <v>42503.705555555556</v>
      </c>
      <c r="B2275">
        <v>51804.31</v>
      </c>
      <c r="C2275">
        <f t="shared" si="39"/>
        <v>-2.7361436170661179E-2</v>
      </c>
      <c r="D2275">
        <v>2273</v>
      </c>
    </row>
    <row r="2276" spans="1:4" x14ac:dyDescent="0.25">
      <c r="A2276" s="1">
        <v>42506.705555555556</v>
      </c>
      <c r="B2276">
        <v>51802.92</v>
      </c>
      <c r="C2276">
        <f t="shared" si="39"/>
        <v>-2.6832104286199207E-5</v>
      </c>
      <c r="D2276">
        <v>2274</v>
      </c>
    </row>
    <row r="2277" spans="1:4" x14ac:dyDescent="0.25">
      <c r="A2277" s="1">
        <v>42507.705555555556</v>
      </c>
      <c r="B2277">
        <v>50839.44</v>
      </c>
      <c r="C2277">
        <f t="shared" si="39"/>
        <v>-1.8774087021313106E-2</v>
      </c>
      <c r="D2277">
        <v>2275</v>
      </c>
    </row>
    <row r="2278" spans="1:4" x14ac:dyDescent="0.25">
      <c r="A2278" s="1">
        <v>42508.705555555556</v>
      </c>
      <c r="B2278">
        <v>50561.7</v>
      </c>
      <c r="C2278">
        <f t="shared" si="39"/>
        <v>-5.4780586206602203E-3</v>
      </c>
      <c r="D2278">
        <v>2276</v>
      </c>
    </row>
    <row r="2279" spans="1:4" x14ac:dyDescent="0.25">
      <c r="A2279" s="1">
        <v>42509.705555555556</v>
      </c>
      <c r="B2279">
        <v>50132.53</v>
      </c>
      <c r="C2279">
        <f t="shared" si="39"/>
        <v>-8.5242739079940885E-3</v>
      </c>
      <c r="D2279">
        <v>2277</v>
      </c>
    </row>
    <row r="2280" spans="1:4" x14ac:dyDescent="0.25">
      <c r="A2280" s="1">
        <v>42510.705555555556</v>
      </c>
      <c r="B2280">
        <v>49722.75</v>
      </c>
      <c r="C2280">
        <f t="shared" si="39"/>
        <v>-8.2075239355781909E-3</v>
      </c>
      <c r="D2280">
        <v>2278</v>
      </c>
    </row>
    <row r="2281" spans="1:4" x14ac:dyDescent="0.25">
      <c r="A2281" s="1">
        <v>42513.705555555556</v>
      </c>
      <c r="B2281">
        <v>49330.42</v>
      </c>
      <c r="C2281">
        <f t="shared" si="39"/>
        <v>-7.9216455493046813E-3</v>
      </c>
      <c r="D2281">
        <v>2279</v>
      </c>
    </row>
    <row r="2282" spans="1:4" x14ac:dyDescent="0.25">
      <c r="A2282" s="1">
        <v>42514.705555555556</v>
      </c>
      <c r="B2282">
        <v>49345.19</v>
      </c>
      <c r="C2282">
        <f t="shared" si="39"/>
        <v>2.9936475913983274E-4</v>
      </c>
      <c r="D2282">
        <v>2280</v>
      </c>
    </row>
    <row r="2283" spans="1:4" x14ac:dyDescent="0.25">
      <c r="A2283" s="1">
        <v>42515.705555555556</v>
      </c>
      <c r="B2283">
        <v>49482.86</v>
      </c>
      <c r="C2283">
        <f t="shared" si="39"/>
        <v>2.7860529283047467E-3</v>
      </c>
      <c r="D2283">
        <v>2281</v>
      </c>
    </row>
    <row r="2284" spans="1:4" x14ac:dyDescent="0.25">
      <c r="A2284" s="1">
        <v>42517.705555555556</v>
      </c>
      <c r="B2284">
        <v>49051.49</v>
      </c>
      <c r="C2284">
        <f t="shared" si="39"/>
        <v>-8.7557842694842621E-3</v>
      </c>
      <c r="D2284">
        <v>2282</v>
      </c>
    </row>
    <row r="2285" spans="1:4" x14ac:dyDescent="0.25">
      <c r="A2285" s="1">
        <v>42520.705555555556</v>
      </c>
      <c r="B2285">
        <v>48964.34</v>
      </c>
      <c r="C2285">
        <f t="shared" si="39"/>
        <v>-1.7782846498607171E-3</v>
      </c>
      <c r="D2285">
        <v>2283</v>
      </c>
    </row>
    <row r="2286" spans="1:4" x14ac:dyDescent="0.25">
      <c r="A2286" s="1">
        <v>42521.705555555556</v>
      </c>
      <c r="B2286">
        <v>48471.71</v>
      </c>
      <c r="C2286">
        <f t="shared" si="39"/>
        <v>-1.0111949276952321E-2</v>
      </c>
      <c r="D2286">
        <v>2284</v>
      </c>
    </row>
    <row r="2287" spans="1:4" x14ac:dyDescent="0.25">
      <c r="A2287" s="1">
        <v>42522.705555555556</v>
      </c>
      <c r="B2287">
        <v>49012.65</v>
      </c>
      <c r="C2287">
        <f t="shared" si="39"/>
        <v>1.1098099268192031E-2</v>
      </c>
      <c r="D2287">
        <v>2285</v>
      </c>
    </row>
    <row r="2288" spans="1:4" x14ac:dyDescent="0.25">
      <c r="A2288" s="1">
        <v>42523.705555555556</v>
      </c>
      <c r="B2288">
        <v>49887.24</v>
      </c>
      <c r="C2288">
        <f t="shared" si="39"/>
        <v>1.7686830577355497E-2</v>
      </c>
      <c r="D2288">
        <v>2286</v>
      </c>
    </row>
    <row r="2289" spans="1:4" x14ac:dyDescent="0.25">
      <c r="A2289" s="1">
        <v>42524.705555555556</v>
      </c>
      <c r="B2289">
        <v>50619.5</v>
      </c>
      <c r="C2289">
        <f t="shared" si="39"/>
        <v>1.4571618914540908E-2</v>
      </c>
      <c r="D2289">
        <v>2287</v>
      </c>
    </row>
    <row r="2290" spans="1:4" x14ac:dyDescent="0.25">
      <c r="A2290" s="1">
        <v>42527.705555555556</v>
      </c>
      <c r="B2290">
        <v>50431.8</v>
      </c>
      <c r="C2290">
        <f t="shared" si="39"/>
        <v>-3.7149490579178328E-3</v>
      </c>
      <c r="D2290">
        <v>2288</v>
      </c>
    </row>
    <row r="2291" spans="1:4" x14ac:dyDescent="0.25">
      <c r="A2291" s="1">
        <v>42528.705555555556</v>
      </c>
      <c r="B2291">
        <v>50487.86</v>
      </c>
      <c r="C2291">
        <f t="shared" si="39"/>
        <v>1.1109828504408347E-3</v>
      </c>
      <c r="D2291">
        <v>2289</v>
      </c>
    </row>
    <row r="2292" spans="1:4" x14ac:dyDescent="0.25">
      <c r="A2292" s="1">
        <v>42529.705555555556</v>
      </c>
      <c r="B2292">
        <v>51629.29</v>
      </c>
      <c r="C2292">
        <f t="shared" si="39"/>
        <v>2.2356235760300682E-2</v>
      </c>
      <c r="D2292">
        <v>2290</v>
      </c>
    </row>
    <row r="2293" spans="1:4" x14ac:dyDescent="0.25">
      <c r="A2293" s="1">
        <v>42530.705555555556</v>
      </c>
      <c r="B2293">
        <v>51118.46</v>
      </c>
      <c r="C2293">
        <f t="shared" si="39"/>
        <v>-9.9434626823627931E-3</v>
      </c>
      <c r="D2293">
        <v>2291</v>
      </c>
    </row>
    <row r="2294" spans="1:4" x14ac:dyDescent="0.25">
      <c r="A2294" s="1">
        <v>42531.705555555556</v>
      </c>
      <c r="B2294">
        <v>49422.16</v>
      </c>
      <c r="C2294">
        <f t="shared" si="39"/>
        <v>-3.3746777813333316E-2</v>
      </c>
      <c r="D2294">
        <v>2292</v>
      </c>
    </row>
    <row r="2295" spans="1:4" x14ac:dyDescent="0.25">
      <c r="A2295" s="1">
        <v>42534.705555555556</v>
      </c>
      <c r="B2295">
        <v>49660.79</v>
      </c>
      <c r="C2295">
        <f t="shared" si="39"/>
        <v>4.8167815225258958E-3</v>
      </c>
      <c r="D2295">
        <v>2293</v>
      </c>
    </row>
    <row r="2296" spans="1:4" x14ac:dyDescent="0.25">
      <c r="A2296" s="1">
        <v>42535.705555555556</v>
      </c>
      <c r="B2296">
        <v>48648.3</v>
      </c>
      <c r="C2296">
        <f t="shared" si="39"/>
        <v>-2.0598823581396582E-2</v>
      </c>
      <c r="D2296">
        <v>2294</v>
      </c>
    </row>
    <row r="2297" spans="1:4" x14ac:dyDescent="0.25">
      <c r="A2297" s="1">
        <v>42536.705555555556</v>
      </c>
      <c r="B2297">
        <v>48914.74</v>
      </c>
      <c r="C2297">
        <f t="shared" si="39"/>
        <v>5.4619180046394751E-3</v>
      </c>
      <c r="D2297">
        <v>2295</v>
      </c>
    </row>
    <row r="2298" spans="1:4" x14ac:dyDescent="0.25">
      <c r="A2298" s="1">
        <v>42537.705555555556</v>
      </c>
      <c r="B2298">
        <v>49411.62</v>
      </c>
      <c r="C2298">
        <f t="shared" si="39"/>
        <v>1.0106836653102693E-2</v>
      </c>
      <c r="D2298">
        <v>2296</v>
      </c>
    </row>
    <row r="2299" spans="1:4" x14ac:dyDescent="0.25">
      <c r="A2299" s="1">
        <v>42538.705555555556</v>
      </c>
      <c r="B2299">
        <v>49533.84</v>
      </c>
      <c r="C2299">
        <f t="shared" si="39"/>
        <v>2.470453159962107E-3</v>
      </c>
      <c r="D2299">
        <v>2297</v>
      </c>
    </row>
    <row r="2300" spans="1:4" x14ac:dyDescent="0.25">
      <c r="A2300" s="1">
        <v>42541.705555555556</v>
      </c>
      <c r="B2300">
        <v>50329.36</v>
      </c>
      <c r="C2300">
        <f t="shared" si="39"/>
        <v>1.5932532268117951E-2</v>
      </c>
      <c r="D2300">
        <v>2298</v>
      </c>
    </row>
    <row r="2301" spans="1:4" x14ac:dyDescent="0.25">
      <c r="A2301" s="1">
        <v>42542.705555555556</v>
      </c>
      <c r="B2301">
        <v>50837.81</v>
      </c>
      <c r="C2301">
        <f t="shared" si="39"/>
        <v>1.0051764442075473E-2</v>
      </c>
      <c r="D2301">
        <v>2299</v>
      </c>
    </row>
    <row r="2302" spans="1:4" x14ac:dyDescent="0.25">
      <c r="A2302" s="1">
        <v>42543.705555555556</v>
      </c>
      <c r="B2302">
        <v>50156.3</v>
      </c>
      <c r="C2302">
        <f t="shared" si="39"/>
        <v>-1.3496239426953979E-2</v>
      </c>
      <c r="D2302">
        <v>2300</v>
      </c>
    </row>
    <row r="2303" spans="1:4" x14ac:dyDescent="0.25">
      <c r="A2303" s="1">
        <v>42544.705555555556</v>
      </c>
      <c r="B2303">
        <v>51559.82</v>
      </c>
      <c r="C2303">
        <f t="shared" si="39"/>
        <v>2.7598557337909412E-2</v>
      </c>
      <c r="D2303">
        <v>2301</v>
      </c>
    </row>
    <row r="2304" spans="1:4" x14ac:dyDescent="0.25">
      <c r="A2304" s="1">
        <v>42545.705555555556</v>
      </c>
      <c r="B2304">
        <v>50105.26</v>
      </c>
      <c r="C2304">
        <f t="shared" si="39"/>
        <v>-2.8616694386824675E-2</v>
      </c>
      <c r="D2304">
        <v>2302</v>
      </c>
    </row>
    <row r="2305" spans="1:4" x14ac:dyDescent="0.25">
      <c r="A2305" s="1">
        <v>42548.705555555556</v>
      </c>
      <c r="B2305">
        <v>49245.53</v>
      </c>
      <c r="C2305">
        <f t="shared" si="39"/>
        <v>-1.7307390522001819E-2</v>
      </c>
      <c r="D2305">
        <v>2303</v>
      </c>
    </row>
    <row r="2306" spans="1:4" x14ac:dyDescent="0.25">
      <c r="A2306" s="1">
        <v>42549.705555555556</v>
      </c>
      <c r="B2306">
        <v>50006.559999999998</v>
      </c>
      <c r="C2306">
        <f t="shared" si="39"/>
        <v>1.5335594744467773E-2</v>
      </c>
      <c r="D2306">
        <v>2304</v>
      </c>
    </row>
    <row r="2307" spans="1:4" x14ac:dyDescent="0.25">
      <c r="A2307" s="1">
        <v>42550.705555555556</v>
      </c>
      <c r="B2307">
        <v>51001.91</v>
      </c>
      <c r="C2307">
        <f t="shared" si="39"/>
        <v>1.9708886181268846E-2</v>
      </c>
      <c r="D2307">
        <v>2305</v>
      </c>
    </row>
    <row r="2308" spans="1:4" x14ac:dyDescent="0.25">
      <c r="A2308" s="1">
        <v>42551.705555555556</v>
      </c>
      <c r="B2308">
        <v>51526.93</v>
      </c>
      <c r="C2308">
        <f t="shared" ref="C2308:C2371" si="40">LN(B2308/B2307)</f>
        <v>1.0241500616440016E-2</v>
      </c>
      <c r="D2308">
        <v>2306</v>
      </c>
    </row>
    <row r="2309" spans="1:4" x14ac:dyDescent="0.25">
      <c r="A2309" s="1">
        <v>42552.705555555556</v>
      </c>
      <c r="B2309">
        <v>52233.04</v>
      </c>
      <c r="C2309">
        <f t="shared" si="40"/>
        <v>1.3610661231789162E-2</v>
      </c>
      <c r="D2309">
        <v>2307</v>
      </c>
    </row>
    <row r="2310" spans="1:4" x14ac:dyDescent="0.25">
      <c r="A2310" s="1">
        <v>42555.705555555556</v>
      </c>
      <c r="B2310">
        <v>52568.66</v>
      </c>
      <c r="C2310">
        <f t="shared" si="40"/>
        <v>6.4048798317159388E-3</v>
      </c>
      <c r="D2310">
        <v>2308</v>
      </c>
    </row>
    <row r="2311" spans="1:4" x14ac:dyDescent="0.25">
      <c r="A2311" s="1">
        <v>42556.705555555556</v>
      </c>
      <c r="B2311">
        <v>51842.27</v>
      </c>
      <c r="C2311">
        <f t="shared" si="40"/>
        <v>-1.3914285017818481E-2</v>
      </c>
      <c r="D2311">
        <v>2309</v>
      </c>
    </row>
    <row r="2312" spans="1:4" x14ac:dyDescent="0.25">
      <c r="A2312" s="1">
        <v>42557.705555555556</v>
      </c>
      <c r="B2312">
        <v>51901.81</v>
      </c>
      <c r="C2312">
        <f t="shared" si="40"/>
        <v>1.1478246573105551E-3</v>
      </c>
      <c r="D2312">
        <v>2310</v>
      </c>
    </row>
    <row r="2313" spans="1:4" x14ac:dyDescent="0.25">
      <c r="A2313" s="1">
        <v>42558.705555555556</v>
      </c>
      <c r="B2313">
        <v>52014.66</v>
      </c>
      <c r="C2313">
        <f t="shared" si="40"/>
        <v>2.1719376026226602E-3</v>
      </c>
      <c r="D2313">
        <v>2311</v>
      </c>
    </row>
    <row r="2314" spans="1:4" x14ac:dyDescent="0.25">
      <c r="A2314" s="1">
        <v>42559.705555555556</v>
      </c>
      <c r="B2314">
        <v>53140.74</v>
      </c>
      <c r="C2314">
        <f t="shared" si="40"/>
        <v>2.1418263789065941E-2</v>
      </c>
      <c r="D2314">
        <v>2312</v>
      </c>
    </row>
    <row r="2315" spans="1:4" x14ac:dyDescent="0.25">
      <c r="A2315" s="1">
        <v>42562.705555555556</v>
      </c>
      <c r="B2315">
        <v>53960.12</v>
      </c>
      <c r="C2315">
        <f t="shared" si="40"/>
        <v>1.5301389492042123E-2</v>
      </c>
      <c r="D2315">
        <v>2313</v>
      </c>
    </row>
    <row r="2316" spans="1:4" x14ac:dyDescent="0.25">
      <c r="A2316" s="1">
        <v>42563.705555555556</v>
      </c>
      <c r="B2316">
        <v>54256.41</v>
      </c>
      <c r="C2316">
        <f t="shared" si="40"/>
        <v>5.4758869160303082E-3</v>
      </c>
      <c r="D2316">
        <v>2314</v>
      </c>
    </row>
    <row r="2317" spans="1:4" x14ac:dyDescent="0.25">
      <c r="A2317" s="1">
        <v>42564.705555555556</v>
      </c>
      <c r="B2317">
        <v>54598.29</v>
      </c>
      <c r="C2317">
        <f t="shared" si="40"/>
        <v>6.2814214564547556E-3</v>
      </c>
      <c r="D2317">
        <v>2315</v>
      </c>
    </row>
    <row r="2318" spans="1:4" x14ac:dyDescent="0.25">
      <c r="A2318" s="1">
        <v>42565.705555555556</v>
      </c>
      <c r="B2318">
        <v>55480.87</v>
      </c>
      <c r="C2318">
        <f t="shared" si="40"/>
        <v>1.603571307118384E-2</v>
      </c>
      <c r="D2318">
        <v>2316</v>
      </c>
    </row>
    <row r="2319" spans="1:4" x14ac:dyDescent="0.25">
      <c r="A2319" s="1">
        <v>42566.705555555556</v>
      </c>
      <c r="B2319">
        <v>55578.239999999998</v>
      </c>
      <c r="C2319">
        <f t="shared" si="40"/>
        <v>1.7534810957623205E-3</v>
      </c>
      <c r="D2319">
        <v>2317</v>
      </c>
    </row>
    <row r="2320" spans="1:4" x14ac:dyDescent="0.25">
      <c r="A2320" s="1">
        <v>42569.705555555556</v>
      </c>
      <c r="B2320">
        <v>56484.22</v>
      </c>
      <c r="C2320">
        <f t="shared" si="40"/>
        <v>1.6169549361666365E-2</v>
      </c>
      <c r="D2320">
        <v>2318</v>
      </c>
    </row>
    <row r="2321" spans="1:4" x14ac:dyDescent="0.25">
      <c r="A2321" s="1">
        <v>42570.705555555556</v>
      </c>
      <c r="B2321">
        <v>56698.06</v>
      </c>
      <c r="C2321">
        <f t="shared" si="40"/>
        <v>3.7786878730926006E-3</v>
      </c>
      <c r="D2321">
        <v>2319</v>
      </c>
    </row>
    <row r="2322" spans="1:4" x14ac:dyDescent="0.25">
      <c r="A2322" s="1">
        <v>42571.705555555556</v>
      </c>
      <c r="B2322">
        <v>56578.05</v>
      </c>
      <c r="C2322">
        <f t="shared" si="40"/>
        <v>-2.118894176377653E-3</v>
      </c>
      <c r="D2322">
        <v>2320</v>
      </c>
    </row>
    <row r="2323" spans="1:4" x14ac:dyDescent="0.25">
      <c r="A2323" s="1">
        <v>42572.705555555556</v>
      </c>
      <c r="B2323">
        <v>56641.49</v>
      </c>
      <c r="C2323">
        <f t="shared" si="40"/>
        <v>1.1206547322016088E-3</v>
      </c>
      <c r="D2323">
        <v>2321</v>
      </c>
    </row>
    <row r="2324" spans="1:4" x14ac:dyDescent="0.25">
      <c r="A2324" s="1">
        <v>42573.705555555556</v>
      </c>
      <c r="B2324">
        <v>57002.080000000002</v>
      </c>
      <c r="C2324">
        <f t="shared" si="40"/>
        <v>6.3460028602020015E-3</v>
      </c>
      <c r="D2324">
        <v>2322</v>
      </c>
    </row>
    <row r="2325" spans="1:4" x14ac:dyDescent="0.25">
      <c r="A2325" s="1">
        <v>42576.705555555556</v>
      </c>
      <c r="B2325">
        <v>56872.73</v>
      </c>
      <c r="C2325">
        <f t="shared" si="40"/>
        <v>-2.271794010137856E-3</v>
      </c>
      <c r="D2325">
        <v>2323</v>
      </c>
    </row>
    <row r="2326" spans="1:4" x14ac:dyDescent="0.25">
      <c r="A2326" s="1">
        <v>42577.705555555556</v>
      </c>
      <c r="B2326">
        <v>56782.75</v>
      </c>
      <c r="C2326">
        <f t="shared" si="40"/>
        <v>-1.5833819680152663E-3</v>
      </c>
      <c r="D2326">
        <v>2324</v>
      </c>
    </row>
    <row r="2327" spans="1:4" x14ac:dyDescent="0.25">
      <c r="A2327" s="1">
        <v>42578.705555555556</v>
      </c>
      <c r="B2327">
        <v>56852.84</v>
      </c>
      <c r="C2327">
        <f t="shared" si="40"/>
        <v>1.233592554731875E-3</v>
      </c>
      <c r="D2327">
        <v>2325</v>
      </c>
    </row>
    <row r="2328" spans="1:4" x14ac:dyDescent="0.25">
      <c r="A2328" s="1">
        <v>42579.705555555556</v>
      </c>
      <c r="B2328">
        <v>56667.12</v>
      </c>
      <c r="C2328">
        <f t="shared" si="40"/>
        <v>-3.2720266232582891E-3</v>
      </c>
      <c r="D2328">
        <v>2326</v>
      </c>
    </row>
    <row r="2329" spans="1:4" x14ac:dyDescent="0.25">
      <c r="A2329" s="1">
        <v>42580.705555555556</v>
      </c>
      <c r="B2329">
        <v>57308.21</v>
      </c>
      <c r="C2329">
        <f t="shared" si="40"/>
        <v>1.1249746084115105E-2</v>
      </c>
      <c r="D2329">
        <v>2327</v>
      </c>
    </row>
    <row r="2330" spans="1:4" x14ac:dyDescent="0.25">
      <c r="A2330" s="1">
        <v>42583.705555555556</v>
      </c>
      <c r="B2330">
        <v>56755.76</v>
      </c>
      <c r="C2330">
        <f t="shared" si="40"/>
        <v>-9.6867454259514148E-3</v>
      </c>
      <c r="D2330">
        <v>2328</v>
      </c>
    </row>
    <row r="2331" spans="1:4" x14ac:dyDescent="0.25">
      <c r="A2331" s="1">
        <v>42584.705555555556</v>
      </c>
      <c r="B2331">
        <v>56162.38</v>
      </c>
      <c r="C2331">
        <f t="shared" si="40"/>
        <v>-1.0510011271342368E-2</v>
      </c>
      <c r="D2331">
        <v>2329</v>
      </c>
    </row>
    <row r="2332" spans="1:4" x14ac:dyDescent="0.25">
      <c r="A2332" s="1">
        <v>42585.705555555556</v>
      </c>
      <c r="B2332">
        <v>57076.91</v>
      </c>
      <c r="C2332">
        <f t="shared" si="40"/>
        <v>1.61525188583319E-2</v>
      </c>
      <c r="D2332">
        <v>2330</v>
      </c>
    </row>
    <row r="2333" spans="1:4" x14ac:dyDescent="0.25">
      <c r="A2333" s="1">
        <v>42586.705555555556</v>
      </c>
      <c r="B2333">
        <v>57593.9</v>
      </c>
      <c r="C2333">
        <f t="shared" si="40"/>
        <v>9.0170027206672929E-3</v>
      </c>
      <c r="D2333">
        <v>2331</v>
      </c>
    </row>
    <row r="2334" spans="1:4" x14ac:dyDescent="0.25">
      <c r="A2334" s="1">
        <v>42587.705555555556</v>
      </c>
      <c r="B2334">
        <v>57661.14</v>
      </c>
      <c r="C2334">
        <f t="shared" si="40"/>
        <v>1.1668037706386203E-3</v>
      </c>
      <c r="D2334">
        <v>2332</v>
      </c>
    </row>
    <row r="2335" spans="1:4" x14ac:dyDescent="0.25">
      <c r="A2335" s="1">
        <v>42590.705555555556</v>
      </c>
      <c r="B2335">
        <v>57635.43</v>
      </c>
      <c r="C2335">
        <f t="shared" si="40"/>
        <v>-4.4598031712719225E-4</v>
      </c>
      <c r="D2335">
        <v>2333</v>
      </c>
    </row>
    <row r="2336" spans="1:4" x14ac:dyDescent="0.25">
      <c r="A2336" s="1">
        <v>42591.705555555556</v>
      </c>
      <c r="B2336">
        <v>57689.42</v>
      </c>
      <c r="C2336">
        <f t="shared" si="40"/>
        <v>9.3631171329217066E-4</v>
      </c>
      <c r="D2336">
        <v>2334</v>
      </c>
    </row>
    <row r="2337" spans="1:4" x14ac:dyDescent="0.25">
      <c r="A2337" s="1">
        <v>42592.705555555556</v>
      </c>
      <c r="B2337">
        <v>56919.78</v>
      </c>
      <c r="C2337">
        <f t="shared" si="40"/>
        <v>-1.3430886342381699E-2</v>
      </c>
      <c r="D2337">
        <v>2335</v>
      </c>
    </row>
    <row r="2338" spans="1:4" x14ac:dyDescent="0.25">
      <c r="A2338" s="1">
        <v>42593.705555555556</v>
      </c>
      <c r="B2338">
        <v>58299.57</v>
      </c>
      <c r="C2338">
        <f t="shared" si="40"/>
        <v>2.3951809545627412E-2</v>
      </c>
      <c r="D2338">
        <v>2336</v>
      </c>
    </row>
    <row r="2339" spans="1:4" x14ac:dyDescent="0.25">
      <c r="A2339" s="1">
        <v>42594.705555555556</v>
      </c>
      <c r="B2339">
        <v>58298.41</v>
      </c>
      <c r="C2339">
        <f t="shared" si="40"/>
        <v>-1.9897428755390379E-5</v>
      </c>
      <c r="D2339">
        <v>2337</v>
      </c>
    </row>
    <row r="2340" spans="1:4" x14ac:dyDescent="0.25">
      <c r="A2340" s="1">
        <v>42597.705555555556</v>
      </c>
      <c r="B2340">
        <v>59145.98</v>
      </c>
      <c r="C2340">
        <f t="shared" si="40"/>
        <v>1.4433805051128974E-2</v>
      </c>
      <c r="D2340">
        <v>2338</v>
      </c>
    </row>
    <row r="2341" spans="1:4" x14ac:dyDescent="0.25">
      <c r="A2341" s="1">
        <v>42598.705555555556</v>
      </c>
      <c r="B2341">
        <v>58855.43</v>
      </c>
      <c r="C2341">
        <f t="shared" si="40"/>
        <v>-4.9245273793995003E-3</v>
      </c>
      <c r="D2341">
        <v>2339</v>
      </c>
    </row>
    <row r="2342" spans="1:4" x14ac:dyDescent="0.25">
      <c r="A2342" s="1">
        <v>42599.705555555556</v>
      </c>
      <c r="B2342">
        <v>59323.83</v>
      </c>
      <c r="C2342">
        <f t="shared" si="40"/>
        <v>7.9269823273035358E-3</v>
      </c>
      <c r="D2342">
        <v>2340</v>
      </c>
    </row>
    <row r="2343" spans="1:4" x14ac:dyDescent="0.25">
      <c r="A2343" s="1">
        <v>42600.705555555556</v>
      </c>
      <c r="B2343">
        <v>59166.02</v>
      </c>
      <c r="C2343">
        <f t="shared" si="40"/>
        <v>-2.6636896461316828E-3</v>
      </c>
      <c r="D2343">
        <v>2341</v>
      </c>
    </row>
    <row r="2344" spans="1:4" x14ac:dyDescent="0.25">
      <c r="A2344" s="1">
        <v>42601.705555555556</v>
      </c>
      <c r="B2344">
        <v>59098.92</v>
      </c>
      <c r="C2344">
        <f t="shared" si="40"/>
        <v>-1.1347404767639646E-3</v>
      </c>
      <c r="D2344">
        <v>2342</v>
      </c>
    </row>
    <row r="2345" spans="1:4" x14ac:dyDescent="0.25">
      <c r="A2345" s="1">
        <v>42604.705555555556</v>
      </c>
      <c r="B2345">
        <v>57781.24</v>
      </c>
      <c r="C2345">
        <f t="shared" si="40"/>
        <v>-2.2548494612542901E-2</v>
      </c>
      <c r="D2345">
        <v>2343</v>
      </c>
    </row>
    <row r="2346" spans="1:4" x14ac:dyDescent="0.25">
      <c r="A2346" s="1">
        <v>42605.705555555556</v>
      </c>
      <c r="B2346">
        <v>58020.03</v>
      </c>
      <c r="C2346">
        <f t="shared" si="40"/>
        <v>4.1241402353450769E-3</v>
      </c>
      <c r="D2346">
        <v>2344</v>
      </c>
    </row>
    <row r="2347" spans="1:4" x14ac:dyDescent="0.25">
      <c r="A2347" s="1">
        <v>42606.705555555556</v>
      </c>
      <c r="B2347">
        <v>57717.88</v>
      </c>
      <c r="C2347">
        <f t="shared" si="40"/>
        <v>-5.2212915617925442E-3</v>
      </c>
      <c r="D2347">
        <v>2345</v>
      </c>
    </row>
    <row r="2348" spans="1:4" x14ac:dyDescent="0.25">
      <c r="A2348" s="1">
        <v>42607.705555555556</v>
      </c>
      <c r="B2348">
        <v>57722.14</v>
      </c>
      <c r="C2348">
        <f t="shared" si="40"/>
        <v>7.380456105147725E-5</v>
      </c>
      <c r="D2348">
        <v>2346</v>
      </c>
    </row>
    <row r="2349" spans="1:4" x14ac:dyDescent="0.25">
      <c r="A2349" s="1">
        <v>42608.705555555556</v>
      </c>
      <c r="B2349">
        <v>57716.25</v>
      </c>
      <c r="C2349">
        <f t="shared" si="40"/>
        <v>-1.0204577532847814E-4</v>
      </c>
      <c r="D2349">
        <v>2347</v>
      </c>
    </row>
    <row r="2350" spans="1:4" x14ac:dyDescent="0.25">
      <c r="A2350" s="1">
        <v>42611.705555555556</v>
      </c>
      <c r="B2350">
        <v>58610.39</v>
      </c>
      <c r="C2350">
        <f t="shared" si="40"/>
        <v>1.5373221640643742E-2</v>
      </c>
      <c r="D2350">
        <v>2348</v>
      </c>
    </row>
    <row r="2351" spans="1:4" x14ac:dyDescent="0.25">
      <c r="A2351" s="1">
        <v>42612.705555555556</v>
      </c>
      <c r="B2351">
        <v>58575.42</v>
      </c>
      <c r="C2351">
        <f t="shared" si="40"/>
        <v>-5.9682995813303114E-4</v>
      </c>
      <c r="D2351">
        <v>2349</v>
      </c>
    </row>
    <row r="2352" spans="1:4" x14ac:dyDescent="0.25">
      <c r="A2352" s="1">
        <v>42613.705555555556</v>
      </c>
      <c r="B2352">
        <v>57901.11</v>
      </c>
      <c r="C2352">
        <f t="shared" si="40"/>
        <v>-1.1578599283002556E-2</v>
      </c>
      <c r="D2352">
        <v>2350</v>
      </c>
    </row>
    <row r="2353" spans="1:4" x14ac:dyDescent="0.25">
      <c r="A2353" s="1">
        <v>42614.705555555556</v>
      </c>
      <c r="B2353">
        <v>58236.27</v>
      </c>
      <c r="C2353">
        <f t="shared" si="40"/>
        <v>5.771801128125904E-3</v>
      </c>
      <c r="D2353">
        <v>2351</v>
      </c>
    </row>
    <row r="2354" spans="1:4" x14ac:dyDescent="0.25">
      <c r="A2354" s="1">
        <v>42615.705555555556</v>
      </c>
      <c r="B2354">
        <v>59616.4</v>
      </c>
      <c r="C2354">
        <f t="shared" si="40"/>
        <v>2.3422347497057103E-2</v>
      </c>
      <c r="D2354">
        <v>2352</v>
      </c>
    </row>
    <row r="2355" spans="1:4" x14ac:dyDescent="0.25">
      <c r="A2355" s="1">
        <v>42618.705555555556</v>
      </c>
      <c r="B2355">
        <v>59566.35</v>
      </c>
      <c r="C2355">
        <f t="shared" si="40"/>
        <v>-8.3988669404169139E-4</v>
      </c>
      <c r="D2355">
        <v>2353</v>
      </c>
    </row>
    <row r="2356" spans="1:4" x14ac:dyDescent="0.25">
      <c r="A2356" s="1">
        <v>42619.705555555556</v>
      </c>
      <c r="B2356">
        <v>60129.440000000002</v>
      </c>
      <c r="C2356">
        <f t="shared" si="40"/>
        <v>9.4087545424925718E-3</v>
      </c>
      <c r="D2356">
        <v>2354</v>
      </c>
    </row>
    <row r="2357" spans="1:4" x14ac:dyDescent="0.25">
      <c r="A2357" s="1">
        <v>42621.705555555556</v>
      </c>
      <c r="B2357">
        <v>60231.66</v>
      </c>
      <c r="C2357">
        <f t="shared" si="40"/>
        <v>1.6985558386583928E-3</v>
      </c>
      <c r="D2357">
        <v>2355</v>
      </c>
    </row>
    <row r="2358" spans="1:4" x14ac:dyDescent="0.25">
      <c r="A2358" s="1">
        <v>42622.705555555556</v>
      </c>
      <c r="B2358">
        <v>57999.73</v>
      </c>
      <c r="C2358">
        <f t="shared" si="40"/>
        <v>-3.7759772328766678E-2</v>
      </c>
      <c r="D2358">
        <v>2356</v>
      </c>
    </row>
    <row r="2359" spans="1:4" x14ac:dyDescent="0.25">
      <c r="A2359" s="1">
        <v>42625.705555555556</v>
      </c>
      <c r="B2359">
        <v>58586.11</v>
      </c>
      <c r="C2359">
        <f t="shared" si="40"/>
        <v>1.0059282406852877E-2</v>
      </c>
      <c r="D2359">
        <v>2357</v>
      </c>
    </row>
    <row r="2360" spans="1:4" x14ac:dyDescent="0.25">
      <c r="A2360" s="1">
        <v>42626.705555555556</v>
      </c>
      <c r="B2360">
        <v>56820.77</v>
      </c>
      <c r="C2360">
        <f t="shared" si="40"/>
        <v>-3.0595709869453196E-2</v>
      </c>
      <c r="D2360">
        <v>2358</v>
      </c>
    </row>
    <row r="2361" spans="1:4" x14ac:dyDescent="0.25">
      <c r="A2361" s="1">
        <v>42627.705555555556</v>
      </c>
      <c r="B2361">
        <v>57059.46</v>
      </c>
      <c r="C2361">
        <f t="shared" si="40"/>
        <v>4.1919541176049843E-3</v>
      </c>
      <c r="D2361">
        <v>2359</v>
      </c>
    </row>
    <row r="2362" spans="1:4" x14ac:dyDescent="0.25">
      <c r="A2362" s="1">
        <v>42628.705555555556</v>
      </c>
      <c r="B2362">
        <v>57909.49</v>
      </c>
      <c r="C2362">
        <f t="shared" si="40"/>
        <v>1.4787392411619003E-2</v>
      </c>
      <c r="D2362">
        <v>2360</v>
      </c>
    </row>
    <row r="2363" spans="1:4" x14ac:dyDescent="0.25">
      <c r="A2363" s="1">
        <v>42629.705555555556</v>
      </c>
      <c r="B2363">
        <v>57079.76</v>
      </c>
      <c r="C2363">
        <f t="shared" si="40"/>
        <v>-1.4431686455085435E-2</v>
      </c>
      <c r="D2363">
        <v>2361</v>
      </c>
    </row>
    <row r="2364" spans="1:4" x14ac:dyDescent="0.25">
      <c r="A2364" s="1">
        <v>42632.705555555556</v>
      </c>
      <c r="B2364">
        <v>57350.38</v>
      </c>
      <c r="C2364">
        <f t="shared" si="40"/>
        <v>4.7298815595388788E-3</v>
      </c>
      <c r="D2364">
        <v>2362</v>
      </c>
    </row>
    <row r="2365" spans="1:4" x14ac:dyDescent="0.25">
      <c r="A2365" s="1">
        <v>42633.705555555556</v>
      </c>
      <c r="B2365">
        <v>57736.46</v>
      </c>
      <c r="C2365">
        <f t="shared" si="40"/>
        <v>6.7093935034178709E-3</v>
      </c>
      <c r="D2365">
        <v>2363</v>
      </c>
    </row>
    <row r="2366" spans="1:4" x14ac:dyDescent="0.25">
      <c r="A2366" s="1">
        <v>42634.705555555556</v>
      </c>
      <c r="B2366">
        <v>58393.919999999998</v>
      </c>
      <c r="C2366">
        <f t="shared" si="40"/>
        <v>1.1322911787695534E-2</v>
      </c>
      <c r="D2366">
        <v>2364</v>
      </c>
    </row>
    <row r="2367" spans="1:4" x14ac:dyDescent="0.25">
      <c r="A2367" s="1">
        <v>42635.705555555556</v>
      </c>
      <c r="B2367">
        <v>58994.17</v>
      </c>
      <c r="C2367">
        <f t="shared" si="40"/>
        <v>1.0226850638655138E-2</v>
      </c>
      <c r="D2367">
        <v>2365</v>
      </c>
    </row>
    <row r="2368" spans="1:4" x14ac:dyDescent="0.25">
      <c r="A2368" s="1">
        <v>42636.705555555556</v>
      </c>
      <c r="B2368">
        <v>58697</v>
      </c>
      <c r="C2368">
        <f t="shared" si="40"/>
        <v>-5.05000726137236E-3</v>
      </c>
      <c r="D2368">
        <v>2366</v>
      </c>
    </row>
    <row r="2369" spans="1:4" x14ac:dyDescent="0.25">
      <c r="A2369" s="1">
        <v>42639.705555555556</v>
      </c>
      <c r="B2369">
        <v>58053.53</v>
      </c>
      <c r="C2369">
        <f t="shared" si="40"/>
        <v>-1.1023102260718547E-2</v>
      </c>
      <c r="D2369">
        <v>2367</v>
      </c>
    </row>
    <row r="2370" spans="1:4" x14ac:dyDescent="0.25">
      <c r="A2370" s="1">
        <v>42640.705555555556</v>
      </c>
      <c r="B2370">
        <v>58382.49</v>
      </c>
      <c r="C2370">
        <f t="shared" si="40"/>
        <v>5.6505001675016958E-3</v>
      </c>
      <c r="D2370">
        <v>2368</v>
      </c>
    </row>
    <row r="2371" spans="1:4" x14ac:dyDescent="0.25">
      <c r="A2371" s="1">
        <v>42641.705555555556</v>
      </c>
      <c r="B2371">
        <v>59355.77</v>
      </c>
      <c r="C2371">
        <f t="shared" si="40"/>
        <v>1.6533320102759586E-2</v>
      </c>
      <c r="D2371">
        <v>2369</v>
      </c>
    </row>
    <row r="2372" spans="1:4" x14ac:dyDescent="0.25">
      <c r="A2372" s="1">
        <v>42642.705555555556</v>
      </c>
      <c r="B2372">
        <v>58350.57</v>
      </c>
      <c r="C2372">
        <f t="shared" ref="C2372:C2435" si="41">LN(B2372/B2371)</f>
        <v>-1.7080208889801871E-2</v>
      </c>
      <c r="D2372">
        <v>2370</v>
      </c>
    </row>
    <row r="2373" spans="1:4" x14ac:dyDescent="0.25">
      <c r="A2373" s="1">
        <v>42643.705555555556</v>
      </c>
      <c r="B2373">
        <v>58367.05</v>
      </c>
      <c r="C2373">
        <f t="shared" si="41"/>
        <v>2.8239095535912426E-4</v>
      </c>
      <c r="D2373">
        <v>2371</v>
      </c>
    </row>
    <row r="2374" spans="1:4" x14ac:dyDescent="0.25">
      <c r="A2374" s="1">
        <v>42646.705555555556</v>
      </c>
      <c r="B2374">
        <v>59461.23</v>
      </c>
      <c r="C2374">
        <f t="shared" si="41"/>
        <v>1.8572985253832559E-2</v>
      </c>
      <c r="D2374">
        <v>2372</v>
      </c>
    </row>
    <row r="2375" spans="1:4" x14ac:dyDescent="0.25">
      <c r="A2375" s="1">
        <v>42647.705555555556</v>
      </c>
      <c r="B2375">
        <v>59339.23</v>
      </c>
      <c r="C2375">
        <f t="shared" si="41"/>
        <v>-2.0538648231945137E-3</v>
      </c>
      <c r="D2375">
        <v>2373</v>
      </c>
    </row>
    <row r="2376" spans="1:4" x14ac:dyDescent="0.25">
      <c r="A2376" s="1">
        <v>42648.705555555556</v>
      </c>
      <c r="B2376">
        <v>60254.34</v>
      </c>
      <c r="C2376">
        <f t="shared" si="41"/>
        <v>1.5303964263137742E-2</v>
      </c>
      <c r="D2376">
        <v>2374</v>
      </c>
    </row>
    <row r="2377" spans="1:4" x14ac:dyDescent="0.25">
      <c r="A2377" s="1">
        <v>42649.705555555556</v>
      </c>
      <c r="B2377">
        <v>60644.24</v>
      </c>
      <c r="C2377">
        <f t="shared" si="41"/>
        <v>6.4500567625759148E-3</v>
      </c>
      <c r="D2377">
        <v>2375</v>
      </c>
    </row>
    <row r="2378" spans="1:4" x14ac:dyDescent="0.25">
      <c r="A2378" s="1">
        <v>42650.705555555556</v>
      </c>
      <c r="B2378">
        <v>61108.98</v>
      </c>
      <c r="C2378">
        <f t="shared" si="41"/>
        <v>7.6341678208617439E-3</v>
      </c>
      <c r="D2378">
        <v>2376</v>
      </c>
    </row>
    <row r="2379" spans="1:4" x14ac:dyDescent="0.25">
      <c r="A2379" s="1">
        <v>42653.705555555556</v>
      </c>
      <c r="B2379">
        <v>61668.33</v>
      </c>
      <c r="C2379">
        <f t="shared" si="41"/>
        <v>9.1116814644671626E-3</v>
      </c>
      <c r="D2379">
        <v>2377</v>
      </c>
    </row>
    <row r="2380" spans="1:4" x14ac:dyDescent="0.25">
      <c r="A2380" s="1">
        <v>42654.705555555556</v>
      </c>
      <c r="B2380">
        <v>61021.85</v>
      </c>
      <c r="C2380">
        <f t="shared" si="41"/>
        <v>-1.0538512261931587E-2</v>
      </c>
      <c r="D2380">
        <v>2378</v>
      </c>
    </row>
    <row r="2381" spans="1:4" x14ac:dyDescent="0.25">
      <c r="A2381" s="1">
        <v>42656.705555555556</v>
      </c>
      <c r="B2381">
        <v>61118.58</v>
      </c>
      <c r="C2381">
        <f t="shared" si="41"/>
        <v>1.5839148465895145E-3</v>
      </c>
      <c r="D2381">
        <v>2379</v>
      </c>
    </row>
    <row r="2382" spans="1:4" x14ac:dyDescent="0.25">
      <c r="A2382" s="1">
        <v>42657.705555555556</v>
      </c>
      <c r="B2382">
        <v>61767.22</v>
      </c>
      <c r="C2382">
        <f t="shared" si="41"/>
        <v>1.0556891424759535E-2</v>
      </c>
      <c r="D2382">
        <v>2380</v>
      </c>
    </row>
    <row r="2383" spans="1:4" x14ac:dyDescent="0.25">
      <c r="A2383" s="1">
        <v>42660.705555555556</v>
      </c>
      <c r="B2383">
        <v>62696.11</v>
      </c>
      <c r="C2383">
        <f t="shared" si="41"/>
        <v>1.4926601218077437E-2</v>
      </c>
      <c r="D2383">
        <v>2381</v>
      </c>
    </row>
    <row r="2384" spans="1:4" x14ac:dyDescent="0.25">
      <c r="A2384" s="1">
        <v>42661.705555555556</v>
      </c>
      <c r="B2384">
        <v>63782.21</v>
      </c>
      <c r="C2384">
        <f t="shared" si="41"/>
        <v>1.7174907095297263E-2</v>
      </c>
      <c r="D2384">
        <v>2382</v>
      </c>
    </row>
    <row r="2385" spans="1:4" x14ac:dyDescent="0.25">
      <c r="A2385" s="1">
        <v>42662.705555555556</v>
      </c>
      <c r="B2385">
        <v>63505.61</v>
      </c>
      <c r="C2385">
        <f t="shared" si="41"/>
        <v>-4.3460628891957998E-3</v>
      </c>
      <c r="D2385">
        <v>2383</v>
      </c>
    </row>
    <row r="2386" spans="1:4" x14ac:dyDescent="0.25">
      <c r="A2386" s="1">
        <v>42663.705555555556</v>
      </c>
      <c r="B2386">
        <v>63837.85</v>
      </c>
      <c r="C2386">
        <f t="shared" si="41"/>
        <v>5.2180261765558443E-3</v>
      </c>
      <c r="D2386">
        <v>2384</v>
      </c>
    </row>
    <row r="2387" spans="1:4" x14ac:dyDescent="0.25">
      <c r="A2387" s="1">
        <v>42664.705555555556</v>
      </c>
      <c r="B2387">
        <v>64108.08</v>
      </c>
      <c r="C2387">
        <f t="shared" si="41"/>
        <v>4.2241343951523892E-3</v>
      </c>
      <c r="D2387">
        <v>2385</v>
      </c>
    </row>
    <row r="2388" spans="1:4" x14ac:dyDescent="0.25">
      <c r="A2388" s="1">
        <v>42667.705555555556</v>
      </c>
      <c r="B2388">
        <v>64059.89</v>
      </c>
      <c r="C2388">
        <f t="shared" si="41"/>
        <v>-7.5198198537226391E-4</v>
      </c>
      <c r="D2388">
        <v>2386</v>
      </c>
    </row>
    <row r="2389" spans="1:4" x14ac:dyDescent="0.25">
      <c r="A2389" s="1">
        <v>42668.705555555556</v>
      </c>
      <c r="B2389">
        <v>63866.2</v>
      </c>
      <c r="C2389">
        <f t="shared" si="41"/>
        <v>-3.0281570867545476E-3</v>
      </c>
      <c r="D2389">
        <v>2387</v>
      </c>
    </row>
    <row r="2390" spans="1:4" x14ac:dyDescent="0.25">
      <c r="A2390" s="1">
        <v>42669.705555555556</v>
      </c>
      <c r="B2390">
        <v>63825.69</v>
      </c>
      <c r="C2390">
        <f t="shared" si="41"/>
        <v>-6.3449607268020421E-4</v>
      </c>
      <c r="D2390">
        <v>2388</v>
      </c>
    </row>
    <row r="2391" spans="1:4" x14ac:dyDescent="0.25">
      <c r="A2391" s="1">
        <v>42670.705555555556</v>
      </c>
      <c r="B2391">
        <v>64249.51</v>
      </c>
      <c r="C2391">
        <f t="shared" si="41"/>
        <v>6.6183234071815885E-3</v>
      </c>
      <c r="D2391">
        <v>2389</v>
      </c>
    </row>
    <row r="2392" spans="1:4" x14ac:dyDescent="0.25">
      <c r="A2392" s="1">
        <v>42671.705555555556</v>
      </c>
      <c r="B2392">
        <v>64307.63</v>
      </c>
      <c r="C2392">
        <f t="shared" si="41"/>
        <v>9.0418943607029013E-4</v>
      </c>
      <c r="D2392">
        <v>2390</v>
      </c>
    </row>
    <row r="2393" spans="1:4" x14ac:dyDescent="0.25">
      <c r="A2393" s="1">
        <v>42674.705555555556</v>
      </c>
      <c r="B2393">
        <v>64924.52</v>
      </c>
      <c r="C2393">
        <f t="shared" si="41"/>
        <v>9.5470776523711547E-3</v>
      </c>
      <c r="D2393">
        <v>2391</v>
      </c>
    </row>
    <row r="2394" spans="1:4" x14ac:dyDescent="0.25">
      <c r="A2394" s="1">
        <v>42675.705555555556</v>
      </c>
      <c r="B2394">
        <v>63326.42</v>
      </c>
      <c r="C2394">
        <f t="shared" si="41"/>
        <v>-2.4922744736062038E-2</v>
      </c>
      <c r="D2394">
        <v>2392</v>
      </c>
    </row>
    <row r="2395" spans="1:4" x14ac:dyDescent="0.25">
      <c r="A2395" s="1">
        <v>42677.705555555556</v>
      </c>
      <c r="B2395">
        <v>61750.17</v>
      </c>
      <c r="C2395">
        <f t="shared" si="41"/>
        <v>-2.520589109874875E-2</v>
      </c>
      <c r="D2395">
        <v>2393</v>
      </c>
    </row>
    <row r="2396" spans="1:4" x14ac:dyDescent="0.25">
      <c r="A2396" s="1">
        <v>42678.705555555556</v>
      </c>
      <c r="B2396">
        <v>61598.39</v>
      </c>
      <c r="C2396">
        <f t="shared" si="41"/>
        <v>-2.4609947064572119E-3</v>
      </c>
      <c r="D2396">
        <v>2394</v>
      </c>
    </row>
    <row r="2397" spans="1:4" x14ac:dyDescent="0.25">
      <c r="A2397" s="1">
        <v>42681.705555555556</v>
      </c>
      <c r="B2397">
        <v>64051.65</v>
      </c>
      <c r="C2397">
        <f t="shared" si="41"/>
        <v>3.9054055300776012E-2</v>
      </c>
      <c r="D2397">
        <v>2395</v>
      </c>
    </row>
    <row r="2398" spans="1:4" x14ac:dyDescent="0.25">
      <c r="A2398" s="1">
        <v>42682.705555555556</v>
      </c>
      <c r="B2398">
        <v>64157.68</v>
      </c>
      <c r="C2398">
        <f t="shared" si="41"/>
        <v>1.6540141684344486E-3</v>
      </c>
      <c r="D2398">
        <v>2396</v>
      </c>
    </row>
    <row r="2399" spans="1:4" x14ac:dyDescent="0.25">
      <c r="A2399" s="1">
        <v>42683.705555555556</v>
      </c>
      <c r="B2399">
        <v>63258.27</v>
      </c>
      <c r="C2399">
        <f t="shared" si="41"/>
        <v>-1.4117933254880982E-2</v>
      </c>
      <c r="D2399">
        <v>2397</v>
      </c>
    </row>
    <row r="2400" spans="1:4" x14ac:dyDescent="0.25">
      <c r="A2400" s="1">
        <v>42684.705555555556</v>
      </c>
      <c r="B2400">
        <v>61200.959999999999</v>
      </c>
      <c r="C2400">
        <f t="shared" si="41"/>
        <v>-3.3062994378844586E-2</v>
      </c>
      <c r="D2400">
        <v>2398</v>
      </c>
    </row>
    <row r="2401" spans="1:4" x14ac:dyDescent="0.25">
      <c r="A2401" s="1">
        <v>42685.705555555556</v>
      </c>
      <c r="B2401">
        <v>59183.51</v>
      </c>
      <c r="C2401">
        <f t="shared" si="41"/>
        <v>-3.3519919878603102E-2</v>
      </c>
      <c r="D2401">
        <v>2399</v>
      </c>
    </row>
    <row r="2402" spans="1:4" x14ac:dyDescent="0.25">
      <c r="A2402" s="1">
        <v>42688.705555555556</v>
      </c>
      <c r="B2402">
        <v>59657.47</v>
      </c>
      <c r="C2402">
        <f t="shared" si="41"/>
        <v>7.9764154233965198E-3</v>
      </c>
      <c r="D2402">
        <v>2400</v>
      </c>
    </row>
    <row r="2403" spans="1:4" x14ac:dyDescent="0.25">
      <c r="A2403" s="1">
        <v>42690.705555555556</v>
      </c>
      <c r="B2403">
        <v>60759.32</v>
      </c>
      <c r="C2403">
        <f t="shared" si="41"/>
        <v>1.8301114876987129E-2</v>
      </c>
      <c r="D2403">
        <v>2401</v>
      </c>
    </row>
    <row r="2404" spans="1:4" x14ac:dyDescent="0.25">
      <c r="A2404" s="1">
        <v>42691.705555555556</v>
      </c>
      <c r="B2404">
        <v>59770.47</v>
      </c>
      <c r="C2404">
        <f t="shared" si="41"/>
        <v>-1.6408759809636055E-2</v>
      </c>
      <c r="D2404">
        <v>2402</v>
      </c>
    </row>
    <row r="2405" spans="1:4" x14ac:dyDescent="0.25">
      <c r="A2405" s="1">
        <v>42692.705555555556</v>
      </c>
      <c r="B2405">
        <v>59961.760000000002</v>
      </c>
      <c r="C2405">
        <f t="shared" si="41"/>
        <v>3.1952994236371436E-3</v>
      </c>
      <c r="D2405">
        <v>2403</v>
      </c>
    </row>
    <row r="2406" spans="1:4" x14ac:dyDescent="0.25">
      <c r="A2406" s="1">
        <v>42695.705555555556</v>
      </c>
      <c r="B2406">
        <v>61070.27</v>
      </c>
      <c r="C2406">
        <f t="shared" si="41"/>
        <v>1.8318142675776812E-2</v>
      </c>
      <c r="D2406">
        <v>2404</v>
      </c>
    </row>
    <row r="2407" spans="1:4" x14ac:dyDescent="0.25">
      <c r="A2407" s="1">
        <v>42696.705555555556</v>
      </c>
      <c r="B2407">
        <v>61954.47</v>
      </c>
      <c r="C2407">
        <f t="shared" si="41"/>
        <v>1.437459205446719E-2</v>
      </c>
      <c r="D2407">
        <v>2405</v>
      </c>
    </row>
    <row r="2408" spans="1:4" x14ac:dyDescent="0.25">
      <c r="A2408" s="1">
        <v>42697.705555555556</v>
      </c>
      <c r="B2408">
        <v>61985.91</v>
      </c>
      <c r="C2408">
        <f t="shared" si="41"/>
        <v>5.0734071776093988E-4</v>
      </c>
      <c r="D2408">
        <v>2406</v>
      </c>
    </row>
    <row r="2409" spans="1:4" x14ac:dyDescent="0.25">
      <c r="A2409" s="1">
        <v>42698.705555555556</v>
      </c>
      <c r="B2409">
        <v>61395.53</v>
      </c>
      <c r="C2409">
        <f t="shared" si="41"/>
        <v>-9.5700699535267962E-3</v>
      </c>
      <c r="D2409">
        <v>2407</v>
      </c>
    </row>
    <row r="2410" spans="1:4" x14ac:dyDescent="0.25">
      <c r="A2410" s="1">
        <v>42699.705555555556</v>
      </c>
      <c r="B2410">
        <v>61559.08</v>
      </c>
      <c r="C2410">
        <f t="shared" si="41"/>
        <v>2.6603328896519359E-3</v>
      </c>
      <c r="D2410">
        <v>2408</v>
      </c>
    </row>
    <row r="2411" spans="1:4" x14ac:dyDescent="0.25">
      <c r="A2411" s="1">
        <v>42702.705555555556</v>
      </c>
      <c r="B2411">
        <v>62855.5</v>
      </c>
      <c r="C2411">
        <f t="shared" si="41"/>
        <v>2.084107706212289E-2</v>
      </c>
      <c r="D2411">
        <v>2409</v>
      </c>
    </row>
    <row r="2412" spans="1:4" x14ac:dyDescent="0.25">
      <c r="A2412" s="1">
        <v>42703.705555555556</v>
      </c>
      <c r="B2412">
        <v>60986.52</v>
      </c>
      <c r="C2412">
        <f t="shared" si="41"/>
        <v>-3.0185585005517591E-2</v>
      </c>
      <c r="D2412">
        <v>2410</v>
      </c>
    </row>
    <row r="2413" spans="1:4" x14ac:dyDescent="0.25">
      <c r="A2413" s="1">
        <v>42704.705555555556</v>
      </c>
      <c r="B2413">
        <v>61906.36</v>
      </c>
      <c r="C2413">
        <f t="shared" si="41"/>
        <v>1.497006463133033E-2</v>
      </c>
      <c r="D2413">
        <v>2411</v>
      </c>
    </row>
    <row r="2414" spans="1:4" x14ac:dyDescent="0.25">
      <c r="A2414" s="1">
        <v>42705.705555555556</v>
      </c>
      <c r="B2414">
        <v>59506.54</v>
      </c>
      <c r="C2414">
        <f t="shared" si="41"/>
        <v>-3.953669829995575E-2</v>
      </c>
      <c r="D2414">
        <v>2412</v>
      </c>
    </row>
    <row r="2415" spans="1:4" x14ac:dyDescent="0.25">
      <c r="A2415" s="1">
        <v>42706.705555555556</v>
      </c>
      <c r="B2415">
        <v>60316.13</v>
      </c>
      <c r="C2415">
        <f t="shared" si="41"/>
        <v>1.351334133891227E-2</v>
      </c>
      <c r="D2415">
        <v>2413</v>
      </c>
    </row>
    <row r="2416" spans="1:4" x14ac:dyDescent="0.25">
      <c r="A2416" s="1">
        <v>42709.705555555556</v>
      </c>
      <c r="B2416">
        <v>59831.73</v>
      </c>
      <c r="C2416">
        <f t="shared" si="41"/>
        <v>-8.0634415727601286E-3</v>
      </c>
      <c r="D2416">
        <v>2414</v>
      </c>
    </row>
    <row r="2417" spans="1:4" x14ac:dyDescent="0.25">
      <c r="A2417" s="1">
        <v>42710.705555555556</v>
      </c>
      <c r="B2417">
        <v>61088.25</v>
      </c>
      <c r="C2417">
        <f t="shared" si="41"/>
        <v>2.0783417747941322E-2</v>
      </c>
      <c r="D2417">
        <v>2415</v>
      </c>
    </row>
    <row r="2418" spans="1:4" x14ac:dyDescent="0.25">
      <c r="A2418" s="1">
        <v>42711.705555555556</v>
      </c>
      <c r="B2418">
        <v>61414.400000000001</v>
      </c>
      <c r="C2418">
        <f t="shared" si="41"/>
        <v>5.3247953513277223E-3</v>
      </c>
      <c r="D2418">
        <v>2416</v>
      </c>
    </row>
    <row r="2419" spans="1:4" x14ac:dyDescent="0.25">
      <c r="A2419" s="1">
        <v>42712.705555555556</v>
      </c>
      <c r="B2419">
        <v>60676.57</v>
      </c>
      <c r="C2419">
        <f t="shared" si="41"/>
        <v>-1.208670849863293E-2</v>
      </c>
      <c r="D2419">
        <v>2417</v>
      </c>
    </row>
    <row r="2420" spans="1:4" x14ac:dyDescent="0.25">
      <c r="A2420" s="1">
        <v>42713.705555555556</v>
      </c>
      <c r="B2420">
        <v>60500.62</v>
      </c>
      <c r="C2420">
        <f t="shared" si="41"/>
        <v>-2.9040139262710828E-3</v>
      </c>
      <c r="D2420">
        <v>2418</v>
      </c>
    </row>
    <row r="2421" spans="1:4" x14ac:dyDescent="0.25">
      <c r="A2421" s="1">
        <v>42716.705555555556</v>
      </c>
      <c r="B2421">
        <v>59178.62</v>
      </c>
      <c r="C2421">
        <f t="shared" si="41"/>
        <v>-2.2093284906737773E-2</v>
      </c>
      <c r="D2421">
        <v>2419</v>
      </c>
    </row>
    <row r="2422" spans="1:4" x14ac:dyDescent="0.25">
      <c r="A2422" s="1">
        <v>42717.705555555556</v>
      </c>
      <c r="B2422">
        <v>59280.57</v>
      </c>
      <c r="C2422">
        <f t="shared" si="41"/>
        <v>1.7212683147866845E-3</v>
      </c>
      <c r="D2422">
        <v>2420</v>
      </c>
    </row>
    <row r="2423" spans="1:4" x14ac:dyDescent="0.25">
      <c r="A2423" s="1">
        <v>42718.705555555556</v>
      </c>
      <c r="B2423">
        <v>58212.12</v>
      </c>
      <c r="C2423">
        <f t="shared" si="41"/>
        <v>-1.818801584663135E-2</v>
      </c>
      <c r="D2423">
        <v>2421</v>
      </c>
    </row>
    <row r="2424" spans="1:4" x14ac:dyDescent="0.25">
      <c r="A2424" s="1">
        <v>42719.705555555556</v>
      </c>
      <c r="B2424">
        <v>58396.160000000003</v>
      </c>
      <c r="C2424">
        <f t="shared" si="41"/>
        <v>3.1565537680846695E-3</v>
      </c>
      <c r="D2424">
        <v>2422</v>
      </c>
    </row>
    <row r="2425" spans="1:4" x14ac:dyDescent="0.25">
      <c r="A2425" s="1">
        <v>42720.705555555556</v>
      </c>
      <c r="B2425">
        <v>58389.04</v>
      </c>
      <c r="C2425">
        <f t="shared" si="41"/>
        <v>-1.2193325881749486E-4</v>
      </c>
      <c r="D2425">
        <v>2423</v>
      </c>
    </row>
    <row r="2426" spans="1:4" x14ac:dyDescent="0.25">
      <c r="A2426" s="1">
        <v>42723.705555555556</v>
      </c>
      <c r="B2426">
        <v>57111</v>
      </c>
      <c r="C2426">
        <f t="shared" si="41"/>
        <v>-2.2131458397093851E-2</v>
      </c>
      <c r="D2426">
        <v>2424</v>
      </c>
    </row>
    <row r="2427" spans="1:4" x14ac:dyDescent="0.25">
      <c r="A2427" s="1">
        <v>42724.705555555556</v>
      </c>
      <c r="B2427">
        <v>57582.89</v>
      </c>
      <c r="C2427">
        <f t="shared" si="41"/>
        <v>8.2287323712955471E-3</v>
      </c>
      <c r="D2427">
        <v>2425</v>
      </c>
    </row>
    <row r="2428" spans="1:4" x14ac:dyDescent="0.25">
      <c r="A2428" s="1">
        <v>42725.705555555556</v>
      </c>
      <c r="B2428">
        <v>57646.52</v>
      </c>
      <c r="C2428">
        <f t="shared" si="41"/>
        <v>1.1044056628862773E-3</v>
      </c>
      <c r="D2428">
        <v>2426</v>
      </c>
    </row>
    <row r="2429" spans="1:4" x14ac:dyDescent="0.25">
      <c r="A2429" s="1">
        <v>42726.705555555556</v>
      </c>
      <c r="B2429">
        <v>57255.22</v>
      </c>
      <c r="C2429">
        <f t="shared" si="41"/>
        <v>-6.811063308848655E-3</v>
      </c>
      <c r="D2429">
        <v>2427</v>
      </c>
    </row>
    <row r="2430" spans="1:4" x14ac:dyDescent="0.25">
      <c r="A2430" s="1">
        <v>42727.705555555556</v>
      </c>
      <c r="B2430">
        <v>57937.11</v>
      </c>
      <c r="C2430">
        <f t="shared" si="41"/>
        <v>1.1839294594737827E-2</v>
      </c>
      <c r="D2430">
        <v>2428</v>
      </c>
    </row>
    <row r="2431" spans="1:4" x14ac:dyDescent="0.25">
      <c r="A2431" s="1">
        <v>42730.705555555556</v>
      </c>
      <c r="B2431">
        <v>58620.26</v>
      </c>
      <c r="C2431">
        <f t="shared" si="41"/>
        <v>1.172225870737632E-2</v>
      </c>
      <c r="D2431">
        <v>2429</v>
      </c>
    </row>
    <row r="2432" spans="1:4" x14ac:dyDescent="0.25">
      <c r="A2432" s="1">
        <v>42731.705555555556</v>
      </c>
      <c r="B2432">
        <v>58696.69</v>
      </c>
      <c r="C2432">
        <f t="shared" si="41"/>
        <v>1.302966209282951E-3</v>
      </c>
      <c r="D2432">
        <v>2430</v>
      </c>
    </row>
    <row r="2433" spans="1:4" x14ac:dyDescent="0.25">
      <c r="A2433" s="1">
        <v>42732.705555555556</v>
      </c>
      <c r="B2433">
        <v>59781.63</v>
      </c>
      <c r="C2433">
        <f t="shared" si="41"/>
        <v>1.8315086299934783E-2</v>
      </c>
      <c r="D2433">
        <v>2431</v>
      </c>
    </row>
    <row r="2434" spans="1:4" x14ac:dyDescent="0.25">
      <c r="A2434" s="1">
        <v>42733.705555555556</v>
      </c>
      <c r="B2434">
        <v>60227.29</v>
      </c>
      <c r="C2434">
        <f t="shared" si="41"/>
        <v>7.427148725992181E-3</v>
      </c>
      <c r="D2434">
        <v>2432</v>
      </c>
    </row>
    <row r="2435" spans="1:4" x14ac:dyDescent="0.25">
      <c r="A2435" s="1">
        <v>42737.705555555556</v>
      </c>
      <c r="B2435">
        <v>59588.7</v>
      </c>
      <c r="C2435">
        <f t="shared" si="41"/>
        <v>-1.0659613074393798E-2</v>
      </c>
      <c r="D2435">
        <v>2433</v>
      </c>
    </row>
    <row r="2436" spans="1:4" x14ac:dyDescent="0.25">
      <c r="A2436" s="1">
        <v>42738.705555555556</v>
      </c>
      <c r="B2436">
        <v>61813.83</v>
      </c>
      <c r="C2436">
        <f t="shared" ref="C2436:C2499" si="42">LN(B2436/B2435)</f>
        <v>3.6661167054944398E-2</v>
      </c>
      <c r="D2436">
        <v>2434</v>
      </c>
    </row>
    <row r="2437" spans="1:4" x14ac:dyDescent="0.25">
      <c r="A2437" s="1">
        <v>42739.705555555556</v>
      </c>
      <c r="B2437">
        <v>61589.06</v>
      </c>
      <c r="C2437">
        <f t="shared" si="42"/>
        <v>-3.6428684703786155E-3</v>
      </c>
      <c r="D2437">
        <v>2435</v>
      </c>
    </row>
    <row r="2438" spans="1:4" x14ac:dyDescent="0.25">
      <c r="A2438" s="1">
        <v>42740.705555555556</v>
      </c>
      <c r="B2438">
        <v>62070.98</v>
      </c>
      <c r="C2438">
        <f t="shared" si="42"/>
        <v>7.7943115620770064E-3</v>
      </c>
      <c r="D2438">
        <v>2436</v>
      </c>
    </row>
    <row r="2439" spans="1:4" x14ac:dyDescent="0.25">
      <c r="A2439" s="1">
        <v>42741.705555555556</v>
      </c>
      <c r="B2439">
        <v>61665.37</v>
      </c>
      <c r="C2439">
        <f t="shared" si="42"/>
        <v>-6.556059764550393E-3</v>
      </c>
      <c r="D2439">
        <v>2437</v>
      </c>
    </row>
    <row r="2440" spans="1:4" x14ac:dyDescent="0.25">
      <c r="A2440" s="1">
        <v>42744.705555555556</v>
      </c>
      <c r="B2440">
        <v>61700.29</v>
      </c>
      <c r="C2440">
        <f t="shared" si="42"/>
        <v>5.6612190025395422E-4</v>
      </c>
      <c r="D2440">
        <v>2438</v>
      </c>
    </row>
    <row r="2441" spans="1:4" x14ac:dyDescent="0.25">
      <c r="A2441" s="1">
        <v>42745.705555555556</v>
      </c>
      <c r="B2441">
        <v>62131.8</v>
      </c>
      <c r="C2441">
        <f t="shared" si="42"/>
        <v>6.9693041049125682E-3</v>
      </c>
      <c r="D2441">
        <v>2439</v>
      </c>
    </row>
    <row r="2442" spans="1:4" x14ac:dyDescent="0.25">
      <c r="A2442" s="1">
        <v>42746.705555555556</v>
      </c>
      <c r="B2442">
        <v>62446.26</v>
      </c>
      <c r="C2442">
        <f t="shared" si="42"/>
        <v>5.0484117006224247E-3</v>
      </c>
      <c r="D2442">
        <v>2440</v>
      </c>
    </row>
    <row r="2443" spans="1:4" x14ac:dyDescent="0.25">
      <c r="A2443" s="1">
        <v>42747.705555555556</v>
      </c>
      <c r="B2443">
        <v>63953.93</v>
      </c>
      <c r="C2443">
        <f t="shared" si="42"/>
        <v>2.3856633529851585E-2</v>
      </c>
      <c r="D2443">
        <v>2441</v>
      </c>
    </row>
    <row r="2444" spans="1:4" x14ac:dyDescent="0.25">
      <c r="A2444" s="1">
        <v>42748.705555555556</v>
      </c>
      <c r="B2444">
        <v>63651.519999999997</v>
      </c>
      <c r="C2444">
        <f t="shared" si="42"/>
        <v>-4.7397750824639973E-3</v>
      </c>
      <c r="D2444">
        <v>2442</v>
      </c>
    </row>
    <row r="2445" spans="1:4" x14ac:dyDescent="0.25">
      <c r="A2445" s="1">
        <v>42751.705555555556</v>
      </c>
      <c r="B2445">
        <v>63831.28</v>
      </c>
      <c r="C2445">
        <f t="shared" si="42"/>
        <v>2.8201470180974687E-3</v>
      </c>
      <c r="D2445">
        <v>2443</v>
      </c>
    </row>
    <row r="2446" spans="1:4" x14ac:dyDescent="0.25">
      <c r="A2446" s="1">
        <v>42752.705555555556</v>
      </c>
      <c r="B2446">
        <v>64354.34</v>
      </c>
      <c r="C2446">
        <f t="shared" si="42"/>
        <v>8.1610231019663207E-3</v>
      </c>
      <c r="D2446">
        <v>2444</v>
      </c>
    </row>
    <row r="2447" spans="1:4" x14ac:dyDescent="0.25">
      <c r="A2447" s="1">
        <v>42753.705555555556</v>
      </c>
      <c r="B2447">
        <v>64149.58</v>
      </c>
      <c r="C2447">
        <f t="shared" si="42"/>
        <v>-3.1868315502498242E-3</v>
      </c>
      <c r="D2447">
        <v>2445</v>
      </c>
    </row>
    <row r="2448" spans="1:4" x14ac:dyDescent="0.25">
      <c r="A2448" s="1">
        <v>42754.705555555556</v>
      </c>
      <c r="B2448">
        <v>63950.86</v>
      </c>
      <c r="C2448">
        <f t="shared" si="42"/>
        <v>-3.1025679444245729E-3</v>
      </c>
      <c r="D2448">
        <v>2446</v>
      </c>
    </row>
    <row r="2449" spans="1:4" x14ac:dyDescent="0.25">
      <c r="A2449" s="1">
        <v>42755.705555555556</v>
      </c>
      <c r="B2449">
        <v>64521.18</v>
      </c>
      <c r="C2449">
        <f t="shared" si="42"/>
        <v>8.878566051751113E-3</v>
      </c>
      <c r="D2449">
        <v>2447</v>
      </c>
    </row>
    <row r="2450" spans="1:4" x14ac:dyDescent="0.25">
      <c r="A2450" s="1">
        <v>42758.705555555556</v>
      </c>
      <c r="B2450">
        <v>65748.63</v>
      </c>
      <c r="C2450">
        <f t="shared" si="42"/>
        <v>1.8845292346455995E-2</v>
      </c>
      <c r="D2450">
        <v>2448</v>
      </c>
    </row>
    <row r="2451" spans="1:4" x14ac:dyDescent="0.25">
      <c r="A2451" s="1">
        <v>42759.705555555556</v>
      </c>
      <c r="B2451">
        <v>65840.09</v>
      </c>
      <c r="C2451">
        <f t="shared" si="42"/>
        <v>1.3900889791724205E-3</v>
      </c>
      <c r="D2451">
        <v>2449</v>
      </c>
    </row>
    <row r="2452" spans="1:4" x14ac:dyDescent="0.25">
      <c r="A2452" s="1">
        <v>42761.705555555556</v>
      </c>
      <c r="B2452">
        <v>66190.62</v>
      </c>
      <c r="C2452">
        <f t="shared" si="42"/>
        <v>5.3098377427623512E-3</v>
      </c>
      <c r="D2452">
        <v>2450</v>
      </c>
    </row>
    <row r="2453" spans="1:4" x14ac:dyDescent="0.25">
      <c r="A2453" s="1">
        <v>42762.705555555556</v>
      </c>
      <c r="B2453">
        <v>66033.990000000005</v>
      </c>
      <c r="C2453">
        <f t="shared" si="42"/>
        <v>-2.3691516013862775E-3</v>
      </c>
      <c r="D2453">
        <v>2451</v>
      </c>
    </row>
    <row r="2454" spans="1:4" x14ac:dyDescent="0.25">
      <c r="A2454" s="1">
        <v>42765.705555555556</v>
      </c>
      <c r="B2454">
        <v>64301.73</v>
      </c>
      <c r="C2454">
        <f t="shared" si="42"/>
        <v>-2.6583073445608341E-2</v>
      </c>
      <c r="D2454">
        <v>2452</v>
      </c>
    </row>
    <row r="2455" spans="1:4" x14ac:dyDescent="0.25">
      <c r="A2455" s="1">
        <v>42766.705555555556</v>
      </c>
      <c r="B2455">
        <v>64670.78</v>
      </c>
      <c r="C2455">
        <f t="shared" si="42"/>
        <v>5.7229406058923876E-3</v>
      </c>
      <c r="D2455">
        <v>2453</v>
      </c>
    </row>
    <row r="2456" spans="1:4" x14ac:dyDescent="0.25">
      <c r="A2456" s="1">
        <v>42767.705555555556</v>
      </c>
      <c r="B2456">
        <v>64836.13</v>
      </c>
      <c r="C2456">
        <f t="shared" si="42"/>
        <v>2.5535330871145033E-3</v>
      </c>
      <c r="D2456">
        <v>2454</v>
      </c>
    </row>
    <row r="2457" spans="1:4" x14ac:dyDescent="0.25">
      <c r="A2457" s="1">
        <v>42768.705555555556</v>
      </c>
      <c r="B2457">
        <v>64578.22</v>
      </c>
      <c r="C2457">
        <f t="shared" si="42"/>
        <v>-3.9858074694803635E-3</v>
      </c>
      <c r="D2457">
        <v>2455</v>
      </c>
    </row>
    <row r="2458" spans="1:4" x14ac:dyDescent="0.25">
      <c r="A2458" s="1">
        <v>42769.705555555556</v>
      </c>
      <c r="B2458">
        <v>64953.93</v>
      </c>
      <c r="C2458">
        <f t="shared" si="42"/>
        <v>5.8010471318527936E-3</v>
      </c>
      <c r="D2458">
        <v>2456</v>
      </c>
    </row>
    <row r="2459" spans="1:4" x14ac:dyDescent="0.25">
      <c r="A2459" s="1">
        <v>42772.705555555556</v>
      </c>
      <c r="B2459">
        <v>63992.94</v>
      </c>
      <c r="C2459">
        <f t="shared" si="42"/>
        <v>-1.4905484594408658E-2</v>
      </c>
      <c r="D2459">
        <v>2457</v>
      </c>
    </row>
    <row r="2460" spans="1:4" x14ac:dyDescent="0.25">
      <c r="A2460" s="1">
        <v>42773.705555555556</v>
      </c>
      <c r="B2460">
        <v>64198.9</v>
      </c>
      <c r="C2460">
        <f t="shared" si="42"/>
        <v>3.2133118179407758E-3</v>
      </c>
      <c r="D2460">
        <v>2458</v>
      </c>
    </row>
    <row r="2461" spans="1:4" x14ac:dyDescent="0.25">
      <c r="A2461" s="1">
        <v>42774.705555555556</v>
      </c>
      <c r="B2461">
        <v>64835.4</v>
      </c>
      <c r="C2461">
        <f t="shared" si="42"/>
        <v>9.8656738962856604E-3</v>
      </c>
      <c r="D2461">
        <v>2459</v>
      </c>
    </row>
    <row r="2462" spans="1:4" x14ac:dyDescent="0.25">
      <c r="A2462" s="1">
        <v>42775.705555555556</v>
      </c>
      <c r="B2462">
        <v>64964.89</v>
      </c>
      <c r="C2462">
        <f t="shared" si="42"/>
        <v>1.9952196248135146E-3</v>
      </c>
      <c r="D2462">
        <v>2460</v>
      </c>
    </row>
    <row r="2463" spans="1:4" x14ac:dyDescent="0.25">
      <c r="A2463" s="1">
        <v>42776.705555555556</v>
      </c>
      <c r="B2463">
        <v>66124.53</v>
      </c>
      <c r="C2463">
        <f t="shared" si="42"/>
        <v>1.7692812288890424E-2</v>
      </c>
      <c r="D2463">
        <v>2461</v>
      </c>
    </row>
    <row r="2464" spans="1:4" x14ac:dyDescent="0.25">
      <c r="A2464" s="1">
        <v>42779.705555555556</v>
      </c>
      <c r="B2464">
        <v>66967.64</v>
      </c>
      <c r="C2464">
        <f t="shared" si="42"/>
        <v>1.2669735238747792E-2</v>
      </c>
      <c r="D2464">
        <v>2462</v>
      </c>
    </row>
    <row r="2465" spans="1:4" x14ac:dyDescent="0.25">
      <c r="A2465" s="1">
        <v>42780.705555555556</v>
      </c>
      <c r="B2465">
        <v>66712.88</v>
      </c>
      <c r="C2465">
        <f t="shared" si="42"/>
        <v>-3.8114799136954392E-3</v>
      </c>
      <c r="D2465">
        <v>2463</v>
      </c>
    </row>
    <row r="2466" spans="1:4" x14ac:dyDescent="0.25">
      <c r="A2466" s="1">
        <v>42781.705555555556</v>
      </c>
      <c r="B2466">
        <v>67975.58</v>
      </c>
      <c r="C2466">
        <f t="shared" si="42"/>
        <v>1.8750485303080662E-2</v>
      </c>
      <c r="D2466">
        <v>2464</v>
      </c>
    </row>
    <row r="2467" spans="1:4" x14ac:dyDescent="0.25">
      <c r="A2467" s="1">
        <v>42782.705555555556</v>
      </c>
      <c r="B2467">
        <v>67814.240000000005</v>
      </c>
      <c r="C2467">
        <f t="shared" si="42"/>
        <v>-2.3763206390958825E-3</v>
      </c>
      <c r="D2467">
        <v>2465</v>
      </c>
    </row>
    <row r="2468" spans="1:4" x14ac:dyDescent="0.25">
      <c r="A2468" s="1">
        <v>42783.705555555556</v>
      </c>
      <c r="B2468">
        <v>67748.42</v>
      </c>
      <c r="C2468">
        <f t="shared" si="42"/>
        <v>-9.7106393710730265E-4</v>
      </c>
      <c r="D2468">
        <v>2466</v>
      </c>
    </row>
    <row r="2469" spans="1:4" x14ac:dyDescent="0.25">
      <c r="A2469" s="1">
        <v>42786.705555555556</v>
      </c>
      <c r="B2469">
        <v>68532.86</v>
      </c>
      <c r="C2469">
        <f t="shared" si="42"/>
        <v>1.1512199819603107E-2</v>
      </c>
      <c r="D2469">
        <v>2467</v>
      </c>
    </row>
    <row r="2470" spans="1:4" x14ac:dyDescent="0.25">
      <c r="A2470" s="1">
        <v>42787.705555555556</v>
      </c>
      <c r="B2470">
        <v>69052.03</v>
      </c>
      <c r="C2470">
        <f t="shared" si="42"/>
        <v>7.5469401351375516E-3</v>
      </c>
      <c r="D2470">
        <v>2468</v>
      </c>
    </row>
    <row r="2471" spans="1:4" x14ac:dyDescent="0.25">
      <c r="A2471" s="1">
        <v>42788.705555555556</v>
      </c>
      <c r="B2471">
        <v>68589.539999999994</v>
      </c>
      <c r="C2471">
        <f t="shared" si="42"/>
        <v>-6.7202334376450946E-3</v>
      </c>
      <c r="D2471">
        <v>2469</v>
      </c>
    </row>
    <row r="2472" spans="1:4" x14ac:dyDescent="0.25">
      <c r="A2472" s="1">
        <v>42789.705555555556</v>
      </c>
      <c r="B2472">
        <v>67461.39</v>
      </c>
      <c r="C2472">
        <f t="shared" si="42"/>
        <v>-1.6584610747681899E-2</v>
      </c>
      <c r="D2472">
        <v>2470</v>
      </c>
    </row>
    <row r="2473" spans="1:4" x14ac:dyDescent="0.25">
      <c r="A2473" s="1">
        <v>42790.705555555556</v>
      </c>
      <c r="B2473">
        <v>66662.11</v>
      </c>
      <c r="C2473">
        <f t="shared" si="42"/>
        <v>-1.1918708680114944E-2</v>
      </c>
      <c r="D2473">
        <v>2471</v>
      </c>
    </row>
    <row r="2474" spans="1:4" x14ac:dyDescent="0.25">
      <c r="A2474" s="1">
        <v>42795.705555555556</v>
      </c>
      <c r="B2474">
        <v>66988.88</v>
      </c>
      <c r="C2474">
        <f t="shared" si="42"/>
        <v>4.8899099231836368E-3</v>
      </c>
      <c r="D2474">
        <v>2472</v>
      </c>
    </row>
    <row r="2475" spans="1:4" x14ac:dyDescent="0.25">
      <c r="A2475" s="1">
        <v>42796.705555555556</v>
      </c>
      <c r="B2475">
        <v>65854.929999999993</v>
      </c>
      <c r="C2475">
        <f t="shared" si="42"/>
        <v>-1.7072342958008652E-2</v>
      </c>
      <c r="D2475">
        <v>2473</v>
      </c>
    </row>
    <row r="2476" spans="1:4" x14ac:dyDescent="0.25">
      <c r="A2476" s="1">
        <v>42797.705555555556</v>
      </c>
      <c r="B2476">
        <v>66785.53</v>
      </c>
      <c r="C2476">
        <f t="shared" si="42"/>
        <v>1.4032147802198273E-2</v>
      </c>
      <c r="D2476">
        <v>2474</v>
      </c>
    </row>
    <row r="2477" spans="1:4" x14ac:dyDescent="0.25">
      <c r="A2477" s="1">
        <v>42800.705555555556</v>
      </c>
      <c r="B2477">
        <v>66341.37</v>
      </c>
      <c r="C2477">
        <f t="shared" si="42"/>
        <v>-6.6727558148240987E-3</v>
      </c>
      <c r="D2477">
        <v>2475</v>
      </c>
    </row>
    <row r="2478" spans="1:4" x14ac:dyDescent="0.25">
      <c r="A2478" s="1">
        <v>42801.705555555556</v>
      </c>
      <c r="B2478">
        <v>65742.33</v>
      </c>
      <c r="C2478">
        <f t="shared" si="42"/>
        <v>-9.0706742356360965E-3</v>
      </c>
      <c r="D2478">
        <v>2476</v>
      </c>
    </row>
    <row r="2479" spans="1:4" x14ac:dyDescent="0.25">
      <c r="A2479" s="1">
        <v>42802.705555555556</v>
      </c>
      <c r="B2479">
        <v>64718.02</v>
      </c>
      <c r="C2479">
        <f t="shared" si="42"/>
        <v>-1.5703331303714124E-2</v>
      </c>
      <c r="D2479">
        <v>2477</v>
      </c>
    </row>
    <row r="2480" spans="1:4" x14ac:dyDescent="0.25">
      <c r="A2480" s="1">
        <v>42803.705555555556</v>
      </c>
      <c r="B2480">
        <v>64585.24</v>
      </c>
      <c r="C2480">
        <f t="shared" si="42"/>
        <v>-2.053777246949173E-3</v>
      </c>
      <c r="D2480">
        <v>2478</v>
      </c>
    </row>
    <row r="2481" spans="1:4" x14ac:dyDescent="0.25">
      <c r="A2481" s="1">
        <v>42804.705555555556</v>
      </c>
      <c r="B2481">
        <v>64675.46</v>
      </c>
      <c r="C2481">
        <f t="shared" si="42"/>
        <v>1.3959388220945647E-3</v>
      </c>
      <c r="D2481">
        <v>2479</v>
      </c>
    </row>
    <row r="2482" spans="1:4" x14ac:dyDescent="0.25">
      <c r="A2482" s="1">
        <v>42807.705555555556</v>
      </c>
      <c r="B2482">
        <v>65534.3</v>
      </c>
      <c r="C2482">
        <f t="shared" si="42"/>
        <v>1.3191829166831889E-2</v>
      </c>
      <c r="D2482">
        <v>2480</v>
      </c>
    </row>
    <row r="2483" spans="1:4" x14ac:dyDescent="0.25">
      <c r="A2483" s="1">
        <v>42808.705555555556</v>
      </c>
      <c r="B2483">
        <v>64699.46</v>
      </c>
      <c r="C2483">
        <f t="shared" si="42"/>
        <v>-1.2820814440402716E-2</v>
      </c>
      <c r="D2483">
        <v>2481</v>
      </c>
    </row>
    <row r="2484" spans="1:4" x14ac:dyDescent="0.25">
      <c r="A2484" s="1">
        <v>42809.705555555556</v>
      </c>
      <c r="B2484">
        <v>66234.880000000005</v>
      </c>
      <c r="C2484">
        <f t="shared" si="42"/>
        <v>2.3454357144892867E-2</v>
      </c>
      <c r="D2484">
        <v>2482</v>
      </c>
    </row>
    <row r="2485" spans="1:4" x14ac:dyDescent="0.25">
      <c r="A2485" s="1">
        <v>42810.705555555556</v>
      </c>
      <c r="B2485">
        <v>65782.850000000006</v>
      </c>
      <c r="C2485">
        <f t="shared" si="42"/>
        <v>-6.8480463422907192E-3</v>
      </c>
      <c r="D2485">
        <v>2483</v>
      </c>
    </row>
    <row r="2486" spans="1:4" x14ac:dyDescent="0.25">
      <c r="A2486" s="1">
        <v>42811.705555555556</v>
      </c>
      <c r="B2486">
        <v>64209.94</v>
      </c>
      <c r="C2486">
        <f t="shared" si="42"/>
        <v>-2.420113868970333E-2</v>
      </c>
      <c r="D2486">
        <v>2484</v>
      </c>
    </row>
    <row r="2487" spans="1:4" x14ac:dyDescent="0.25">
      <c r="A2487" s="1">
        <v>42814.705555555556</v>
      </c>
      <c r="B2487">
        <v>64884.27</v>
      </c>
      <c r="C2487">
        <f t="shared" si="42"/>
        <v>1.0447194080002956E-2</v>
      </c>
      <c r="D2487">
        <v>2485</v>
      </c>
    </row>
    <row r="2488" spans="1:4" x14ac:dyDescent="0.25">
      <c r="A2488" s="1">
        <v>42815.705555555556</v>
      </c>
      <c r="B2488">
        <v>62980.37</v>
      </c>
      <c r="C2488">
        <f t="shared" si="42"/>
        <v>-2.9782130915098497E-2</v>
      </c>
      <c r="D2488">
        <v>2486</v>
      </c>
    </row>
    <row r="2489" spans="1:4" x14ac:dyDescent="0.25">
      <c r="A2489" s="1">
        <v>42816.705555555556</v>
      </c>
      <c r="B2489">
        <v>63521.33</v>
      </c>
      <c r="C2489">
        <f t="shared" si="42"/>
        <v>8.5526644702949989E-3</v>
      </c>
      <c r="D2489">
        <v>2487</v>
      </c>
    </row>
    <row r="2490" spans="1:4" x14ac:dyDescent="0.25">
      <c r="A2490" s="1">
        <v>42817.705555555556</v>
      </c>
      <c r="B2490">
        <v>63530.79</v>
      </c>
      <c r="C2490">
        <f t="shared" si="42"/>
        <v>1.4891526434170237E-4</v>
      </c>
      <c r="D2490">
        <v>2488</v>
      </c>
    </row>
    <row r="2491" spans="1:4" x14ac:dyDescent="0.25">
      <c r="A2491" s="1">
        <v>42818.705555555556</v>
      </c>
      <c r="B2491">
        <v>63853.77</v>
      </c>
      <c r="C2491">
        <f t="shared" si="42"/>
        <v>5.0709551001748635E-3</v>
      </c>
      <c r="D2491">
        <v>2489</v>
      </c>
    </row>
    <row r="2492" spans="1:4" x14ac:dyDescent="0.25">
      <c r="A2492" s="1">
        <v>42821.705555555556</v>
      </c>
      <c r="B2492">
        <v>64308.39</v>
      </c>
      <c r="C2492">
        <f t="shared" si="42"/>
        <v>7.0944794752608184E-3</v>
      </c>
      <c r="D2492">
        <v>2490</v>
      </c>
    </row>
    <row r="2493" spans="1:4" x14ac:dyDescent="0.25">
      <c r="A2493" s="1">
        <v>42822.705555555556</v>
      </c>
      <c r="B2493">
        <v>64640.45</v>
      </c>
      <c r="C2493">
        <f t="shared" si="42"/>
        <v>5.1502709756628172E-3</v>
      </c>
      <c r="D2493">
        <v>2491</v>
      </c>
    </row>
    <row r="2494" spans="1:4" x14ac:dyDescent="0.25">
      <c r="A2494" s="1">
        <v>42823.705555555556</v>
      </c>
      <c r="B2494">
        <v>65528.29</v>
      </c>
      <c r="C2494">
        <f t="shared" si="42"/>
        <v>1.3641581970297904E-2</v>
      </c>
      <c r="D2494">
        <v>2492</v>
      </c>
    </row>
    <row r="2495" spans="1:4" x14ac:dyDescent="0.25">
      <c r="A2495" s="1">
        <v>42824.705555555556</v>
      </c>
      <c r="B2495">
        <v>65265.98</v>
      </c>
      <c r="C2495">
        <f t="shared" si="42"/>
        <v>-4.0110373593487628E-3</v>
      </c>
      <c r="D2495">
        <v>2493</v>
      </c>
    </row>
    <row r="2496" spans="1:4" x14ac:dyDescent="0.25">
      <c r="A2496" s="1">
        <v>42825.705555555556</v>
      </c>
      <c r="B2496">
        <v>64984.07</v>
      </c>
      <c r="C2496">
        <f t="shared" si="42"/>
        <v>-4.3287574969169199E-3</v>
      </c>
      <c r="D2496">
        <v>2494</v>
      </c>
    </row>
    <row r="2497" spans="1:4" x14ac:dyDescent="0.25">
      <c r="A2497" s="1">
        <v>42828.705555555556</v>
      </c>
      <c r="B2497">
        <v>65211.48</v>
      </c>
      <c r="C2497">
        <f t="shared" si="42"/>
        <v>3.4933641167951891E-3</v>
      </c>
      <c r="D2497">
        <v>2495</v>
      </c>
    </row>
    <row r="2498" spans="1:4" x14ac:dyDescent="0.25">
      <c r="A2498" s="1">
        <v>42829.705555555556</v>
      </c>
      <c r="B2498">
        <v>65768.91</v>
      </c>
      <c r="C2498">
        <f t="shared" si="42"/>
        <v>8.5117072172488407E-3</v>
      </c>
      <c r="D2498">
        <v>2496</v>
      </c>
    </row>
    <row r="2499" spans="1:4" x14ac:dyDescent="0.25">
      <c r="A2499" s="1">
        <v>42830.705555555556</v>
      </c>
      <c r="B2499">
        <v>64774.77</v>
      </c>
      <c r="C2499">
        <f t="shared" si="42"/>
        <v>-1.5231058581083064E-2</v>
      </c>
      <c r="D2499">
        <v>2497</v>
      </c>
    </row>
    <row r="2500" spans="1:4" x14ac:dyDescent="0.25">
      <c r="A2500" s="1">
        <v>42831.705555555556</v>
      </c>
      <c r="B2500">
        <v>64222.720000000001</v>
      </c>
      <c r="C2500">
        <f t="shared" ref="C2500:C2563" si="43">LN(B2500/B2499)</f>
        <v>-8.5591335180922722E-3</v>
      </c>
      <c r="D2500">
        <v>2498</v>
      </c>
    </row>
    <row r="2501" spans="1:4" x14ac:dyDescent="0.25">
      <c r="A2501" s="1">
        <v>42832.705555555556</v>
      </c>
      <c r="B2501">
        <v>64593.11</v>
      </c>
      <c r="C2501">
        <f t="shared" si="43"/>
        <v>5.7507065824420221E-3</v>
      </c>
      <c r="D2501">
        <v>2499</v>
      </c>
    </row>
    <row r="2502" spans="1:4" x14ac:dyDescent="0.25">
      <c r="A2502" s="1">
        <v>42835.705555555556</v>
      </c>
      <c r="B2502">
        <v>64649.82</v>
      </c>
      <c r="C2502">
        <f t="shared" si="43"/>
        <v>8.775722376384254E-4</v>
      </c>
      <c r="D2502">
        <v>2500</v>
      </c>
    </row>
    <row r="2503" spans="1:4" x14ac:dyDescent="0.25">
      <c r="A2503" s="1">
        <v>42836.705555555556</v>
      </c>
      <c r="B2503">
        <v>64359.79</v>
      </c>
      <c r="C2503">
        <f t="shared" si="43"/>
        <v>-4.4962617686023342E-3</v>
      </c>
      <c r="D2503">
        <v>2501</v>
      </c>
    </row>
    <row r="2504" spans="1:4" x14ac:dyDescent="0.25">
      <c r="A2504" s="1">
        <v>42837.705555555556</v>
      </c>
      <c r="B2504">
        <v>63891.68</v>
      </c>
      <c r="C2504">
        <f t="shared" si="43"/>
        <v>-7.2999097592449224E-3</v>
      </c>
      <c r="D2504">
        <v>2502</v>
      </c>
    </row>
    <row r="2505" spans="1:4" x14ac:dyDescent="0.25">
      <c r="A2505" s="1">
        <v>42838.705555555556</v>
      </c>
      <c r="B2505">
        <v>62826.28</v>
      </c>
      <c r="C2505">
        <f t="shared" si="43"/>
        <v>-1.6815692186383454E-2</v>
      </c>
      <c r="D2505">
        <v>2503</v>
      </c>
    </row>
    <row r="2506" spans="1:4" x14ac:dyDescent="0.25">
      <c r="A2506" s="1">
        <v>42842.705555555556</v>
      </c>
      <c r="B2506">
        <v>64334.93</v>
      </c>
      <c r="C2506">
        <f t="shared" si="43"/>
        <v>2.3729261304625861E-2</v>
      </c>
      <c r="D2506">
        <v>2504</v>
      </c>
    </row>
    <row r="2507" spans="1:4" x14ac:dyDescent="0.25">
      <c r="A2507" s="1">
        <v>42843.705555555556</v>
      </c>
      <c r="B2507">
        <v>64158.84</v>
      </c>
      <c r="C2507">
        <f t="shared" si="43"/>
        <v>-2.740834987329297E-3</v>
      </c>
      <c r="D2507">
        <v>2505</v>
      </c>
    </row>
    <row r="2508" spans="1:4" x14ac:dyDescent="0.25">
      <c r="A2508" s="1">
        <v>42844.705555555556</v>
      </c>
      <c r="B2508">
        <v>63406.97</v>
      </c>
      <c r="C2508">
        <f t="shared" si="43"/>
        <v>-1.1788091285240145E-2</v>
      </c>
      <c r="D2508">
        <v>2506</v>
      </c>
    </row>
    <row r="2509" spans="1:4" x14ac:dyDescent="0.25">
      <c r="A2509" s="1">
        <v>42845.705555555556</v>
      </c>
      <c r="B2509">
        <v>63760.62</v>
      </c>
      <c r="C2509">
        <f t="shared" si="43"/>
        <v>5.5619660904718685E-3</v>
      </c>
      <c r="D2509">
        <v>2507</v>
      </c>
    </row>
    <row r="2510" spans="1:4" x14ac:dyDescent="0.25">
      <c r="A2510" s="1">
        <v>42849.705555555556</v>
      </c>
      <c r="B2510">
        <v>64389.02</v>
      </c>
      <c r="C2510">
        <f t="shared" si="43"/>
        <v>9.8073632800997103E-3</v>
      </c>
      <c r="D2510">
        <v>2508</v>
      </c>
    </row>
    <row r="2511" spans="1:4" x14ac:dyDescent="0.25">
      <c r="A2511" s="1">
        <v>42850.705555555556</v>
      </c>
      <c r="B2511">
        <v>65148.35</v>
      </c>
      <c r="C2511">
        <f t="shared" si="43"/>
        <v>1.172385540011509E-2</v>
      </c>
      <c r="D2511">
        <v>2509</v>
      </c>
    </row>
    <row r="2512" spans="1:4" x14ac:dyDescent="0.25">
      <c r="A2512" s="1">
        <v>42851.705555555556</v>
      </c>
      <c r="B2512">
        <v>64861.919999999998</v>
      </c>
      <c r="C2512">
        <f t="shared" si="43"/>
        <v>-4.4062744185638311E-3</v>
      </c>
      <c r="D2512">
        <v>2510</v>
      </c>
    </row>
    <row r="2513" spans="1:4" x14ac:dyDescent="0.25">
      <c r="A2513" s="1">
        <v>42852.705555555556</v>
      </c>
      <c r="B2513">
        <v>64676.55</v>
      </c>
      <c r="C2513">
        <f t="shared" si="43"/>
        <v>-2.8620088925230833E-3</v>
      </c>
      <c r="D2513">
        <v>2511</v>
      </c>
    </row>
    <row r="2514" spans="1:4" x14ac:dyDescent="0.25">
      <c r="A2514" s="1">
        <v>42853.705555555556</v>
      </c>
      <c r="B2514">
        <v>65403.25</v>
      </c>
      <c r="C2514">
        <f t="shared" si="43"/>
        <v>1.1173257649361945E-2</v>
      </c>
      <c r="D2514">
        <v>2512</v>
      </c>
    </row>
    <row r="2515" spans="1:4" x14ac:dyDescent="0.25">
      <c r="A2515" s="1">
        <v>42857.705555555556</v>
      </c>
      <c r="B2515">
        <v>66721.75</v>
      </c>
      <c r="C2515">
        <f t="shared" si="43"/>
        <v>1.9959035305263134E-2</v>
      </c>
      <c r="D2515">
        <v>2513</v>
      </c>
    </row>
    <row r="2516" spans="1:4" x14ac:dyDescent="0.25">
      <c r="A2516" s="1">
        <v>42858.705555555556</v>
      </c>
      <c r="B2516">
        <v>66093.78</v>
      </c>
      <c r="C2516">
        <f t="shared" si="43"/>
        <v>-9.4563441420453063E-3</v>
      </c>
      <c r="D2516">
        <v>2514</v>
      </c>
    </row>
    <row r="2517" spans="1:4" x14ac:dyDescent="0.25">
      <c r="A2517" s="1">
        <v>42859.705555555556</v>
      </c>
      <c r="B2517">
        <v>64862.61</v>
      </c>
      <c r="C2517">
        <f t="shared" si="43"/>
        <v>-1.8803301993675192E-2</v>
      </c>
      <c r="D2517">
        <v>2515</v>
      </c>
    </row>
    <row r="2518" spans="1:4" x14ac:dyDescent="0.25">
      <c r="A2518" s="1">
        <v>42860.705555555556</v>
      </c>
      <c r="B2518">
        <v>65709.740000000005</v>
      </c>
      <c r="C2518">
        <f t="shared" si="43"/>
        <v>1.2975823534575598E-2</v>
      </c>
      <c r="D2518">
        <v>2516</v>
      </c>
    </row>
    <row r="2519" spans="1:4" x14ac:dyDescent="0.25">
      <c r="A2519" s="1">
        <v>42863.705555555556</v>
      </c>
      <c r="B2519">
        <v>65526.05</v>
      </c>
      <c r="C2519">
        <f t="shared" si="43"/>
        <v>-2.7993906229170553E-3</v>
      </c>
      <c r="D2519">
        <v>2517</v>
      </c>
    </row>
    <row r="2520" spans="1:4" x14ac:dyDescent="0.25">
      <c r="A2520" s="1">
        <v>42864.705555555556</v>
      </c>
      <c r="B2520">
        <v>66277.67</v>
      </c>
      <c r="C2520">
        <f t="shared" si="43"/>
        <v>1.140526454863105E-2</v>
      </c>
      <c r="D2520">
        <v>2518</v>
      </c>
    </row>
    <row r="2521" spans="1:4" x14ac:dyDescent="0.25">
      <c r="A2521" s="1">
        <v>42865.705555555556</v>
      </c>
      <c r="B2521">
        <v>67349.73</v>
      </c>
      <c r="C2521">
        <f t="shared" si="43"/>
        <v>1.6045855891778631E-2</v>
      </c>
      <c r="D2521">
        <v>2519</v>
      </c>
    </row>
    <row r="2522" spans="1:4" x14ac:dyDescent="0.25">
      <c r="A2522" s="1">
        <v>42866.705555555556</v>
      </c>
      <c r="B2522">
        <v>67537.61</v>
      </c>
      <c r="C2522">
        <f t="shared" si="43"/>
        <v>2.7857339539890226E-3</v>
      </c>
      <c r="D2522">
        <v>2520</v>
      </c>
    </row>
    <row r="2523" spans="1:4" x14ac:dyDescent="0.25">
      <c r="A2523" s="1">
        <v>42867.705555555556</v>
      </c>
      <c r="B2523">
        <v>68221.94</v>
      </c>
      <c r="C2523">
        <f t="shared" si="43"/>
        <v>1.0081586100908603E-2</v>
      </c>
      <c r="D2523">
        <v>2521</v>
      </c>
    </row>
    <row r="2524" spans="1:4" x14ac:dyDescent="0.25">
      <c r="A2524" s="1">
        <v>42870.705555555556</v>
      </c>
      <c r="B2524">
        <v>68474.19</v>
      </c>
      <c r="C2524">
        <f t="shared" si="43"/>
        <v>3.6906719499074101E-3</v>
      </c>
      <c r="D2524">
        <v>2522</v>
      </c>
    </row>
    <row r="2525" spans="1:4" x14ac:dyDescent="0.25">
      <c r="A2525" s="1">
        <v>42871.705555555556</v>
      </c>
      <c r="B2525">
        <v>68684.5</v>
      </c>
      <c r="C2525">
        <f t="shared" si="43"/>
        <v>3.0666691964025355E-3</v>
      </c>
      <c r="D2525">
        <v>2523</v>
      </c>
    </row>
    <row r="2526" spans="1:4" x14ac:dyDescent="0.25">
      <c r="A2526" s="1">
        <v>42872.705555555556</v>
      </c>
      <c r="B2526">
        <v>67540.25</v>
      </c>
      <c r="C2526">
        <f t="shared" si="43"/>
        <v>-1.6799838680071785E-2</v>
      </c>
      <c r="D2526">
        <v>2524</v>
      </c>
    </row>
    <row r="2527" spans="1:4" x14ac:dyDescent="0.25">
      <c r="A2527" s="1">
        <v>42873.705555555556</v>
      </c>
      <c r="B2527">
        <v>61597.06</v>
      </c>
      <c r="C2527">
        <f t="shared" si="43"/>
        <v>-9.210957433302297E-2</v>
      </c>
      <c r="D2527">
        <v>2525</v>
      </c>
    </row>
    <row r="2528" spans="1:4" x14ac:dyDescent="0.25">
      <c r="A2528" s="1">
        <v>42874.705555555556</v>
      </c>
      <c r="B2528">
        <v>62639.31</v>
      </c>
      <c r="C2528">
        <f t="shared" si="43"/>
        <v>1.6778894168443758E-2</v>
      </c>
      <c r="D2528">
        <v>2526</v>
      </c>
    </row>
    <row r="2529" spans="1:4" x14ac:dyDescent="0.25">
      <c r="A2529" s="1">
        <v>42877.705555555556</v>
      </c>
      <c r="B2529">
        <v>61673.49</v>
      </c>
      <c r="C2529">
        <f t="shared" si="43"/>
        <v>-1.5538857358454396E-2</v>
      </c>
      <c r="D2529">
        <v>2527</v>
      </c>
    </row>
    <row r="2530" spans="1:4" x14ac:dyDescent="0.25">
      <c r="A2530" s="1">
        <v>42878.705555555556</v>
      </c>
      <c r="B2530">
        <v>62662.48</v>
      </c>
      <c r="C2530">
        <f t="shared" si="43"/>
        <v>1.5908684481659795E-2</v>
      </c>
      <c r="D2530">
        <v>2528</v>
      </c>
    </row>
    <row r="2531" spans="1:4" x14ac:dyDescent="0.25">
      <c r="A2531" s="1">
        <v>42879.705555555556</v>
      </c>
      <c r="B2531">
        <v>63257.36</v>
      </c>
      <c r="C2531">
        <f t="shared" si="43"/>
        <v>9.4486210548570936E-3</v>
      </c>
      <c r="D2531">
        <v>2529</v>
      </c>
    </row>
    <row r="2532" spans="1:4" x14ac:dyDescent="0.25">
      <c r="A2532" s="1">
        <v>42880.705555555556</v>
      </c>
      <c r="B2532">
        <v>63226.79</v>
      </c>
      <c r="C2532">
        <f t="shared" si="43"/>
        <v>-4.8338073340008187E-4</v>
      </c>
      <c r="D2532">
        <v>2530</v>
      </c>
    </row>
    <row r="2533" spans="1:4" x14ac:dyDescent="0.25">
      <c r="A2533" s="1">
        <v>42881.705555555556</v>
      </c>
      <c r="B2533">
        <v>64085.41</v>
      </c>
      <c r="C2533">
        <f t="shared" si="43"/>
        <v>1.3488621173435701E-2</v>
      </c>
      <c r="D2533">
        <v>2531</v>
      </c>
    </row>
    <row r="2534" spans="1:4" x14ac:dyDescent="0.25">
      <c r="A2534" s="1">
        <v>42884.705555555556</v>
      </c>
      <c r="B2534">
        <v>63760.94</v>
      </c>
      <c r="C2534">
        <f t="shared" si="43"/>
        <v>-5.0759477555748804E-3</v>
      </c>
      <c r="D2534">
        <v>2532</v>
      </c>
    </row>
    <row r="2535" spans="1:4" x14ac:dyDescent="0.25">
      <c r="A2535" s="1">
        <v>42885.705555555556</v>
      </c>
      <c r="B2535">
        <v>63962.26</v>
      </c>
      <c r="C2535">
        <f t="shared" si="43"/>
        <v>3.1524447668856621E-3</v>
      </c>
      <c r="D2535">
        <v>2533</v>
      </c>
    </row>
    <row r="2536" spans="1:4" x14ac:dyDescent="0.25">
      <c r="A2536" s="1">
        <v>42886.705555555556</v>
      </c>
      <c r="B2536">
        <v>62711.47</v>
      </c>
      <c r="C2536">
        <f t="shared" si="43"/>
        <v>-1.9748856407986726E-2</v>
      </c>
      <c r="D2536">
        <v>2534</v>
      </c>
    </row>
    <row r="2537" spans="1:4" x14ac:dyDescent="0.25">
      <c r="A2537" s="1">
        <v>42887.705555555556</v>
      </c>
      <c r="B2537">
        <v>62288.52</v>
      </c>
      <c r="C2537">
        <f t="shared" si="43"/>
        <v>-6.7672263668843626E-3</v>
      </c>
      <c r="D2537">
        <v>2535</v>
      </c>
    </row>
    <row r="2538" spans="1:4" x14ac:dyDescent="0.25">
      <c r="A2538" s="1">
        <v>42888.705555555556</v>
      </c>
      <c r="B2538">
        <v>62510.69</v>
      </c>
      <c r="C2538">
        <f t="shared" si="43"/>
        <v>3.560442965936978E-3</v>
      </c>
      <c r="D2538">
        <v>2536</v>
      </c>
    </row>
    <row r="2539" spans="1:4" x14ac:dyDescent="0.25">
      <c r="A2539" s="1">
        <v>42891.705555555556</v>
      </c>
      <c r="B2539">
        <v>62450.45</v>
      </c>
      <c r="C2539">
        <f t="shared" si="43"/>
        <v>-9.641398064457687E-4</v>
      </c>
      <c r="D2539">
        <v>2537</v>
      </c>
    </row>
    <row r="2540" spans="1:4" x14ac:dyDescent="0.25">
      <c r="A2540" s="1">
        <v>42892.705555555556</v>
      </c>
      <c r="B2540">
        <v>62954.69</v>
      </c>
      <c r="C2540">
        <f t="shared" si="43"/>
        <v>8.0418189791311104E-3</v>
      </c>
      <c r="D2540">
        <v>2538</v>
      </c>
    </row>
    <row r="2541" spans="1:4" x14ac:dyDescent="0.25">
      <c r="A2541" s="1">
        <v>42893.705555555556</v>
      </c>
      <c r="B2541">
        <v>63170.73</v>
      </c>
      <c r="C2541">
        <f t="shared" si="43"/>
        <v>3.4257996728802114E-3</v>
      </c>
      <c r="D2541">
        <v>2539</v>
      </c>
    </row>
    <row r="2542" spans="1:4" x14ac:dyDescent="0.25">
      <c r="A2542" s="1">
        <v>42894.705555555556</v>
      </c>
      <c r="B2542">
        <v>62755.58</v>
      </c>
      <c r="C2542">
        <f t="shared" si="43"/>
        <v>-6.593562601097577E-3</v>
      </c>
      <c r="D2542">
        <v>2540</v>
      </c>
    </row>
    <row r="2543" spans="1:4" x14ac:dyDescent="0.25">
      <c r="A2543" s="1">
        <v>42895.705555555556</v>
      </c>
      <c r="B2543">
        <v>62210.559999999998</v>
      </c>
      <c r="C2543">
        <f t="shared" si="43"/>
        <v>-8.7227381065334928E-3</v>
      </c>
      <c r="D2543">
        <v>2541</v>
      </c>
    </row>
    <row r="2544" spans="1:4" x14ac:dyDescent="0.25">
      <c r="A2544" s="1">
        <v>42898.705555555556</v>
      </c>
      <c r="B2544">
        <v>61700.23</v>
      </c>
      <c r="C2544">
        <f t="shared" si="43"/>
        <v>-8.237101635474085E-3</v>
      </c>
      <c r="D2544">
        <v>2542</v>
      </c>
    </row>
    <row r="2545" spans="1:4" x14ac:dyDescent="0.25">
      <c r="A2545" s="1">
        <v>42899.705555555556</v>
      </c>
      <c r="B2545">
        <v>61828.99</v>
      </c>
      <c r="C2545">
        <f t="shared" si="43"/>
        <v>2.0846897055099047E-3</v>
      </c>
      <c r="D2545">
        <v>2543</v>
      </c>
    </row>
    <row r="2546" spans="1:4" x14ac:dyDescent="0.25">
      <c r="A2546" s="1">
        <v>42900.705555555556</v>
      </c>
      <c r="B2546">
        <v>61922.93</v>
      </c>
      <c r="C2546">
        <f t="shared" si="43"/>
        <v>1.5181989587514781E-3</v>
      </c>
      <c r="D2546">
        <v>2544</v>
      </c>
    </row>
    <row r="2547" spans="1:4" x14ac:dyDescent="0.25">
      <c r="A2547" s="1">
        <v>42902.705555555556</v>
      </c>
      <c r="B2547">
        <v>61626.41</v>
      </c>
      <c r="C2547">
        <f t="shared" si="43"/>
        <v>-4.8000348577572228E-3</v>
      </c>
      <c r="D2547">
        <v>2545</v>
      </c>
    </row>
    <row r="2548" spans="1:4" x14ac:dyDescent="0.25">
      <c r="A2548" s="1">
        <v>42905.705555555556</v>
      </c>
      <c r="B2548">
        <v>62014.03</v>
      </c>
      <c r="C2548">
        <f t="shared" si="43"/>
        <v>6.2701373422318959E-3</v>
      </c>
      <c r="D2548">
        <v>2546</v>
      </c>
    </row>
    <row r="2549" spans="1:4" x14ac:dyDescent="0.25">
      <c r="A2549" s="1">
        <v>42906.705555555556</v>
      </c>
      <c r="B2549">
        <v>60766.16</v>
      </c>
      <c r="C2549">
        <f t="shared" si="43"/>
        <v>-2.0327594690684798E-2</v>
      </c>
      <c r="D2549">
        <v>2547</v>
      </c>
    </row>
    <row r="2550" spans="1:4" x14ac:dyDescent="0.25">
      <c r="A2550" s="1">
        <v>42907.705555555556</v>
      </c>
      <c r="B2550">
        <v>60761.74</v>
      </c>
      <c r="C2550">
        <f t="shared" si="43"/>
        <v>-7.2740498304626699E-5</v>
      </c>
      <c r="D2550">
        <v>2548</v>
      </c>
    </row>
    <row r="2551" spans="1:4" x14ac:dyDescent="0.25">
      <c r="A2551" s="1">
        <v>42908.705555555556</v>
      </c>
      <c r="B2551">
        <v>61272.22</v>
      </c>
      <c r="C2551">
        <f t="shared" si="43"/>
        <v>8.3662445690254276E-3</v>
      </c>
      <c r="D2551">
        <v>2549</v>
      </c>
    </row>
    <row r="2552" spans="1:4" x14ac:dyDescent="0.25">
      <c r="A2552" s="1">
        <v>42909.705555555556</v>
      </c>
      <c r="B2552">
        <v>61087.14</v>
      </c>
      <c r="C2552">
        <f t="shared" si="43"/>
        <v>-3.0251897550105915E-3</v>
      </c>
      <c r="D2552">
        <v>2550</v>
      </c>
    </row>
    <row r="2553" spans="1:4" x14ac:dyDescent="0.25">
      <c r="A2553" s="1">
        <v>42912.705555555556</v>
      </c>
      <c r="B2553">
        <v>62188.09</v>
      </c>
      <c r="C2553">
        <f t="shared" si="43"/>
        <v>1.7862132918087227E-2</v>
      </c>
      <c r="D2553">
        <v>2551</v>
      </c>
    </row>
    <row r="2554" spans="1:4" x14ac:dyDescent="0.25">
      <c r="A2554" s="1">
        <v>42913.705555555556</v>
      </c>
      <c r="B2554">
        <v>61675.46</v>
      </c>
      <c r="C2554">
        <f t="shared" si="43"/>
        <v>-8.2773814718250915E-3</v>
      </c>
      <c r="D2554">
        <v>2552</v>
      </c>
    </row>
    <row r="2555" spans="1:4" x14ac:dyDescent="0.25">
      <c r="A2555" s="1">
        <v>42914.705555555556</v>
      </c>
      <c r="B2555">
        <v>62017.97</v>
      </c>
      <c r="C2555">
        <f t="shared" si="43"/>
        <v>5.5380609204776629E-3</v>
      </c>
      <c r="D2555">
        <v>2553</v>
      </c>
    </row>
    <row r="2556" spans="1:4" x14ac:dyDescent="0.25">
      <c r="A2556" s="1">
        <v>42915.705555555556</v>
      </c>
      <c r="B2556">
        <v>62238.96</v>
      </c>
      <c r="C2556">
        <f t="shared" si="43"/>
        <v>3.5569884593179548E-3</v>
      </c>
      <c r="D2556">
        <v>2554</v>
      </c>
    </row>
    <row r="2557" spans="1:4" x14ac:dyDescent="0.25">
      <c r="A2557" s="1">
        <v>42916.705555555556</v>
      </c>
      <c r="B2557">
        <v>62899.97</v>
      </c>
      <c r="C2557">
        <f t="shared" si="43"/>
        <v>1.0564516539782669E-2</v>
      </c>
      <c r="D2557">
        <v>2555</v>
      </c>
    </row>
    <row r="2558" spans="1:4" x14ac:dyDescent="0.25">
      <c r="A2558" s="1">
        <v>42919.705555555556</v>
      </c>
      <c r="B2558">
        <v>63279.58</v>
      </c>
      <c r="C2558">
        <f t="shared" si="43"/>
        <v>6.0169995104853193E-3</v>
      </c>
      <c r="D2558">
        <v>2556</v>
      </c>
    </row>
    <row r="2559" spans="1:4" x14ac:dyDescent="0.25">
      <c r="A2559" s="1">
        <v>42920.705555555556</v>
      </c>
      <c r="B2559">
        <v>63231.59</v>
      </c>
      <c r="C2559">
        <f t="shared" si="43"/>
        <v>-7.5866822355427285E-4</v>
      </c>
      <c r="D2559">
        <v>2557</v>
      </c>
    </row>
    <row r="2560" spans="1:4" x14ac:dyDescent="0.25">
      <c r="A2560" s="1">
        <v>42921.705555555556</v>
      </c>
      <c r="B2560">
        <v>63154.17</v>
      </c>
      <c r="C2560">
        <f t="shared" si="43"/>
        <v>-1.2251381751189699E-3</v>
      </c>
      <c r="D2560">
        <v>2558</v>
      </c>
    </row>
    <row r="2561" spans="1:4" x14ac:dyDescent="0.25">
      <c r="A2561" s="1">
        <v>42922.705555555556</v>
      </c>
      <c r="B2561">
        <v>62470.33</v>
      </c>
      <c r="C2561">
        <f t="shared" si="43"/>
        <v>-1.0887155843414398E-2</v>
      </c>
      <c r="D2561">
        <v>2559</v>
      </c>
    </row>
    <row r="2562" spans="1:4" x14ac:dyDescent="0.25">
      <c r="A2562" s="1">
        <v>42923.705555555556</v>
      </c>
      <c r="B2562">
        <v>62322.400000000001</v>
      </c>
      <c r="C2562">
        <f t="shared" si="43"/>
        <v>-2.3708122947514406E-3</v>
      </c>
      <c r="D2562">
        <v>2560</v>
      </c>
    </row>
    <row r="2563" spans="1:4" x14ac:dyDescent="0.25">
      <c r="A2563" s="1">
        <v>42926.705555555556</v>
      </c>
      <c r="B2563">
        <v>63025.47</v>
      </c>
      <c r="C2563">
        <f t="shared" si="43"/>
        <v>1.1218018671977057E-2</v>
      </c>
      <c r="D2563">
        <v>2561</v>
      </c>
    </row>
    <row r="2564" spans="1:4" x14ac:dyDescent="0.25">
      <c r="A2564" s="1">
        <v>42927.705555555556</v>
      </c>
      <c r="B2564">
        <v>63832.15</v>
      </c>
      <c r="C2564">
        <f t="shared" ref="C2564:C2627" si="44">LN(B2564/B2563)</f>
        <v>1.2718051517386197E-2</v>
      </c>
      <c r="D2564">
        <v>2562</v>
      </c>
    </row>
    <row r="2565" spans="1:4" x14ac:dyDescent="0.25">
      <c r="A2565" s="1">
        <v>42928.705555555556</v>
      </c>
      <c r="B2565">
        <v>64835.55</v>
      </c>
      <c r="C2565">
        <f t="shared" si="44"/>
        <v>1.5597082115526325E-2</v>
      </c>
      <c r="D2565">
        <v>2563</v>
      </c>
    </row>
    <row r="2566" spans="1:4" x14ac:dyDescent="0.25">
      <c r="A2566" s="1">
        <v>42929.705555555556</v>
      </c>
      <c r="B2566">
        <v>65178.35</v>
      </c>
      <c r="C2566">
        <f t="shared" si="44"/>
        <v>5.2732945380621456E-3</v>
      </c>
      <c r="D2566">
        <v>2564</v>
      </c>
    </row>
    <row r="2567" spans="1:4" x14ac:dyDescent="0.25">
      <c r="A2567" s="1">
        <v>42930.705555555556</v>
      </c>
      <c r="B2567">
        <v>65436.18</v>
      </c>
      <c r="C2567">
        <f t="shared" si="44"/>
        <v>3.9479579321856509E-3</v>
      </c>
      <c r="D2567">
        <v>2565</v>
      </c>
    </row>
    <row r="2568" spans="1:4" x14ac:dyDescent="0.25">
      <c r="A2568" s="1">
        <v>42933.705555555556</v>
      </c>
      <c r="B2568">
        <v>65212.31</v>
      </c>
      <c r="C2568">
        <f t="shared" si="44"/>
        <v>-3.4270617151120151E-3</v>
      </c>
      <c r="D2568">
        <v>2566</v>
      </c>
    </row>
    <row r="2569" spans="1:4" x14ac:dyDescent="0.25">
      <c r="A2569" s="1">
        <v>42934.705555555556</v>
      </c>
      <c r="B2569">
        <v>65337.67</v>
      </c>
      <c r="C2569">
        <f t="shared" si="44"/>
        <v>1.9204911181187848E-3</v>
      </c>
      <c r="D2569">
        <v>2567</v>
      </c>
    </row>
    <row r="2570" spans="1:4" x14ac:dyDescent="0.25">
      <c r="A2570" s="1">
        <v>42935.705555555556</v>
      </c>
      <c r="B2570">
        <v>65179.92</v>
      </c>
      <c r="C2570">
        <f t="shared" si="44"/>
        <v>-2.4172998722325279E-3</v>
      </c>
      <c r="D2570">
        <v>2568</v>
      </c>
    </row>
    <row r="2571" spans="1:4" x14ac:dyDescent="0.25">
      <c r="A2571" s="1">
        <v>42936.705555555556</v>
      </c>
      <c r="B2571">
        <v>64938.02</v>
      </c>
      <c r="C2571">
        <f t="shared" si="44"/>
        <v>-3.7181695112073277E-3</v>
      </c>
      <c r="D2571">
        <v>2569</v>
      </c>
    </row>
    <row r="2572" spans="1:4" x14ac:dyDescent="0.25">
      <c r="A2572" s="1">
        <v>42937.705555555556</v>
      </c>
      <c r="B2572">
        <v>64684.18</v>
      </c>
      <c r="C2572">
        <f t="shared" si="44"/>
        <v>-3.9166180560099798E-3</v>
      </c>
      <c r="D2572">
        <v>2570</v>
      </c>
    </row>
    <row r="2573" spans="1:4" x14ac:dyDescent="0.25">
      <c r="A2573" s="1">
        <v>42940.705555555556</v>
      </c>
      <c r="B2573">
        <v>65099.55</v>
      </c>
      <c r="C2573">
        <f t="shared" si="44"/>
        <v>6.4009782771502679E-3</v>
      </c>
      <c r="D2573">
        <v>2571</v>
      </c>
    </row>
    <row r="2574" spans="1:4" x14ac:dyDescent="0.25">
      <c r="A2574" s="1">
        <v>42941.705555555556</v>
      </c>
      <c r="B2574">
        <v>65667.63</v>
      </c>
      <c r="C2574">
        <f t="shared" si="44"/>
        <v>8.6884732647999757E-3</v>
      </c>
      <c r="D2574">
        <v>2572</v>
      </c>
    </row>
    <row r="2575" spans="1:4" x14ac:dyDescent="0.25">
      <c r="A2575" s="1">
        <v>42942.705555555556</v>
      </c>
      <c r="B2575">
        <v>65010.57</v>
      </c>
      <c r="C2575">
        <f t="shared" si="44"/>
        <v>-1.0056237953232147E-2</v>
      </c>
      <c r="D2575">
        <v>2573</v>
      </c>
    </row>
    <row r="2576" spans="1:4" x14ac:dyDescent="0.25">
      <c r="A2576" s="1">
        <v>42943.705555555556</v>
      </c>
      <c r="B2576">
        <v>65277.38</v>
      </c>
      <c r="C2576">
        <f t="shared" si="44"/>
        <v>4.0957029867030297E-3</v>
      </c>
      <c r="D2576">
        <v>2574</v>
      </c>
    </row>
    <row r="2577" spans="1:4" x14ac:dyDescent="0.25">
      <c r="A2577" s="1">
        <v>42944.705555555556</v>
      </c>
      <c r="B2577">
        <v>65497.13</v>
      </c>
      <c r="C2577">
        <f t="shared" si="44"/>
        <v>3.3607498408222258E-3</v>
      </c>
      <c r="D2577">
        <v>2575</v>
      </c>
    </row>
    <row r="2578" spans="1:4" x14ac:dyDescent="0.25">
      <c r="A2578" s="1">
        <v>42947.705555555556</v>
      </c>
      <c r="B2578">
        <v>65920.36</v>
      </c>
      <c r="C2578">
        <f t="shared" si="44"/>
        <v>6.4410218640233398E-3</v>
      </c>
      <c r="D2578">
        <v>2576</v>
      </c>
    </row>
    <row r="2579" spans="1:4" x14ac:dyDescent="0.25">
      <c r="A2579" s="1">
        <v>42948.705555555556</v>
      </c>
      <c r="B2579">
        <v>66516.240000000005</v>
      </c>
      <c r="C2579">
        <f t="shared" si="44"/>
        <v>8.998781622234971E-3</v>
      </c>
      <c r="D2579">
        <v>2577</v>
      </c>
    </row>
    <row r="2580" spans="1:4" x14ac:dyDescent="0.25">
      <c r="A2580" s="1">
        <v>42949.705555555556</v>
      </c>
      <c r="B2580">
        <v>67135.990000000005</v>
      </c>
      <c r="C2580">
        <f t="shared" si="44"/>
        <v>9.2741354488510078E-3</v>
      </c>
      <c r="D2580">
        <v>2578</v>
      </c>
    </row>
    <row r="2581" spans="1:4" x14ac:dyDescent="0.25">
      <c r="A2581" s="1">
        <v>42950.705555555556</v>
      </c>
      <c r="B2581">
        <v>66777.13</v>
      </c>
      <c r="C2581">
        <f t="shared" si="44"/>
        <v>-5.3596071696686244E-3</v>
      </c>
      <c r="D2581">
        <v>2579</v>
      </c>
    </row>
    <row r="2582" spans="1:4" x14ac:dyDescent="0.25">
      <c r="A2582" s="1">
        <v>42951.705555555556</v>
      </c>
      <c r="B2582">
        <v>66897.990000000005</v>
      </c>
      <c r="C2582">
        <f t="shared" si="44"/>
        <v>1.8082651870080556E-3</v>
      </c>
      <c r="D2582">
        <v>2580</v>
      </c>
    </row>
    <row r="2583" spans="1:4" x14ac:dyDescent="0.25">
      <c r="A2583" s="1">
        <v>42954.705555555556</v>
      </c>
      <c r="B2583">
        <v>67939.66</v>
      </c>
      <c r="C2583">
        <f t="shared" si="44"/>
        <v>1.5451036464476736E-2</v>
      </c>
      <c r="D2583">
        <v>2581</v>
      </c>
    </row>
    <row r="2584" spans="1:4" x14ac:dyDescent="0.25">
      <c r="A2584" s="1">
        <v>42955.705555555556</v>
      </c>
      <c r="B2584">
        <v>67898.94</v>
      </c>
      <c r="C2584">
        <f t="shared" si="44"/>
        <v>-5.9953505439117722E-4</v>
      </c>
      <c r="D2584">
        <v>2582</v>
      </c>
    </row>
    <row r="2585" spans="1:4" x14ac:dyDescent="0.25">
      <c r="A2585" s="1">
        <v>42956.705555555556</v>
      </c>
      <c r="B2585">
        <v>67671.070000000007</v>
      </c>
      <c r="C2585">
        <f t="shared" si="44"/>
        <v>-3.3616611017742116E-3</v>
      </c>
      <c r="D2585">
        <v>2583</v>
      </c>
    </row>
    <row r="2586" spans="1:4" x14ac:dyDescent="0.25">
      <c r="A2586" s="1">
        <v>42957.705555555556</v>
      </c>
      <c r="B2586">
        <v>66992.09</v>
      </c>
      <c r="C2586">
        <f t="shared" si="44"/>
        <v>-1.0084209428211187E-2</v>
      </c>
      <c r="D2586">
        <v>2584</v>
      </c>
    </row>
    <row r="2587" spans="1:4" x14ac:dyDescent="0.25">
      <c r="A2587" s="1">
        <v>42958.705555555556</v>
      </c>
      <c r="B2587">
        <v>67358.59</v>
      </c>
      <c r="C2587">
        <f t="shared" si="44"/>
        <v>5.4558846910710349E-3</v>
      </c>
      <c r="D2587">
        <v>2585</v>
      </c>
    </row>
    <row r="2588" spans="1:4" x14ac:dyDescent="0.25">
      <c r="A2588" s="1">
        <v>42961.705555555556</v>
      </c>
      <c r="B2588">
        <v>68284.66</v>
      </c>
      <c r="C2588">
        <f t="shared" si="44"/>
        <v>1.3654706575461684E-2</v>
      </c>
      <c r="D2588">
        <v>2586</v>
      </c>
    </row>
    <row r="2589" spans="1:4" x14ac:dyDescent="0.25">
      <c r="A2589" s="1">
        <v>42962.705555555556</v>
      </c>
      <c r="B2589">
        <v>68355.12</v>
      </c>
      <c r="C2589">
        <f t="shared" si="44"/>
        <v>1.0313249369294304E-3</v>
      </c>
      <c r="D2589">
        <v>2587</v>
      </c>
    </row>
    <row r="2590" spans="1:4" x14ac:dyDescent="0.25">
      <c r="A2590" s="1">
        <v>42963.705555555556</v>
      </c>
      <c r="B2590">
        <v>68594.289999999994</v>
      </c>
      <c r="C2590">
        <f t="shared" si="44"/>
        <v>3.492826192574711E-3</v>
      </c>
      <c r="D2590">
        <v>2588</v>
      </c>
    </row>
    <row r="2591" spans="1:4" x14ac:dyDescent="0.25">
      <c r="A2591" s="1">
        <v>42964.705555555556</v>
      </c>
      <c r="B2591">
        <v>67976.800000000003</v>
      </c>
      <c r="C2591">
        <f t="shared" si="44"/>
        <v>-9.0428246243299364E-3</v>
      </c>
      <c r="D2591">
        <v>2589</v>
      </c>
    </row>
    <row r="2592" spans="1:4" x14ac:dyDescent="0.25">
      <c r="A2592" s="1">
        <v>42965.705555555556</v>
      </c>
      <c r="B2592">
        <v>68714.66</v>
      </c>
      <c r="C2592">
        <f t="shared" si="44"/>
        <v>1.0796097529474953E-2</v>
      </c>
      <c r="D2592">
        <v>2590</v>
      </c>
    </row>
    <row r="2593" spans="1:4" x14ac:dyDescent="0.25">
      <c r="A2593" s="1">
        <v>42968.705555555556</v>
      </c>
      <c r="B2593">
        <v>68634.649999999994</v>
      </c>
      <c r="C2593">
        <f t="shared" si="44"/>
        <v>-1.1650587695012495E-3</v>
      </c>
      <c r="D2593">
        <v>2591</v>
      </c>
    </row>
    <row r="2594" spans="1:4" x14ac:dyDescent="0.25">
      <c r="A2594" s="1">
        <v>42969.705555555556</v>
      </c>
      <c r="B2594">
        <v>70011.25</v>
      </c>
      <c r="C2594">
        <f t="shared" si="44"/>
        <v>1.9858434170357105E-2</v>
      </c>
      <c r="D2594">
        <v>2592</v>
      </c>
    </row>
    <row r="2595" spans="1:4" x14ac:dyDescent="0.25">
      <c r="A2595" s="1">
        <v>42970.705555555556</v>
      </c>
      <c r="B2595">
        <v>70477.63</v>
      </c>
      <c r="C2595">
        <f t="shared" si="44"/>
        <v>6.6394110798962125E-3</v>
      </c>
      <c r="D2595">
        <v>2593</v>
      </c>
    </row>
    <row r="2596" spans="1:4" x14ac:dyDescent="0.25">
      <c r="A2596" s="1">
        <v>42971.705555555556</v>
      </c>
      <c r="B2596">
        <v>71132.800000000003</v>
      </c>
      <c r="C2596">
        <f t="shared" si="44"/>
        <v>9.2531980126413921E-3</v>
      </c>
      <c r="D2596">
        <v>2594</v>
      </c>
    </row>
    <row r="2597" spans="1:4" x14ac:dyDescent="0.25">
      <c r="A2597" s="1">
        <v>42972.705555555556</v>
      </c>
      <c r="B2597">
        <v>71073.649999999994</v>
      </c>
      <c r="C2597">
        <f t="shared" si="44"/>
        <v>-8.3188917817986013E-4</v>
      </c>
      <c r="D2597">
        <v>2595</v>
      </c>
    </row>
    <row r="2598" spans="1:4" x14ac:dyDescent="0.25">
      <c r="A2598" s="1">
        <v>42975.705555555556</v>
      </c>
      <c r="B2598">
        <v>71016.59</v>
      </c>
      <c r="C2598">
        <f t="shared" si="44"/>
        <v>-8.0315161783420675E-4</v>
      </c>
      <c r="D2598">
        <v>2596</v>
      </c>
    </row>
    <row r="2599" spans="1:4" x14ac:dyDescent="0.25">
      <c r="A2599" s="1">
        <v>42976.705555555556</v>
      </c>
      <c r="B2599">
        <v>71329.850000000006</v>
      </c>
      <c r="C2599">
        <f t="shared" si="44"/>
        <v>4.4013816672913405E-3</v>
      </c>
      <c r="D2599">
        <v>2597</v>
      </c>
    </row>
    <row r="2600" spans="1:4" x14ac:dyDescent="0.25">
      <c r="A2600" s="1">
        <v>42977.705555555556</v>
      </c>
      <c r="B2600">
        <v>70886.259999999995</v>
      </c>
      <c r="C2600">
        <f t="shared" si="44"/>
        <v>-6.2382727043111619E-3</v>
      </c>
      <c r="D2600">
        <v>2598</v>
      </c>
    </row>
    <row r="2601" spans="1:4" x14ac:dyDescent="0.25">
      <c r="A2601" s="1">
        <v>42978.705555555556</v>
      </c>
      <c r="B2601">
        <v>70835.05</v>
      </c>
      <c r="C2601">
        <f t="shared" si="44"/>
        <v>-7.2268598461025968E-4</v>
      </c>
      <c r="D2601">
        <v>2599</v>
      </c>
    </row>
    <row r="2602" spans="1:4" x14ac:dyDescent="0.25">
      <c r="A2602" s="1">
        <v>42979.705555555556</v>
      </c>
      <c r="B2602">
        <v>71923.11</v>
      </c>
      <c r="C2602">
        <f t="shared" si="44"/>
        <v>1.5243697023283051E-2</v>
      </c>
      <c r="D2602">
        <v>2600</v>
      </c>
    </row>
    <row r="2603" spans="1:4" x14ac:dyDescent="0.25">
      <c r="A2603" s="1">
        <v>42982.705555555556</v>
      </c>
      <c r="B2603">
        <v>72128.83</v>
      </c>
      <c r="C2603">
        <f t="shared" si="44"/>
        <v>2.8561939513292835E-3</v>
      </c>
      <c r="D2603">
        <v>2601</v>
      </c>
    </row>
    <row r="2604" spans="1:4" x14ac:dyDescent="0.25">
      <c r="A2604" s="1">
        <v>42983.705555555556</v>
      </c>
      <c r="B2604">
        <v>72150.880000000005</v>
      </c>
      <c r="C2604">
        <f t="shared" si="44"/>
        <v>3.05656286274462E-4</v>
      </c>
      <c r="D2604">
        <v>2602</v>
      </c>
    </row>
    <row r="2605" spans="1:4" x14ac:dyDescent="0.25">
      <c r="A2605" s="1">
        <v>42984.705555555556</v>
      </c>
      <c r="B2605">
        <v>73412.41</v>
      </c>
      <c r="C2605">
        <f t="shared" si="44"/>
        <v>1.7333512940930815E-2</v>
      </c>
      <c r="D2605">
        <v>2603</v>
      </c>
    </row>
    <row r="2606" spans="1:4" x14ac:dyDescent="0.25">
      <c r="A2606" s="1">
        <v>42986.705555555556</v>
      </c>
      <c r="B2606">
        <v>73078.850000000006</v>
      </c>
      <c r="C2606">
        <f t="shared" si="44"/>
        <v>-4.5539996921653532E-3</v>
      </c>
      <c r="D2606">
        <v>2604</v>
      </c>
    </row>
    <row r="2607" spans="1:4" x14ac:dyDescent="0.25">
      <c r="A2607" s="1">
        <v>42989.705555555556</v>
      </c>
      <c r="B2607">
        <v>74319.22</v>
      </c>
      <c r="C2607">
        <f t="shared" si="44"/>
        <v>1.6830604087965006E-2</v>
      </c>
      <c r="D2607">
        <v>2605</v>
      </c>
    </row>
    <row r="2608" spans="1:4" x14ac:dyDescent="0.25">
      <c r="A2608" s="1">
        <v>42990.705555555556</v>
      </c>
      <c r="B2608">
        <v>74538.55</v>
      </c>
      <c r="C2608">
        <f t="shared" si="44"/>
        <v>2.9468419246042928E-3</v>
      </c>
      <c r="D2608">
        <v>2606</v>
      </c>
    </row>
    <row r="2609" spans="1:4" x14ac:dyDescent="0.25">
      <c r="A2609" s="1">
        <v>42991.705555555556</v>
      </c>
      <c r="B2609">
        <v>74787.570000000007</v>
      </c>
      <c r="C2609">
        <f t="shared" si="44"/>
        <v>3.3352534819730034E-3</v>
      </c>
      <c r="D2609">
        <v>2607</v>
      </c>
    </row>
    <row r="2610" spans="1:4" x14ac:dyDescent="0.25">
      <c r="A2610" s="1">
        <v>42992.705555555556</v>
      </c>
      <c r="B2610">
        <v>74656.679999999993</v>
      </c>
      <c r="C2610">
        <f t="shared" si="44"/>
        <v>-1.7516904594027235E-3</v>
      </c>
      <c r="D2610">
        <v>2608</v>
      </c>
    </row>
    <row r="2611" spans="1:4" x14ac:dyDescent="0.25">
      <c r="A2611" s="1">
        <v>42993.705555555556</v>
      </c>
      <c r="B2611">
        <v>75756.52</v>
      </c>
      <c r="C2611">
        <f t="shared" si="44"/>
        <v>1.4624509051103863E-2</v>
      </c>
      <c r="D2611">
        <v>2609</v>
      </c>
    </row>
    <row r="2612" spans="1:4" x14ac:dyDescent="0.25">
      <c r="A2612" s="1">
        <v>42996.705555555556</v>
      </c>
      <c r="B2612">
        <v>75990.41</v>
      </c>
      <c r="C2612">
        <f t="shared" si="44"/>
        <v>3.0826348212025095E-3</v>
      </c>
      <c r="D2612">
        <v>2610</v>
      </c>
    </row>
    <row r="2613" spans="1:4" x14ac:dyDescent="0.25">
      <c r="A2613" s="1">
        <v>42997.705555555556</v>
      </c>
      <c r="B2613">
        <v>75974.179999999993</v>
      </c>
      <c r="C2613">
        <f t="shared" si="44"/>
        <v>-2.1360239331700642E-4</v>
      </c>
      <c r="D2613">
        <v>2611</v>
      </c>
    </row>
    <row r="2614" spans="1:4" x14ac:dyDescent="0.25">
      <c r="A2614" s="1">
        <v>42998.705555555556</v>
      </c>
      <c r="B2614">
        <v>76004.149999999994</v>
      </c>
      <c r="C2614">
        <f t="shared" si="44"/>
        <v>3.9439833808532136E-4</v>
      </c>
      <c r="D2614">
        <v>2612</v>
      </c>
    </row>
    <row r="2615" spans="1:4" x14ac:dyDescent="0.25">
      <c r="A2615" s="1">
        <v>42999.705555555556</v>
      </c>
      <c r="B2615">
        <v>75604.34</v>
      </c>
      <c r="C2615">
        <f t="shared" si="44"/>
        <v>-5.2742551135232293E-3</v>
      </c>
      <c r="D2615">
        <v>2613</v>
      </c>
    </row>
    <row r="2616" spans="1:4" x14ac:dyDescent="0.25">
      <c r="A2616" s="1">
        <v>43000.705555555556</v>
      </c>
      <c r="B2616">
        <v>75389.75</v>
      </c>
      <c r="C2616">
        <f t="shared" si="44"/>
        <v>-2.8423648167072851E-3</v>
      </c>
      <c r="D2616">
        <v>2614</v>
      </c>
    </row>
    <row r="2617" spans="1:4" x14ac:dyDescent="0.25">
      <c r="A2617" s="1">
        <v>43003.705555555556</v>
      </c>
      <c r="B2617">
        <v>74443.47</v>
      </c>
      <c r="C2617">
        <f t="shared" si="44"/>
        <v>-1.2631278717560604E-2</v>
      </c>
      <c r="D2617">
        <v>2615</v>
      </c>
    </row>
    <row r="2618" spans="1:4" x14ac:dyDescent="0.25">
      <c r="A2618" s="1">
        <v>43004.705555555556</v>
      </c>
      <c r="B2618">
        <v>74318.720000000001</v>
      </c>
      <c r="C2618">
        <f t="shared" si="44"/>
        <v>-1.6771738738528472E-3</v>
      </c>
      <c r="D2618">
        <v>2616</v>
      </c>
    </row>
    <row r="2619" spans="1:4" x14ac:dyDescent="0.25">
      <c r="A2619" s="1">
        <v>43005.705555555556</v>
      </c>
      <c r="B2619">
        <v>73796.710000000006</v>
      </c>
      <c r="C2619">
        <f t="shared" si="44"/>
        <v>-7.0487208701197155E-3</v>
      </c>
      <c r="D2619">
        <v>2617</v>
      </c>
    </row>
    <row r="2620" spans="1:4" x14ac:dyDescent="0.25">
      <c r="A2620" s="1">
        <v>43006.705555555556</v>
      </c>
      <c r="B2620">
        <v>73567.25</v>
      </c>
      <c r="C2620">
        <f t="shared" si="44"/>
        <v>-3.1141967879546291E-3</v>
      </c>
      <c r="D2620">
        <v>2618</v>
      </c>
    </row>
    <row r="2621" spans="1:4" x14ac:dyDescent="0.25">
      <c r="A2621" s="1">
        <v>43007.705555555556</v>
      </c>
      <c r="B2621">
        <v>74293.509999999995</v>
      </c>
      <c r="C2621">
        <f t="shared" si="44"/>
        <v>9.8236454428357635E-3</v>
      </c>
      <c r="D2621">
        <v>2619</v>
      </c>
    </row>
    <row r="2622" spans="1:4" x14ac:dyDescent="0.25">
      <c r="A2622" s="1">
        <v>43010.705555555556</v>
      </c>
      <c r="B2622">
        <v>74359.83</v>
      </c>
      <c r="C2622">
        <f t="shared" si="44"/>
        <v>8.922773534737195E-4</v>
      </c>
      <c r="D2622">
        <v>2620</v>
      </c>
    </row>
    <row r="2623" spans="1:4" x14ac:dyDescent="0.25">
      <c r="A2623" s="1">
        <v>43011.705555555556</v>
      </c>
      <c r="B2623">
        <v>76762.91</v>
      </c>
      <c r="C2623">
        <f t="shared" si="44"/>
        <v>3.1805704115636754E-2</v>
      </c>
      <c r="D2623">
        <v>2621</v>
      </c>
    </row>
    <row r="2624" spans="1:4" x14ac:dyDescent="0.25">
      <c r="A2624" s="1">
        <v>43012.705555555556</v>
      </c>
      <c r="B2624">
        <v>76591.44</v>
      </c>
      <c r="C2624">
        <f t="shared" si="44"/>
        <v>-2.236259636040001E-3</v>
      </c>
      <c r="D2624">
        <v>2622</v>
      </c>
    </row>
    <row r="2625" spans="1:4" x14ac:dyDescent="0.25">
      <c r="A2625" s="1">
        <v>43013.705555555556</v>
      </c>
      <c r="B2625">
        <v>76617.53</v>
      </c>
      <c r="C2625">
        <f t="shared" si="44"/>
        <v>3.4058058418110567E-4</v>
      </c>
      <c r="D2625">
        <v>2623</v>
      </c>
    </row>
    <row r="2626" spans="1:4" x14ac:dyDescent="0.25">
      <c r="A2626" s="1">
        <v>43014.705555555556</v>
      </c>
      <c r="B2626">
        <v>76054.720000000001</v>
      </c>
      <c r="C2626">
        <f t="shared" si="44"/>
        <v>-7.3728205283647994E-3</v>
      </c>
      <c r="D2626">
        <v>2624</v>
      </c>
    </row>
    <row r="2627" spans="1:4" x14ac:dyDescent="0.25">
      <c r="A2627" s="1">
        <v>43017.705555555556</v>
      </c>
      <c r="B2627">
        <v>75726.81</v>
      </c>
      <c r="C2627">
        <f t="shared" si="44"/>
        <v>-4.3208223050543561E-3</v>
      </c>
      <c r="D2627">
        <v>2625</v>
      </c>
    </row>
    <row r="2628" spans="1:4" x14ac:dyDescent="0.25">
      <c r="A2628" s="1">
        <v>43018.705555555556</v>
      </c>
      <c r="B2628">
        <v>76897.210000000006</v>
      </c>
      <c r="C2628">
        <f t="shared" ref="C2628:C2691" si="45">LN(B2628/B2627)</f>
        <v>1.5337336063540388E-2</v>
      </c>
      <c r="D2628">
        <v>2626</v>
      </c>
    </row>
    <row r="2629" spans="1:4" x14ac:dyDescent="0.25">
      <c r="A2629" s="1">
        <v>43019.705555555556</v>
      </c>
      <c r="B2629">
        <v>76659.8</v>
      </c>
      <c r="C2629">
        <f t="shared" si="45"/>
        <v>-3.0921439426751193E-3</v>
      </c>
      <c r="D2629">
        <v>2627</v>
      </c>
    </row>
    <row r="2630" spans="1:4" x14ac:dyDescent="0.25">
      <c r="A2630" s="1">
        <v>43021.705555555556</v>
      </c>
      <c r="B2630">
        <v>76989.789999999994</v>
      </c>
      <c r="C2630">
        <f t="shared" si="45"/>
        <v>4.2953646327826703E-3</v>
      </c>
      <c r="D2630">
        <v>2628</v>
      </c>
    </row>
    <row r="2631" spans="1:4" x14ac:dyDescent="0.25">
      <c r="A2631" s="1">
        <v>43024.705555555556</v>
      </c>
      <c r="B2631">
        <v>76891.839999999997</v>
      </c>
      <c r="C2631">
        <f t="shared" si="45"/>
        <v>-1.2730566114843036E-3</v>
      </c>
      <c r="D2631">
        <v>2629</v>
      </c>
    </row>
    <row r="2632" spans="1:4" x14ac:dyDescent="0.25">
      <c r="A2632" s="1">
        <v>43025.705555555556</v>
      </c>
      <c r="B2632">
        <v>76201.25</v>
      </c>
      <c r="C2632">
        <f t="shared" si="45"/>
        <v>-9.0218922902610445E-3</v>
      </c>
      <c r="D2632">
        <v>2630</v>
      </c>
    </row>
    <row r="2633" spans="1:4" x14ac:dyDescent="0.25">
      <c r="A2633" s="1">
        <v>43026.705555555556</v>
      </c>
      <c r="B2633">
        <v>76591.09</v>
      </c>
      <c r="C2633">
        <f t="shared" si="45"/>
        <v>5.10288468563244E-3</v>
      </c>
      <c r="D2633">
        <v>2631</v>
      </c>
    </row>
    <row r="2634" spans="1:4" x14ac:dyDescent="0.25">
      <c r="A2634" s="1">
        <v>43027.705555555556</v>
      </c>
      <c r="B2634">
        <v>76283.16</v>
      </c>
      <c r="C2634">
        <f t="shared" si="45"/>
        <v>-4.0285452449196372E-3</v>
      </c>
      <c r="D2634">
        <v>2632</v>
      </c>
    </row>
    <row r="2635" spans="1:4" x14ac:dyDescent="0.25">
      <c r="A2635" s="1">
        <v>43028.705555555556</v>
      </c>
      <c r="B2635">
        <v>76390.509999999995</v>
      </c>
      <c r="C2635">
        <f t="shared" si="45"/>
        <v>1.4062675992680515E-3</v>
      </c>
      <c r="D2635">
        <v>2633</v>
      </c>
    </row>
    <row r="2636" spans="1:4" x14ac:dyDescent="0.25">
      <c r="A2636" s="1">
        <v>43031.705555555556</v>
      </c>
      <c r="B2636">
        <v>75413.13</v>
      </c>
      <c r="C2636">
        <f t="shared" si="45"/>
        <v>-1.2877076012813697E-2</v>
      </c>
      <c r="D2636">
        <v>2634</v>
      </c>
    </row>
    <row r="2637" spans="1:4" x14ac:dyDescent="0.25">
      <c r="A2637" s="1">
        <v>43032.705555555556</v>
      </c>
      <c r="B2637">
        <v>76350.19</v>
      </c>
      <c r="C2637">
        <f t="shared" si="45"/>
        <v>1.2349122416469765E-2</v>
      </c>
      <c r="D2637">
        <v>2635</v>
      </c>
    </row>
    <row r="2638" spans="1:4" x14ac:dyDescent="0.25">
      <c r="A2638" s="1">
        <v>43033.705555555556</v>
      </c>
      <c r="B2638">
        <v>76671.13</v>
      </c>
      <c r="C2638">
        <f t="shared" si="45"/>
        <v>4.1947157506583461E-3</v>
      </c>
      <c r="D2638">
        <v>2636</v>
      </c>
    </row>
    <row r="2639" spans="1:4" x14ac:dyDescent="0.25">
      <c r="A2639" s="1">
        <v>43034.705555555556</v>
      </c>
      <c r="B2639">
        <v>75896.350000000006</v>
      </c>
      <c r="C2639">
        <f t="shared" si="45"/>
        <v>-1.0156642298148543E-2</v>
      </c>
      <c r="D2639">
        <v>2637</v>
      </c>
    </row>
    <row r="2640" spans="1:4" x14ac:dyDescent="0.25">
      <c r="A2640" s="1">
        <v>43035.705555555556</v>
      </c>
      <c r="B2640">
        <v>75975.710000000006</v>
      </c>
      <c r="C2640">
        <f t="shared" si="45"/>
        <v>1.0450902848512958E-3</v>
      </c>
      <c r="D2640">
        <v>2638</v>
      </c>
    </row>
    <row r="2641" spans="1:4" x14ac:dyDescent="0.25">
      <c r="A2641" s="1">
        <v>43038.705555555556</v>
      </c>
      <c r="B2641">
        <v>74800.33</v>
      </c>
      <c r="C2641">
        <f t="shared" si="45"/>
        <v>-1.559138720312063E-2</v>
      </c>
      <c r="D2641">
        <v>2639</v>
      </c>
    </row>
    <row r="2642" spans="1:4" x14ac:dyDescent="0.25">
      <c r="A2642" s="1">
        <v>43039.705555555556</v>
      </c>
      <c r="B2642">
        <v>74308.490000000005</v>
      </c>
      <c r="C2642">
        <f t="shared" si="45"/>
        <v>-6.5970850523958749E-3</v>
      </c>
      <c r="D2642">
        <v>2640</v>
      </c>
    </row>
    <row r="2643" spans="1:4" x14ac:dyDescent="0.25">
      <c r="A2643" s="1">
        <v>43040.705555555556</v>
      </c>
      <c r="B2643">
        <v>73823.740000000005</v>
      </c>
      <c r="C2643">
        <f t="shared" si="45"/>
        <v>-6.5448515877687382E-3</v>
      </c>
      <c r="D2643">
        <v>2641</v>
      </c>
    </row>
    <row r="2644" spans="1:4" x14ac:dyDescent="0.25">
      <c r="A2644" s="1">
        <v>43042.705555555556</v>
      </c>
      <c r="B2644">
        <v>73915.429999999993</v>
      </c>
      <c r="C2644">
        <f t="shared" si="45"/>
        <v>1.2412417339567612E-3</v>
      </c>
      <c r="D2644">
        <v>2642</v>
      </c>
    </row>
    <row r="2645" spans="1:4" x14ac:dyDescent="0.25">
      <c r="A2645" s="1">
        <v>43045.705555555556</v>
      </c>
      <c r="B2645">
        <v>74310.789999999994</v>
      </c>
      <c r="C2645">
        <f t="shared" si="45"/>
        <v>5.3345614234894811E-3</v>
      </c>
      <c r="D2645">
        <v>2643</v>
      </c>
    </row>
    <row r="2646" spans="1:4" x14ac:dyDescent="0.25">
      <c r="A2646" s="1">
        <v>43046.705555555556</v>
      </c>
      <c r="B2646">
        <v>72414.880000000005</v>
      </c>
      <c r="C2646">
        <f t="shared" si="45"/>
        <v>-2.5844360116479198E-2</v>
      </c>
      <c r="D2646">
        <v>2644</v>
      </c>
    </row>
    <row r="2647" spans="1:4" x14ac:dyDescent="0.25">
      <c r="A2647" s="1">
        <v>43047.705555555556</v>
      </c>
      <c r="B2647">
        <v>74363.13</v>
      </c>
      <c r="C2647">
        <f t="shared" si="45"/>
        <v>2.6548451354031589E-2</v>
      </c>
      <c r="D2647">
        <v>2645</v>
      </c>
    </row>
    <row r="2648" spans="1:4" x14ac:dyDescent="0.25">
      <c r="A2648" s="1">
        <v>43048.705555555556</v>
      </c>
      <c r="B2648">
        <v>72930.69</v>
      </c>
      <c r="C2648">
        <f t="shared" si="45"/>
        <v>-1.9450716411745932E-2</v>
      </c>
      <c r="D2648">
        <v>2646</v>
      </c>
    </row>
    <row r="2649" spans="1:4" x14ac:dyDescent="0.25">
      <c r="A2649" s="1">
        <v>43049.705555555556</v>
      </c>
      <c r="B2649">
        <v>72165.64</v>
      </c>
      <c r="C2649">
        <f t="shared" si="45"/>
        <v>-1.0545505733198591E-2</v>
      </c>
      <c r="D2649">
        <v>2647</v>
      </c>
    </row>
    <row r="2650" spans="1:4" x14ac:dyDescent="0.25">
      <c r="A2650" s="1">
        <v>43052.705555555556</v>
      </c>
      <c r="B2650">
        <v>72475.17</v>
      </c>
      <c r="C2650">
        <f t="shared" si="45"/>
        <v>4.2799880960994541E-3</v>
      </c>
      <c r="D2650">
        <v>2648</v>
      </c>
    </row>
    <row r="2651" spans="1:4" x14ac:dyDescent="0.25">
      <c r="A2651" s="1">
        <v>43053.705555555556</v>
      </c>
      <c r="B2651">
        <v>70826.59</v>
      </c>
      <c r="C2651">
        <f t="shared" si="45"/>
        <v>-2.3009525276840369E-2</v>
      </c>
      <c r="D2651">
        <v>2649</v>
      </c>
    </row>
    <row r="2652" spans="1:4" x14ac:dyDescent="0.25">
      <c r="A2652" s="1">
        <v>43055.705555555556</v>
      </c>
      <c r="B2652">
        <v>72511.789999999994</v>
      </c>
      <c r="C2652">
        <f t="shared" si="45"/>
        <v>2.3514674164419092E-2</v>
      </c>
      <c r="D2652">
        <v>2650</v>
      </c>
    </row>
    <row r="2653" spans="1:4" x14ac:dyDescent="0.25">
      <c r="A2653" s="1">
        <v>43056.705555555556</v>
      </c>
      <c r="B2653">
        <v>73437.279999999999</v>
      </c>
      <c r="C2653">
        <f t="shared" si="45"/>
        <v>1.2682539260336901E-2</v>
      </c>
      <c r="D2653">
        <v>2651</v>
      </c>
    </row>
    <row r="2654" spans="1:4" x14ac:dyDescent="0.25">
      <c r="A2654" s="1">
        <v>43060.705555555556</v>
      </c>
      <c r="B2654">
        <v>74594.61</v>
      </c>
      <c r="C2654">
        <f t="shared" si="45"/>
        <v>1.5636543999379075E-2</v>
      </c>
      <c r="D2654">
        <v>2652</v>
      </c>
    </row>
    <row r="2655" spans="1:4" x14ac:dyDescent="0.25">
      <c r="A2655" s="1">
        <v>43061.705555555556</v>
      </c>
      <c r="B2655">
        <v>74518.789999999994</v>
      </c>
      <c r="C2655">
        <f t="shared" si="45"/>
        <v>-1.0169442388715724E-3</v>
      </c>
      <c r="D2655">
        <v>2653</v>
      </c>
    </row>
    <row r="2656" spans="1:4" x14ac:dyDescent="0.25">
      <c r="A2656" s="1">
        <v>43062.705555555556</v>
      </c>
      <c r="B2656">
        <v>74486.58</v>
      </c>
      <c r="C2656">
        <f t="shared" si="45"/>
        <v>-4.3233341861033159E-4</v>
      </c>
      <c r="D2656">
        <v>2654</v>
      </c>
    </row>
    <row r="2657" spans="1:4" x14ac:dyDescent="0.25">
      <c r="A2657" s="1">
        <v>43063.705555555556</v>
      </c>
      <c r="B2657">
        <v>74157.37</v>
      </c>
      <c r="C2657">
        <f t="shared" si="45"/>
        <v>-4.4295181643853503E-3</v>
      </c>
      <c r="D2657">
        <v>2655</v>
      </c>
    </row>
    <row r="2658" spans="1:4" x14ac:dyDescent="0.25">
      <c r="A2658" s="1">
        <v>43066.705555555556</v>
      </c>
      <c r="B2658">
        <v>74058.92</v>
      </c>
      <c r="C2658">
        <f t="shared" si="45"/>
        <v>-1.3284641584113384E-3</v>
      </c>
      <c r="D2658">
        <v>2656</v>
      </c>
    </row>
    <row r="2659" spans="1:4" x14ac:dyDescent="0.25">
      <c r="A2659" s="1">
        <v>43067.705555555556</v>
      </c>
      <c r="B2659">
        <v>74139.72</v>
      </c>
      <c r="C2659">
        <f t="shared" si="45"/>
        <v>1.0904284682527454E-3</v>
      </c>
      <c r="D2659">
        <v>2657</v>
      </c>
    </row>
    <row r="2660" spans="1:4" x14ac:dyDescent="0.25">
      <c r="A2660" s="1">
        <v>43068.705555555556</v>
      </c>
      <c r="B2660">
        <v>72700.45</v>
      </c>
      <c r="C2660">
        <f t="shared" si="45"/>
        <v>-1.9603846735163494E-2</v>
      </c>
      <c r="D2660">
        <v>2658</v>
      </c>
    </row>
    <row r="2661" spans="1:4" x14ac:dyDescent="0.25">
      <c r="A2661" s="1">
        <v>43069.705555555556</v>
      </c>
      <c r="B2661">
        <v>71970.990000000005</v>
      </c>
      <c r="C2661">
        <f t="shared" si="45"/>
        <v>-1.008445318484117E-2</v>
      </c>
      <c r="D2661">
        <v>2659</v>
      </c>
    </row>
    <row r="2662" spans="1:4" x14ac:dyDescent="0.25">
      <c r="A2662" s="1">
        <v>43070.705555555556</v>
      </c>
      <c r="B2662">
        <v>72264.45</v>
      </c>
      <c r="C2662">
        <f t="shared" si="45"/>
        <v>4.0691858385492434E-3</v>
      </c>
      <c r="D2662">
        <v>2660</v>
      </c>
    </row>
    <row r="2663" spans="1:4" x14ac:dyDescent="0.25">
      <c r="A2663" s="1">
        <v>43073.705555555556</v>
      </c>
      <c r="B2663">
        <v>73090.17</v>
      </c>
      <c r="C2663">
        <f t="shared" si="45"/>
        <v>1.1361577393963613E-2</v>
      </c>
      <c r="D2663">
        <v>2661</v>
      </c>
    </row>
    <row r="2664" spans="1:4" x14ac:dyDescent="0.25">
      <c r="A2664" s="1">
        <v>43074.705555555556</v>
      </c>
      <c r="B2664">
        <v>72546.17</v>
      </c>
      <c r="C2664">
        <f t="shared" si="45"/>
        <v>-7.4706976309753077E-3</v>
      </c>
      <c r="D2664">
        <v>2662</v>
      </c>
    </row>
    <row r="2665" spans="1:4" x14ac:dyDescent="0.25">
      <c r="A2665" s="1">
        <v>43075.705555555556</v>
      </c>
      <c r="B2665">
        <v>73268.350000000006</v>
      </c>
      <c r="C2665">
        <f t="shared" si="45"/>
        <v>9.9055417114953075E-3</v>
      </c>
      <c r="D2665">
        <v>2663</v>
      </c>
    </row>
    <row r="2666" spans="1:4" x14ac:dyDescent="0.25">
      <c r="A2666" s="1">
        <v>43076.705555555556</v>
      </c>
      <c r="B2666">
        <v>72487.460000000006</v>
      </c>
      <c r="C2666">
        <f t="shared" si="45"/>
        <v>-1.0715147086563665E-2</v>
      </c>
      <c r="D2666">
        <v>2664</v>
      </c>
    </row>
    <row r="2667" spans="1:4" x14ac:dyDescent="0.25">
      <c r="A2667" s="1">
        <v>43077.705555555556</v>
      </c>
      <c r="B2667">
        <v>72731.839999999997</v>
      </c>
      <c r="C2667">
        <f t="shared" si="45"/>
        <v>3.3656715145917422E-3</v>
      </c>
      <c r="D2667">
        <v>2665</v>
      </c>
    </row>
    <row r="2668" spans="1:4" x14ac:dyDescent="0.25">
      <c r="A2668" s="1">
        <v>43080.705555555556</v>
      </c>
      <c r="B2668">
        <v>72800.039999999994</v>
      </c>
      <c r="C2668">
        <f t="shared" si="45"/>
        <v>9.3725175531950741E-4</v>
      </c>
      <c r="D2668">
        <v>2666</v>
      </c>
    </row>
    <row r="2669" spans="1:4" x14ac:dyDescent="0.25">
      <c r="A2669" s="1">
        <v>43081.705555555556</v>
      </c>
      <c r="B2669">
        <v>73813.53</v>
      </c>
      <c r="C2669">
        <f t="shared" si="45"/>
        <v>1.3825543483219639E-2</v>
      </c>
      <c r="D2669">
        <v>2667</v>
      </c>
    </row>
    <row r="2670" spans="1:4" x14ac:dyDescent="0.25">
      <c r="A2670" s="1">
        <v>43082.705555555556</v>
      </c>
      <c r="B2670">
        <v>72914.33</v>
      </c>
      <c r="C2670">
        <f t="shared" si="45"/>
        <v>-1.2256857794404694E-2</v>
      </c>
      <c r="D2670">
        <v>2668</v>
      </c>
    </row>
    <row r="2671" spans="1:4" x14ac:dyDescent="0.25">
      <c r="A2671" s="1">
        <v>43083.705555555556</v>
      </c>
      <c r="B2671">
        <v>72428.929999999993</v>
      </c>
      <c r="C2671">
        <f t="shared" si="45"/>
        <v>-6.6793851279030774E-3</v>
      </c>
      <c r="D2671">
        <v>2669</v>
      </c>
    </row>
    <row r="2672" spans="1:4" x14ac:dyDescent="0.25">
      <c r="A2672" s="1">
        <v>43084.705555555556</v>
      </c>
      <c r="B2672">
        <v>72607.7</v>
      </c>
      <c r="C2672">
        <f t="shared" si="45"/>
        <v>2.4651715988321535E-3</v>
      </c>
      <c r="D2672">
        <v>2670</v>
      </c>
    </row>
    <row r="2673" spans="1:4" x14ac:dyDescent="0.25">
      <c r="A2673" s="1">
        <v>43087.705555555556</v>
      </c>
      <c r="B2673">
        <v>73115.45</v>
      </c>
      <c r="C2673">
        <f t="shared" si="45"/>
        <v>6.9687219199404378E-3</v>
      </c>
      <c r="D2673">
        <v>2671</v>
      </c>
    </row>
    <row r="2674" spans="1:4" x14ac:dyDescent="0.25">
      <c r="A2674" s="1">
        <v>43088.705555555556</v>
      </c>
      <c r="B2674">
        <v>72680.37</v>
      </c>
      <c r="C2674">
        <f t="shared" si="45"/>
        <v>-5.9683644086848059E-3</v>
      </c>
      <c r="D2674">
        <v>2672</v>
      </c>
    </row>
    <row r="2675" spans="1:4" x14ac:dyDescent="0.25">
      <c r="A2675" s="1">
        <v>43089.705555555556</v>
      </c>
      <c r="B2675">
        <v>73367.03</v>
      </c>
      <c r="C2675">
        <f t="shared" si="45"/>
        <v>9.4033178224171461E-3</v>
      </c>
      <c r="D2675">
        <v>2673</v>
      </c>
    </row>
    <row r="2676" spans="1:4" x14ac:dyDescent="0.25">
      <c r="A2676" s="1">
        <v>43090.705555555556</v>
      </c>
      <c r="B2676">
        <v>75133.429999999993</v>
      </c>
      <c r="C2676">
        <f t="shared" si="45"/>
        <v>2.3790947391880226E-2</v>
      </c>
      <c r="D2676">
        <v>2674</v>
      </c>
    </row>
    <row r="2677" spans="1:4" x14ac:dyDescent="0.25">
      <c r="A2677" s="1">
        <v>43091.705555555556</v>
      </c>
      <c r="B2677">
        <v>75186.53</v>
      </c>
      <c r="C2677">
        <f t="shared" si="45"/>
        <v>7.0649303271060277E-4</v>
      </c>
      <c r="D2677">
        <v>2675</v>
      </c>
    </row>
    <row r="2678" spans="1:4" x14ac:dyDescent="0.25">
      <c r="A2678" s="1">
        <v>43095.705555555556</v>
      </c>
      <c r="B2678">
        <v>75707.73</v>
      </c>
      <c r="C2678">
        <f t="shared" si="45"/>
        <v>6.9081762654583066E-3</v>
      </c>
      <c r="D2678">
        <v>2676</v>
      </c>
    </row>
    <row r="2679" spans="1:4" x14ac:dyDescent="0.25">
      <c r="A2679" s="1">
        <v>43096.705555555556</v>
      </c>
      <c r="B2679">
        <v>76072.539999999994</v>
      </c>
      <c r="C2679">
        <f t="shared" si="45"/>
        <v>4.8070899136711167E-3</v>
      </c>
      <c r="D2679">
        <v>2677</v>
      </c>
    </row>
    <row r="2680" spans="1:4" x14ac:dyDescent="0.25">
      <c r="A2680" s="1">
        <v>43097.705555555556</v>
      </c>
      <c r="B2680">
        <v>76402.080000000002</v>
      </c>
      <c r="C2680">
        <f t="shared" si="45"/>
        <v>4.3225621825922975E-3</v>
      </c>
      <c r="D2680">
        <v>2678</v>
      </c>
    </row>
    <row r="2681" spans="1:4" x14ac:dyDescent="0.25">
      <c r="A2681" s="1">
        <v>43102.705555555556</v>
      </c>
      <c r="B2681">
        <v>77891.039999999994</v>
      </c>
      <c r="C2681">
        <f t="shared" si="45"/>
        <v>1.9301006073257153E-2</v>
      </c>
      <c r="D2681">
        <v>2679</v>
      </c>
    </row>
    <row r="2682" spans="1:4" x14ac:dyDescent="0.25">
      <c r="A2682" s="1">
        <v>43103.705555555556</v>
      </c>
      <c r="B2682">
        <v>77995.16</v>
      </c>
      <c r="C2682">
        <f t="shared" si="45"/>
        <v>1.3358464762550856E-3</v>
      </c>
      <c r="D2682">
        <v>2680</v>
      </c>
    </row>
    <row r="2683" spans="1:4" x14ac:dyDescent="0.25">
      <c r="A2683" s="1">
        <v>43104.705555555556</v>
      </c>
      <c r="B2683">
        <v>78647.42</v>
      </c>
      <c r="C2683">
        <f t="shared" si="45"/>
        <v>8.3280519238820259E-3</v>
      </c>
      <c r="D2683">
        <v>2681</v>
      </c>
    </row>
    <row r="2684" spans="1:4" x14ac:dyDescent="0.25">
      <c r="A2684" s="1">
        <v>43105.705555555556</v>
      </c>
      <c r="B2684">
        <v>79071.47</v>
      </c>
      <c r="C2684">
        <f t="shared" si="45"/>
        <v>5.377301625651679E-3</v>
      </c>
      <c r="D2684">
        <v>2682</v>
      </c>
    </row>
    <row r="2685" spans="1:4" x14ac:dyDescent="0.25">
      <c r="A2685" s="1">
        <v>43108.705555555556</v>
      </c>
      <c r="B2685">
        <v>79378.539999999994</v>
      </c>
      <c r="C2685">
        <f t="shared" si="45"/>
        <v>3.8759276117584941E-3</v>
      </c>
      <c r="D2685">
        <v>2683</v>
      </c>
    </row>
    <row r="2686" spans="1:4" x14ac:dyDescent="0.25">
      <c r="A2686" s="1">
        <v>43109.705555555556</v>
      </c>
      <c r="B2686">
        <v>78863.539999999994</v>
      </c>
      <c r="C2686">
        <f t="shared" si="45"/>
        <v>-6.5090375236925195E-3</v>
      </c>
      <c r="D2686">
        <v>2684</v>
      </c>
    </row>
    <row r="2687" spans="1:4" x14ac:dyDescent="0.25">
      <c r="A2687" s="1">
        <v>43110.705555555556</v>
      </c>
      <c r="B2687">
        <v>78200.570000000007</v>
      </c>
      <c r="C2687">
        <f t="shared" si="45"/>
        <v>-8.4420805926214339E-3</v>
      </c>
      <c r="D2687">
        <v>2685</v>
      </c>
    </row>
    <row r="2688" spans="1:4" x14ac:dyDescent="0.25">
      <c r="A2688" s="1">
        <v>43111.705555555556</v>
      </c>
      <c r="B2688">
        <v>79365.440000000002</v>
      </c>
      <c r="C2688">
        <f t="shared" si="45"/>
        <v>1.4786072487122461E-2</v>
      </c>
      <c r="D2688">
        <v>2686</v>
      </c>
    </row>
    <row r="2689" spans="1:4" x14ac:dyDescent="0.25">
      <c r="A2689" s="1">
        <v>43112.705555555556</v>
      </c>
      <c r="B2689">
        <v>79349.119999999995</v>
      </c>
      <c r="C2689">
        <f t="shared" si="45"/>
        <v>-2.0565221057888497E-4</v>
      </c>
      <c r="D2689">
        <v>2687</v>
      </c>
    </row>
    <row r="2690" spans="1:4" x14ac:dyDescent="0.25">
      <c r="A2690" s="1">
        <v>43115.705555555556</v>
      </c>
      <c r="B2690">
        <v>79752.37</v>
      </c>
      <c r="C2690">
        <f t="shared" si="45"/>
        <v>5.0691022879233915E-3</v>
      </c>
      <c r="D2690">
        <v>2688</v>
      </c>
    </row>
    <row r="2691" spans="1:4" x14ac:dyDescent="0.25">
      <c r="A2691" s="1">
        <v>43116.705555555556</v>
      </c>
      <c r="B2691">
        <v>79831.759999999995</v>
      </c>
      <c r="C2691">
        <f t="shared" si="45"/>
        <v>9.9496117250923448E-4</v>
      </c>
      <c r="D2691">
        <v>2689</v>
      </c>
    </row>
    <row r="2692" spans="1:4" x14ac:dyDescent="0.25">
      <c r="A2692" s="1">
        <v>43117.705555555556</v>
      </c>
      <c r="B2692">
        <v>81189.16</v>
      </c>
      <c r="C2692">
        <f t="shared" ref="C2692:C2755" si="46">LN(B2692/B2691)</f>
        <v>1.6860320454862677E-2</v>
      </c>
      <c r="D2692">
        <v>2690</v>
      </c>
    </row>
    <row r="2693" spans="1:4" x14ac:dyDescent="0.25">
      <c r="A2693" s="1">
        <v>43118.705555555556</v>
      </c>
      <c r="B2693">
        <v>80962.649999999994</v>
      </c>
      <c r="C2693">
        <f t="shared" si="46"/>
        <v>-2.7938035021903528E-3</v>
      </c>
      <c r="D2693">
        <v>2691</v>
      </c>
    </row>
    <row r="2694" spans="1:4" x14ac:dyDescent="0.25">
      <c r="A2694" s="1">
        <v>43119.705555555556</v>
      </c>
      <c r="B2694">
        <v>81219.5</v>
      </c>
      <c r="C2694">
        <f t="shared" si="46"/>
        <v>3.1674289031133071E-3</v>
      </c>
      <c r="D2694">
        <v>2692</v>
      </c>
    </row>
    <row r="2695" spans="1:4" x14ac:dyDescent="0.25">
      <c r="A2695" s="1">
        <v>43122.705555555556</v>
      </c>
      <c r="B2695">
        <v>81675.42</v>
      </c>
      <c r="C2695">
        <f t="shared" si="46"/>
        <v>5.5977336863068401E-3</v>
      </c>
      <c r="D2695">
        <v>2693</v>
      </c>
    </row>
    <row r="2696" spans="1:4" x14ac:dyDescent="0.25">
      <c r="A2696" s="1">
        <v>43123.705555555556</v>
      </c>
      <c r="B2696">
        <v>80643.429999999993</v>
      </c>
      <c r="C2696">
        <f t="shared" si="46"/>
        <v>-1.2715761665622161E-2</v>
      </c>
      <c r="D2696">
        <v>2694</v>
      </c>
    </row>
    <row r="2697" spans="1:4" x14ac:dyDescent="0.25">
      <c r="A2697" s="1">
        <v>43124.705555555556</v>
      </c>
      <c r="B2697">
        <v>83680</v>
      </c>
      <c r="C2697">
        <f t="shared" si="46"/>
        <v>3.69626621759079E-2</v>
      </c>
      <c r="D2697">
        <v>2695</v>
      </c>
    </row>
    <row r="2698" spans="1:4" x14ac:dyDescent="0.25">
      <c r="A2698" s="1">
        <v>43126.705555555556</v>
      </c>
      <c r="B2698">
        <v>85530.84</v>
      </c>
      <c r="C2698">
        <f t="shared" si="46"/>
        <v>2.1877012343248778E-2</v>
      </c>
      <c r="D2698">
        <v>2696</v>
      </c>
    </row>
    <row r="2699" spans="1:4" x14ac:dyDescent="0.25">
      <c r="A2699" s="1">
        <v>43129.705555555556</v>
      </c>
      <c r="B2699">
        <v>84698.01</v>
      </c>
      <c r="C2699">
        <f t="shared" si="46"/>
        <v>-9.784905964988393E-3</v>
      </c>
      <c r="D2699">
        <v>2697</v>
      </c>
    </row>
    <row r="2700" spans="1:4" x14ac:dyDescent="0.25">
      <c r="A2700" s="1">
        <v>43130.705555555556</v>
      </c>
      <c r="B2700">
        <v>84482.46</v>
      </c>
      <c r="C2700">
        <f t="shared" si="46"/>
        <v>-2.5481678426989727E-3</v>
      </c>
      <c r="D2700">
        <v>2698</v>
      </c>
    </row>
    <row r="2701" spans="1:4" x14ac:dyDescent="0.25">
      <c r="A2701" s="1">
        <v>43131.705555555556</v>
      </c>
      <c r="B2701">
        <v>84912.7</v>
      </c>
      <c r="C2701">
        <f t="shared" si="46"/>
        <v>5.0797310282900974E-3</v>
      </c>
      <c r="D2701">
        <v>2699</v>
      </c>
    </row>
    <row r="2702" spans="1:4" x14ac:dyDescent="0.25">
      <c r="A2702" s="1">
        <v>43132.705555555556</v>
      </c>
      <c r="B2702">
        <v>85495.24</v>
      </c>
      <c r="C2702">
        <f t="shared" si="46"/>
        <v>6.8370319978585904E-3</v>
      </c>
      <c r="D2702">
        <v>2700</v>
      </c>
    </row>
    <row r="2703" spans="1:4" x14ac:dyDescent="0.25">
      <c r="A2703" s="1">
        <v>43133.705555555556</v>
      </c>
      <c r="B2703">
        <v>84041.34</v>
      </c>
      <c r="C2703">
        <f t="shared" si="46"/>
        <v>-1.7151881240443825E-2</v>
      </c>
      <c r="D2703">
        <v>2701</v>
      </c>
    </row>
    <row r="2704" spans="1:4" x14ac:dyDescent="0.25">
      <c r="A2704" s="1">
        <v>43136.705555555556</v>
      </c>
      <c r="B2704">
        <v>81861.09</v>
      </c>
      <c r="C2704">
        <f t="shared" si="46"/>
        <v>-2.6285034245706568E-2</v>
      </c>
      <c r="D2704">
        <v>2702</v>
      </c>
    </row>
    <row r="2705" spans="1:4" x14ac:dyDescent="0.25">
      <c r="A2705" s="1">
        <v>43137.705555555556</v>
      </c>
      <c r="B2705">
        <v>83894.04</v>
      </c>
      <c r="C2705">
        <f t="shared" si="46"/>
        <v>2.4530787608995866E-2</v>
      </c>
      <c r="D2705">
        <v>2703</v>
      </c>
    </row>
    <row r="2706" spans="1:4" x14ac:dyDescent="0.25">
      <c r="A2706" s="1">
        <v>43138.705555555556</v>
      </c>
      <c r="B2706">
        <v>82766.73</v>
      </c>
      <c r="C2706">
        <f t="shared" si="46"/>
        <v>-1.3528404952066985E-2</v>
      </c>
      <c r="D2706">
        <v>2704</v>
      </c>
    </row>
    <row r="2707" spans="1:4" x14ac:dyDescent="0.25">
      <c r="A2707" s="1">
        <v>43139.705555555556</v>
      </c>
      <c r="B2707">
        <v>81532.53</v>
      </c>
      <c r="C2707">
        <f t="shared" si="46"/>
        <v>-1.5024087333610658E-2</v>
      </c>
      <c r="D2707">
        <v>2705</v>
      </c>
    </row>
    <row r="2708" spans="1:4" x14ac:dyDescent="0.25">
      <c r="A2708" s="1">
        <v>43140.705555555556</v>
      </c>
      <c r="B2708">
        <v>80898.7</v>
      </c>
      <c r="C2708">
        <f t="shared" si="46"/>
        <v>-7.804327001416974E-3</v>
      </c>
      <c r="D2708">
        <v>2706</v>
      </c>
    </row>
    <row r="2709" spans="1:4" x14ac:dyDescent="0.25">
      <c r="A2709" s="1">
        <v>43145.705555555556</v>
      </c>
      <c r="B2709">
        <v>83542.84</v>
      </c>
      <c r="C2709">
        <f t="shared" si="46"/>
        <v>3.2161799467802184E-2</v>
      </c>
      <c r="D2709">
        <v>2707</v>
      </c>
    </row>
    <row r="2710" spans="1:4" x14ac:dyDescent="0.25">
      <c r="A2710" s="1">
        <v>43146.705555555556</v>
      </c>
      <c r="B2710">
        <v>84290.57</v>
      </c>
      <c r="C2710">
        <f t="shared" si="46"/>
        <v>8.9104421726654125E-3</v>
      </c>
      <c r="D2710">
        <v>2708</v>
      </c>
    </row>
    <row r="2711" spans="1:4" x14ac:dyDescent="0.25">
      <c r="A2711" s="1">
        <v>43147.705555555556</v>
      </c>
      <c r="B2711">
        <v>84524.58</v>
      </c>
      <c r="C2711">
        <f t="shared" si="46"/>
        <v>2.7723832829636922E-3</v>
      </c>
      <c r="D2711">
        <v>2709</v>
      </c>
    </row>
    <row r="2712" spans="1:4" x14ac:dyDescent="0.25">
      <c r="A2712" s="1">
        <v>43150.705555555556</v>
      </c>
      <c r="B2712">
        <v>84792.71</v>
      </c>
      <c r="C2712">
        <f t="shared" si="46"/>
        <v>3.1671924838476864E-3</v>
      </c>
      <c r="D2712">
        <v>2710</v>
      </c>
    </row>
    <row r="2713" spans="1:4" x14ac:dyDescent="0.25">
      <c r="A2713" s="1">
        <v>43151.705555555556</v>
      </c>
      <c r="B2713">
        <v>85803.96</v>
      </c>
      <c r="C2713">
        <f t="shared" si="46"/>
        <v>1.1855587153661949E-2</v>
      </c>
      <c r="D2713">
        <v>2711</v>
      </c>
    </row>
    <row r="2714" spans="1:4" x14ac:dyDescent="0.25">
      <c r="A2714" s="1">
        <v>43152.705555555556</v>
      </c>
      <c r="B2714">
        <v>86051.82</v>
      </c>
      <c r="C2714">
        <f t="shared" si="46"/>
        <v>2.8845136527644272E-3</v>
      </c>
      <c r="D2714">
        <v>2712</v>
      </c>
    </row>
    <row r="2715" spans="1:4" x14ac:dyDescent="0.25">
      <c r="A2715" s="1">
        <v>43153.705555555556</v>
      </c>
      <c r="B2715">
        <v>86686.45</v>
      </c>
      <c r="C2715">
        <f t="shared" si="46"/>
        <v>7.3479126009517301E-3</v>
      </c>
      <c r="D2715">
        <v>2713</v>
      </c>
    </row>
    <row r="2716" spans="1:4" x14ac:dyDescent="0.25">
      <c r="A2716" s="1">
        <v>43154.705555555556</v>
      </c>
      <c r="B2716">
        <v>87293.24</v>
      </c>
      <c r="C2716">
        <f t="shared" si="46"/>
        <v>6.9754401834825593E-3</v>
      </c>
      <c r="D2716">
        <v>2714</v>
      </c>
    </row>
    <row r="2717" spans="1:4" x14ac:dyDescent="0.25">
      <c r="A2717" s="1">
        <v>43157.705555555556</v>
      </c>
      <c r="B2717">
        <v>87652.64</v>
      </c>
      <c r="C2717">
        <f t="shared" si="46"/>
        <v>4.108704996076345E-3</v>
      </c>
      <c r="D2717">
        <v>2715</v>
      </c>
    </row>
    <row r="2718" spans="1:4" x14ac:dyDescent="0.25">
      <c r="A2718" s="1">
        <v>43158.705555555556</v>
      </c>
      <c r="B2718">
        <v>86935.44</v>
      </c>
      <c r="C2718">
        <f t="shared" si="46"/>
        <v>-8.2159564886843083E-3</v>
      </c>
      <c r="D2718">
        <v>2716</v>
      </c>
    </row>
    <row r="2719" spans="1:4" x14ac:dyDescent="0.25">
      <c r="A2719" s="1">
        <v>43159.705555555556</v>
      </c>
      <c r="B2719">
        <v>85353.600000000006</v>
      </c>
      <c r="C2719">
        <f t="shared" si="46"/>
        <v>-1.8363146606812517E-2</v>
      </c>
      <c r="D2719">
        <v>2717</v>
      </c>
    </row>
    <row r="2720" spans="1:4" x14ac:dyDescent="0.25">
      <c r="A2720" s="1">
        <v>43160.705555555556</v>
      </c>
      <c r="B2720">
        <v>85377.79</v>
      </c>
      <c r="C2720">
        <f t="shared" si="46"/>
        <v>2.8336909998633378E-4</v>
      </c>
      <c r="D2720">
        <v>2718</v>
      </c>
    </row>
    <row r="2721" spans="1:4" x14ac:dyDescent="0.25">
      <c r="A2721" s="1">
        <v>43161.705555555556</v>
      </c>
      <c r="B2721">
        <v>85761.34</v>
      </c>
      <c r="C2721">
        <f t="shared" si="46"/>
        <v>4.482325487643944E-3</v>
      </c>
      <c r="D2721">
        <v>2719</v>
      </c>
    </row>
    <row r="2722" spans="1:4" x14ac:dyDescent="0.25">
      <c r="A2722" s="1">
        <v>43164.705555555556</v>
      </c>
      <c r="B2722">
        <v>86022.83</v>
      </c>
      <c r="C2722">
        <f t="shared" si="46"/>
        <v>3.0444039397346588E-3</v>
      </c>
      <c r="D2722">
        <v>2720</v>
      </c>
    </row>
    <row r="2723" spans="1:4" x14ac:dyDescent="0.25">
      <c r="A2723" s="1">
        <v>43165.705555555556</v>
      </c>
      <c r="B2723">
        <v>85653.02</v>
      </c>
      <c r="C2723">
        <f t="shared" si="46"/>
        <v>-4.3082422134730208E-3</v>
      </c>
      <c r="D2723">
        <v>2721</v>
      </c>
    </row>
    <row r="2724" spans="1:4" x14ac:dyDescent="0.25">
      <c r="A2724" s="1">
        <v>43166.705555555556</v>
      </c>
      <c r="B2724">
        <v>85483.55</v>
      </c>
      <c r="C2724">
        <f t="shared" si="46"/>
        <v>-1.9805241555930133E-3</v>
      </c>
      <c r="D2724">
        <v>2722</v>
      </c>
    </row>
    <row r="2725" spans="1:4" x14ac:dyDescent="0.25">
      <c r="A2725" s="1">
        <v>43167.705555555556</v>
      </c>
      <c r="B2725">
        <v>84984.61</v>
      </c>
      <c r="C2725">
        <f t="shared" si="46"/>
        <v>-5.8537784974321515E-3</v>
      </c>
      <c r="D2725">
        <v>2723</v>
      </c>
    </row>
    <row r="2726" spans="1:4" x14ac:dyDescent="0.25">
      <c r="A2726" s="1">
        <v>43168.705555555556</v>
      </c>
      <c r="B2726">
        <v>86371.41</v>
      </c>
      <c r="C2726">
        <f t="shared" si="46"/>
        <v>1.6186536998168025E-2</v>
      </c>
      <c r="D2726">
        <v>2724</v>
      </c>
    </row>
    <row r="2727" spans="1:4" x14ac:dyDescent="0.25">
      <c r="A2727" s="1">
        <v>43171.705555555556</v>
      </c>
      <c r="B2727">
        <v>86900.43</v>
      </c>
      <c r="C2727">
        <f t="shared" si="46"/>
        <v>6.1062622036170341E-3</v>
      </c>
      <c r="D2727">
        <v>2725</v>
      </c>
    </row>
    <row r="2728" spans="1:4" x14ac:dyDescent="0.25">
      <c r="A2728" s="1">
        <v>43172.705555555556</v>
      </c>
      <c r="B2728">
        <v>86383.85</v>
      </c>
      <c r="C2728">
        <f t="shared" si="46"/>
        <v>-5.9622434336935584E-3</v>
      </c>
      <c r="D2728">
        <v>2726</v>
      </c>
    </row>
    <row r="2729" spans="1:4" x14ac:dyDescent="0.25">
      <c r="A2729" s="1">
        <v>43173.705555555556</v>
      </c>
      <c r="B2729">
        <v>86050.96</v>
      </c>
      <c r="C2729">
        <f t="shared" si="46"/>
        <v>-3.8610581419594018E-3</v>
      </c>
      <c r="D2729">
        <v>2727</v>
      </c>
    </row>
    <row r="2730" spans="1:4" x14ac:dyDescent="0.25">
      <c r="A2730" s="1">
        <v>43174.705555555556</v>
      </c>
      <c r="B2730">
        <v>84928.2</v>
      </c>
      <c r="C2730">
        <f t="shared" si="46"/>
        <v>-1.3133485256876326E-2</v>
      </c>
      <c r="D2730">
        <v>2728</v>
      </c>
    </row>
    <row r="2731" spans="1:4" x14ac:dyDescent="0.25">
      <c r="A2731" s="1">
        <v>43175.705555555556</v>
      </c>
      <c r="B2731">
        <v>84886.49</v>
      </c>
      <c r="C2731">
        <f t="shared" si="46"/>
        <v>-4.912413742153563E-4</v>
      </c>
      <c r="D2731">
        <v>2729</v>
      </c>
    </row>
    <row r="2732" spans="1:4" x14ac:dyDescent="0.25">
      <c r="A2732" s="1">
        <v>43178.705555555556</v>
      </c>
      <c r="B2732">
        <v>83913.06</v>
      </c>
      <c r="C2732">
        <f t="shared" si="46"/>
        <v>-1.1533689407745988E-2</v>
      </c>
      <c r="D2732">
        <v>2730</v>
      </c>
    </row>
    <row r="2733" spans="1:4" x14ac:dyDescent="0.25">
      <c r="A2733" s="1">
        <v>43179.705555555556</v>
      </c>
      <c r="B2733">
        <v>84163.8</v>
      </c>
      <c r="C2733">
        <f t="shared" si="46"/>
        <v>2.9836372003756409E-3</v>
      </c>
      <c r="D2733">
        <v>2731</v>
      </c>
    </row>
    <row r="2734" spans="1:4" x14ac:dyDescent="0.25">
      <c r="A2734" s="1">
        <v>43180.705555555556</v>
      </c>
      <c r="B2734">
        <v>84976.59</v>
      </c>
      <c r="C2734">
        <f t="shared" si="46"/>
        <v>9.6109067314960189E-3</v>
      </c>
      <c r="D2734">
        <v>2732</v>
      </c>
    </row>
    <row r="2735" spans="1:4" x14ac:dyDescent="0.25">
      <c r="A2735" s="1">
        <v>43181.705555555556</v>
      </c>
      <c r="B2735">
        <v>84767.88</v>
      </c>
      <c r="C2735">
        <f t="shared" si="46"/>
        <v>-2.4591093327073692E-3</v>
      </c>
      <c r="D2735">
        <v>2733</v>
      </c>
    </row>
    <row r="2736" spans="1:4" x14ac:dyDescent="0.25">
      <c r="A2736" s="1">
        <v>43182.705555555556</v>
      </c>
      <c r="B2736">
        <v>84377.19</v>
      </c>
      <c r="C2736">
        <f t="shared" si="46"/>
        <v>-4.6195930487082778E-3</v>
      </c>
      <c r="D2736">
        <v>2734</v>
      </c>
    </row>
    <row r="2737" spans="1:4" x14ac:dyDescent="0.25">
      <c r="A2737" s="1">
        <v>43185.705555555556</v>
      </c>
      <c r="B2737">
        <v>85087.86</v>
      </c>
      <c r="C2737">
        <f t="shared" si="46"/>
        <v>8.387265292449023E-3</v>
      </c>
      <c r="D2737">
        <v>2735</v>
      </c>
    </row>
    <row r="2738" spans="1:4" x14ac:dyDescent="0.25">
      <c r="A2738" s="1">
        <v>43186.705555555556</v>
      </c>
      <c r="B2738">
        <v>83808.06</v>
      </c>
      <c r="C2738">
        <f t="shared" si="46"/>
        <v>-1.5155185456706157E-2</v>
      </c>
      <c r="D2738">
        <v>2736</v>
      </c>
    </row>
    <row r="2739" spans="1:4" x14ac:dyDescent="0.25">
      <c r="A2739" s="1">
        <v>43187.705555555556</v>
      </c>
      <c r="B2739">
        <v>83874.14</v>
      </c>
      <c r="C2739">
        <f t="shared" si="46"/>
        <v>7.8815763892291061E-4</v>
      </c>
      <c r="D2739">
        <v>2737</v>
      </c>
    </row>
    <row r="2740" spans="1:4" x14ac:dyDescent="0.25">
      <c r="A2740" s="1">
        <v>43188.705555555556</v>
      </c>
      <c r="B2740">
        <v>85365.56</v>
      </c>
      <c r="C2740">
        <f t="shared" si="46"/>
        <v>1.7625398881204807E-2</v>
      </c>
      <c r="D2740">
        <v>2738</v>
      </c>
    </row>
    <row r="2741" spans="1:4" x14ac:dyDescent="0.25">
      <c r="A2741" s="1">
        <v>43192.705555555556</v>
      </c>
      <c r="B2741">
        <v>84666.44</v>
      </c>
      <c r="C2741">
        <f t="shared" si="46"/>
        <v>-8.2234395857914734E-3</v>
      </c>
      <c r="D2741">
        <v>2739</v>
      </c>
    </row>
    <row r="2742" spans="1:4" x14ac:dyDescent="0.25">
      <c r="A2742" s="1">
        <v>43193.705555555556</v>
      </c>
      <c r="B2742">
        <v>84623.46</v>
      </c>
      <c r="C2742">
        <f t="shared" si="46"/>
        <v>-5.0776804668739876E-4</v>
      </c>
      <c r="D2742">
        <v>2740</v>
      </c>
    </row>
    <row r="2743" spans="1:4" x14ac:dyDescent="0.25">
      <c r="A2743" s="1">
        <v>43194.705555555556</v>
      </c>
      <c r="B2743">
        <v>84359.69</v>
      </c>
      <c r="C2743">
        <f t="shared" si="46"/>
        <v>-3.121852258338529E-3</v>
      </c>
      <c r="D2743">
        <v>2741</v>
      </c>
    </row>
    <row r="2744" spans="1:4" x14ac:dyDescent="0.25">
      <c r="A2744" s="1">
        <v>43195.705555555556</v>
      </c>
      <c r="B2744">
        <v>85209.66</v>
      </c>
      <c r="C2744">
        <f t="shared" si="46"/>
        <v>1.0025126813438812E-2</v>
      </c>
      <c r="D2744">
        <v>2742</v>
      </c>
    </row>
    <row r="2745" spans="1:4" x14ac:dyDescent="0.25">
      <c r="A2745" s="1">
        <v>43196.705555555556</v>
      </c>
      <c r="B2745">
        <v>84820.42</v>
      </c>
      <c r="C2745">
        <f t="shared" si="46"/>
        <v>-4.5784919933729443E-3</v>
      </c>
      <c r="D2745">
        <v>2743</v>
      </c>
    </row>
    <row r="2746" spans="1:4" x14ac:dyDescent="0.25">
      <c r="A2746" s="1">
        <v>43199.705555555556</v>
      </c>
      <c r="B2746">
        <v>83307.23</v>
      </c>
      <c r="C2746">
        <f t="shared" si="46"/>
        <v>-1.800097557228849E-2</v>
      </c>
      <c r="D2746">
        <v>2744</v>
      </c>
    </row>
    <row r="2747" spans="1:4" x14ac:dyDescent="0.25">
      <c r="A2747" s="1">
        <v>43200.705555555556</v>
      </c>
      <c r="B2747">
        <v>84510.36</v>
      </c>
      <c r="C2747">
        <f t="shared" si="46"/>
        <v>1.4338790273982575E-2</v>
      </c>
      <c r="D2747">
        <v>2745</v>
      </c>
    </row>
    <row r="2748" spans="1:4" x14ac:dyDescent="0.25">
      <c r="A2748" s="1">
        <v>43201.705555555556</v>
      </c>
      <c r="B2748">
        <v>85245.59</v>
      </c>
      <c r="C2748">
        <f t="shared" si="46"/>
        <v>8.6622542220714041E-3</v>
      </c>
      <c r="D2748">
        <v>2746</v>
      </c>
    </row>
    <row r="2749" spans="1:4" x14ac:dyDescent="0.25">
      <c r="A2749" s="1">
        <v>43202.705555555556</v>
      </c>
      <c r="B2749">
        <v>85443.53</v>
      </c>
      <c r="C2749">
        <f t="shared" si="46"/>
        <v>2.3193052811980009E-3</v>
      </c>
      <c r="D2749">
        <v>2747</v>
      </c>
    </row>
    <row r="2750" spans="1:4" x14ac:dyDescent="0.25">
      <c r="A2750" s="1">
        <v>43203.705555555556</v>
      </c>
      <c r="B2750">
        <v>84334.41</v>
      </c>
      <c r="C2750">
        <f t="shared" si="46"/>
        <v>-1.3065723125157667E-2</v>
      </c>
      <c r="D2750">
        <v>2748</v>
      </c>
    </row>
    <row r="2751" spans="1:4" x14ac:dyDescent="0.25">
      <c r="A2751" s="1">
        <v>43206.705555555556</v>
      </c>
      <c r="B2751">
        <v>82861.58</v>
      </c>
      <c r="C2751">
        <f t="shared" si="46"/>
        <v>-1.7618462000887451E-2</v>
      </c>
      <c r="D2751">
        <v>2749</v>
      </c>
    </row>
    <row r="2752" spans="1:4" x14ac:dyDescent="0.25">
      <c r="A2752" s="1">
        <v>43207.705555555556</v>
      </c>
      <c r="B2752">
        <v>84086.13</v>
      </c>
      <c r="C2752">
        <f t="shared" si="46"/>
        <v>1.4670125891151123E-2</v>
      </c>
      <c r="D2752">
        <v>2750</v>
      </c>
    </row>
    <row r="2753" spans="1:4" x14ac:dyDescent="0.25">
      <c r="A2753" s="1">
        <v>43208.705555555556</v>
      </c>
      <c r="B2753">
        <v>85776.46</v>
      </c>
      <c r="C2753">
        <f t="shared" si="46"/>
        <v>1.990297920965052E-2</v>
      </c>
      <c r="D2753">
        <v>2751</v>
      </c>
    </row>
    <row r="2754" spans="1:4" x14ac:dyDescent="0.25">
      <c r="A2754" s="1">
        <v>43209.705555555556</v>
      </c>
      <c r="B2754">
        <v>85824.26</v>
      </c>
      <c r="C2754">
        <f t="shared" si="46"/>
        <v>5.57107234005698E-4</v>
      </c>
      <c r="D2754">
        <v>2752</v>
      </c>
    </row>
    <row r="2755" spans="1:4" x14ac:dyDescent="0.25">
      <c r="A2755" s="1">
        <v>43210.705555555556</v>
      </c>
      <c r="B2755">
        <v>85550.09</v>
      </c>
      <c r="C2755">
        <f t="shared" si="46"/>
        <v>-3.1996647562408491E-3</v>
      </c>
      <c r="D2755">
        <v>2753</v>
      </c>
    </row>
    <row r="2756" spans="1:4" x14ac:dyDescent="0.25">
      <c r="A2756" s="1">
        <v>43213.705555555556</v>
      </c>
      <c r="B2756">
        <v>85602.5</v>
      </c>
      <c r="C2756">
        <f t="shared" ref="C2756:C2819" si="47">LN(B2756/B2755)</f>
        <v>6.1243597468380625E-4</v>
      </c>
      <c r="D2756">
        <v>2754</v>
      </c>
    </row>
    <row r="2757" spans="1:4" x14ac:dyDescent="0.25">
      <c r="A2757" s="1">
        <v>43214.705555555556</v>
      </c>
      <c r="B2757">
        <v>85469.08</v>
      </c>
      <c r="C2757">
        <f t="shared" si="47"/>
        <v>-1.5598152194673169E-3</v>
      </c>
      <c r="D2757">
        <v>2755</v>
      </c>
    </row>
    <row r="2758" spans="1:4" x14ac:dyDescent="0.25">
      <c r="A2758" s="1">
        <v>43215.705555555556</v>
      </c>
      <c r="B2758">
        <v>85044.39</v>
      </c>
      <c r="C2758">
        <f t="shared" si="47"/>
        <v>-4.9813176421895401E-3</v>
      </c>
      <c r="D2758">
        <v>2756</v>
      </c>
    </row>
    <row r="2759" spans="1:4" x14ac:dyDescent="0.25">
      <c r="A2759" s="1">
        <v>43216.705555555556</v>
      </c>
      <c r="B2759">
        <v>86383.2</v>
      </c>
      <c r="C2759">
        <f t="shared" si="47"/>
        <v>1.5619856991752905E-2</v>
      </c>
      <c r="D2759">
        <v>2757</v>
      </c>
    </row>
    <row r="2760" spans="1:4" x14ac:dyDescent="0.25">
      <c r="A2760" s="1">
        <v>43217.705555555556</v>
      </c>
      <c r="B2760">
        <v>86444.66</v>
      </c>
      <c r="C2760">
        <f t="shared" si="47"/>
        <v>7.1122795353447332E-4</v>
      </c>
      <c r="D2760">
        <v>2758</v>
      </c>
    </row>
    <row r="2761" spans="1:4" x14ac:dyDescent="0.25">
      <c r="A2761" s="1">
        <v>43220.705555555556</v>
      </c>
      <c r="B2761">
        <v>86115.5</v>
      </c>
      <c r="C2761">
        <f t="shared" si="47"/>
        <v>-3.8150219520762581E-3</v>
      </c>
      <c r="D2761">
        <v>2759</v>
      </c>
    </row>
    <row r="2762" spans="1:4" x14ac:dyDescent="0.25">
      <c r="A2762" s="1">
        <v>43222.705555555556</v>
      </c>
      <c r="B2762">
        <v>84547.09</v>
      </c>
      <c r="C2762">
        <f t="shared" si="47"/>
        <v>-1.8380761212393713E-2</v>
      </c>
      <c r="D2762">
        <v>2760</v>
      </c>
    </row>
    <row r="2763" spans="1:4" x14ac:dyDescent="0.25">
      <c r="A2763" s="1">
        <v>43223.705555555556</v>
      </c>
      <c r="B2763">
        <v>83288.14</v>
      </c>
      <c r="C2763">
        <f t="shared" si="47"/>
        <v>-1.5002495162401694E-2</v>
      </c>
      <c r="D2763">
        <v>2761</v>
      </c>
    </row>
    <row r="2764" spans="1:4" x14ac:dyDescent="0.25">
      <c r="A2764" s="1">
        <v>43224.705555555556</v>
      </c>
      <c r="B2764">
        <v>83118.03</v>
      </c>
      <c r="C2764">
        <f t="shared" si="47"/>
        <v>-2.0445162490746686E-3</v>
      </c>
      <c r="D2764">
        <v>2762</v>
      </c>
    </row>
    <row r="2765" spans="1:4" x14ac:dyDescent="0.25">
      <c r="A2765" s="1">
        <v>43227.705555555556</v>
      </c>
      <c r="B2765">
        <v>82714.429999999993</v>
      </c>
      <c r="C2765">
        <f t="shared" si="47"/>
        <v>-4.8675729333474268E-3</v>
      </c>
      <c r="D2765">
        <v>2763</v>
      </c>
    </row>
    <row r="2766" spans="1:4" x14ac:dyDescent="0.25">
      <c r="A2766" s="1">
        <v>43228.705555555556</v>
      </c>
      <c r="B2766">
        <v>82956.05</v>
      </c>
      <c r="C2766">
        <f t="shared" si="47"/>
        <v>2.9168765770700177E-3</v>
      </c>
      <c r="D2766">
        <v>2764</v>
      </c>
    </row>
    <row r="2767" spans="1:4" x14ac:dyDescent="0.25">
      <c r="A2767" s="1">
        <v>43229.705555555556</v>
      </c>
      <c r="B2767">
        <v>84265.49</v>
      </c>
      <c r="C2767">
        <f t="shared" si="47"/>
        <v>1.5661460419401356E-2</v>
      </c>
      <c r="D2767">
        <v>2765</v>
      </c>
    </row>
    <row r="2768" spans="1:4" x14ac:dyDescent="0.25">
      <c r="A2768" s="1">
        <v>43230.705555555556</v>
      </c>
      <c r="B2768">
        <v>85861.2</v>
      </c>
      <c r="C2768">
        <f t="shared" si="47"/>
        <v>1.8759629039633338E-2</v>
      </c>
      <c r="D2768">
        <v>2766</v>
      </c>
    </row>
    <row r="2769" spans="1:4" x14ac:dyDescent="0.25">
      <c r="A2769" s="1">
        <v>43231.705555555556</v>
      </c>
      <c r="B2769">
        <v>85220.24</v>
      </c>
      <c r="C2769">
        <f t="shared" si="47"/>
        <v>-7.4930746310194708E-3</v>
      </c>
      <c r="D2769">
        <v>2767</v>
      </c>
    </row>
    <row r="2770" spans="1:4" x14ac:dyDescent="0.25">
      <c r="A2770" s="1">
        <v>43234.705555555556</v>
      </c>
      <c r="B2770">
        <v>85232.18</v>
      </c>
      <c r="C2770">
        <f t="shared" si="47"/>
        <v>1.4009774715442947E-4</v>
      </c>
      <c r="D2770">
        <v>2768</v>
      </c>
    </row>
    <row r="2771" spans="1:4" x14ac:dyDescent="0.25">
      <c r="A2771" s="1">
        <v>43235.705555555556</v>
      </c>
      <c r="B2771">
        <v>85130.42</v>
      </c>
      <c r="C2771">
        <f t="shared" si="47"/>
        <v>-1.194628540561331E-3</v>
      </c>
      <c r="D2771">
        <v>2769</v>
      </c>
    </row>
    <row r="2772" spans="1:4" x14ac:dyDescent="0.25">
      <c r="A2772" s="1">
        <v>43236.705555555556</v>
      </c>
      <c r="B2772">
        <v>86536.97</v>
      </c>
      <c r="C2772">
        <f t="shared" si="47"/>
        <v>1.6387287958181628E-2</v>
      </c>
      <c r="D2772">
        <v>2770</v>
      </c>
    </row>
    <row r="2773" spans="1:4" x14ac:dyDescent="0.25">
      <c r="A2773" s="1">
        <v>43237.705555555556</v>
      </c>
      <c r="B2773">
        <v>83621.95</v>
      </c>
      <c r="C2773">
        <f t="shared" si="47"/>
        <v>-3.4265676036420334E-2</v>
      </c>
      <c r="D2773">
        <v>2771</v>
      </c>
    </row>
    <row r="2774" spans="1:4" x14ac:dyDescent="0.25">
      <c r="A2774" s="1">
        <v>43238.705555555556</v>
      </c>
      <c r="B2774">
        <v>83081.88</v>
      </c>
      <c r="C2774">
        <f t="shared" si="47"/>
        <v>-6.4794178930633632E-3</v>
      </c>
      <c r="D2774">
        <v>2772</v>
      </c>
    </row>
    <row r="2775" spans="1:4" x14ac:dyDescent="0.25">
      <c r="A2775" s="1">
        <v>43241.705555555556</v>
      </c>
      <c r="B2775">
        <v>81815.320000000007</v>
      </c>
      <c r="C2775">
        <f t="shared" si="47"/>
        <v>-1.5362115406984825E-2</v>
      </c>
      <c r="D2775">
        <v>2773</v>
      </c>
    </row>
    <row r="2776" spans="1:4" x14ac:dyDescent="0.25">
      <c r="A2776" s="1">
        <v>43242.705555555556</v>
      </c>
      <c r="B2776">
        <v>82738.880000000005</v>
      </c>
      <c r="C2776">
        <f t="shared" si="47"/>
        <v>1.1225112426203498E-2</v>
      </c>
      <c r="D2776">
        <v>2774</v>
      </c>
    </row>
    <row r="2777" spans="1:4" x14ac:dyDescent="0.25">
      <c r="A2777" s="1">
        <v>43243.705555555556</v>
      </c>
      <c r="B2777">
        <v>80867.289999999994</v>
      </c>
      <c r="C2777">
        <f t="shared" si="47"/>
        <v>-2.2880208588914142E-2</v>
      </c>
      <c r="D2777">
        <v>2775</v>
      </c>
    </row>
    <row r="2778" spans="1:4" x14ac:dyDescent="0.25">
      <c r="A2778" s="1">
        <v>43244.705555555556</v>
      </c>
      <c r="B2778">
        <v>80122.31</v>
      </c>
      <c r="C2778">
        <f t="shared" si="47"/>
        <v>-9.255073839353211E-3</v>
      </c>
      <c r="D2778">
        <v>2776</v>
      </c>
    </row>
    <row r="2779" spans="1:4" x14ac:dyDescent="0.25">
      <c r="A2779" s="1">
        <v>43245.705555555556</v>
      </c>
      <c r="B2779">
        <v>78897.66</v>
      </c>
      <c r="C2779">
        <f t="shared" si="47"/>
        <v>-1.5402772517011208E-2</v>
      </c>
      <c r="D2779">
        <v>2777</v>
      </c>
    </row>
    <row r="2780" spans="1:4" x14ac:dyDescent="0.25">
      <c r="A2780" s="1">
        <v>43248.705555555556</v>
      </c>
      <c r="B2780">
        <v>75355.839999999997</v>
      </c>
      <c r="C2780">
        <f t="shared" si="47"/>
        <v>-4.5930142571426739E-2</v>
      </c>
      <c r="D2780">
        <v>2778</v>
      </c>
    </row>
    <row r="2781" spans="1:4" x14ac:dyDescent="0.25">
      <c r="A2781" s="1">
        <v>43249.705555555556</v>
      </c>
      <c r="B2781">
        <v>76071.97</v>
      </c>
      <c r="C2781">
        <f t="shared" si="47"/>
        <v>9.4584388279065641E-3</v>
      </c>
      <c r="D2781">
        <v>2779</v>
      </c>
    </row>
    <row r="2782" spans="1:4" x14ac:dyDescent="0.25">
      <c r="A2782" s="1">
        <v>43250.705555555556</v>
      </c>
      <c r="B2782">
        <v>76753.61</v>
      </c>
      <c r="C2782">
        <f t="shared" si="47"/>
        <v>8.9205553179449726E-3</v>
      </c>
      <c r="D2782">
        <v>2780</v>
      </c>
    </row>
    <row r="2783" spans="1:4" x14ac:dyDescent="0.25">
      <c r="A2783" s="1">
        <v>43252.705555555556</v>
      </c>
      <c r="B2783">
        <v>77239.75</v>
      </c>
      <c r="C2783">
        <f t="shared" si="47"/>
        <v>6.3137996983598302E-3</v>
      </c>
      <c r="D2783">
        <v>2781</v>
      </c>
    </row>
    <row r="2784" spans="1:4" x14ac:dyDescent="0.25">
      <c r="A2784" s="1">
        <v>43255.705555555556</v>
      </c>
      <c r="B2784">
        <v>78596.06</v>
      </c>
      <c r="C2784">
        <f t="shared" si="47"/>
        <v>1.7407350062151043E-2</v>
      </c>
      <c r="D2784">
        <v>2782</v>
      </c>
    </row>
    <row r="2785" spans="1:4" x14ac:dyDescent="0.25">
      <c r="A2785" s="1">
        <v>43256.705555555556</v>
      </c>
      <c r="B2785">
        <v>76641.72</v>
      </c>
      <c r="C2785">
        <f t="shared" si="47"/>
        <v>-2.5179994952785851E-2</v>
      </c>
      <c r="D2785">
        <v>2783</v>
      </c>
    </row>
    <row r="2786" spans="1:4" x14ac:dyDescent="0.25">
      <c r="A2786" s="1">
        <v>43257.705555555556</v>
      </c>
      <c r="B2786">
        <v>76117.22</v>
      </c>
      <c r="C2786">
        <f t="shared" si="47"/>
        <v>-6.8670555206559987E-3</v>
      </c>
      <c r="D2786">
        <v>2784</v>
      </c>
    </row>
    <row r="2787" spans="1:4" x14ac:dyDescent="0.25">
      <c r="A2787" s="1">
        <v>43258.705555555556</v>
      </c>
      <c r="B2787">
        <v>73851.460000000006</v>
      </c>
      <c r="C2787">
        <f t="shared" si="47"/>
        <v>-3.0218741893219533E-2</v>
      </c>
      <c r="D2787">
        <v>2785</v>
      </c>
    </row>
    <row r="2788" spans="1:4" x14ac:dyDescent="0.25">
      <c r="A2788" s="1">
        <v>43259.705555555556</v>
      </c>
      <c r="B2788">
        <v>72942.070000000007</v>
      </c>
      <c r="C2788">
        <f t="shared" si="47"/>
        <v>-1.2390214117789049E-2</v>
      </c>
      <c r="D2788">
        <v>2786</v>
      </c>
    </row>
    <row r="2789" spans="1:4" x14ac:dyDescent="0.25">
      <c r="A2789" s="1">
        <v>43262.705555555556</v>
      </c>
      <c r="B2789">
        <v>72307.77</v>
      </c>
      <c r="C2789">
        <f t="shared" si="47"/>
        <v>-8.7339721978151527E-3</v>
      </c>
      <c r="D2789">
        <v>2787</v>
      </c>
    </row>
    <row r="2790" spans="1:4" x14ac:dyDescent="0.25">
      <c r="A2790" s="1">
        <v>43263.705555555556</v>
      </c>
      <c r="B2790">
        <v>72754.13</v>
      </c>
      <c r="C2790">
        <f t="shared" si="47"/>
        <v>6.1540819296894622E-3</v>
      </c>
      <c r="D2790">
        <v>2788</v>
      </c>
    </row>
    <row r="2791" spans="1:4" x14ac:dyDescent="0.25">
      <c r="A2791" s="1">
        <v>43264.705555555556</v>
      </c>
      <c r="B2791">
        <v>72122.14</v>
      </c>
      <c r="C2791">
        <f t="shared" si="47"/>
        <v>-8.7246035372120778E-3</v>
      </c>
      <c r="D2791">
        <v>2789</v>
      </c>
    </row>
    <row r="2792" spans="1:4" x14ac:dyDescent="0.25">
      <c r="A2792" s="1">
        <v>43265.705555555556</v>
      </c>
      <c r="B2792">
        <v>71421.19</v>
      </c>
      <c r="C2792">
        <f t="shared" si="47"/>
        <v>-9.7664666355654229E-3</v>
      </c>
      <c r="D2792">
        <v>2790</v>
      </c>
    </row>
    <row r="2793" spans="1:4" x14ac:dyDescent="0.25">
      <c r="A2793" s="1">
        <v>43266.705555555556</v>
      </c>
      <c r="B2793">
        <v>70757.73</v>
      </c>
      <c r="C2793">
        <f t="shared" si="47"/>
        <v>-9.3328155212709391E-3</v>
      </c>
      <c r="D2793">
        <v>2791</v>
      </c>
    </row>
    <row r="2794" spans="1:4" x14ac:dyDescent="0.25">
      <c r="A2794" s="1">
        <v>43269.705555555556</v>
      </c>
      <c r="B2794">
        <v>69814.740000000005</v>
      </c>
      <c r="C2794">
        <f t="shared" si="47"/>
        <v>-1.3416626246490973E-2</v>
      </c>
      <c r="D2794">
        <v>2792</v>
      </c>
    </row>
    <row r="2795" spans="1:4" x14ac:dyDescent="0.25">
      <c r="A2795" s="1">
        <v>43270.705555555556</v>
      </c>
      <c r="B2795">
        <v>71394.34</v>
      </c>
      <c r="C2795">
        <f t="shared" si="47"/>
        <v>2.2373432235516376E-2</v>
      </c>
      <c r="D2795">
        <v>2793</v>
      </c>
    </row>
    <row r="2796" spans="1:4" x14ac:dyDescent="0.25">
      <c r="A2796" s="1">
        <v>43271.705555555556</v>
      </c>
      <c r="B2796">
        <v>72123.41</v>
      </c>
      <c r="C2796">
        <f t="shared" si="47"/>
        <v>1.0160085029922043E-2</v>
      </c>
      <c r="D2796">
        <v>2794</v>
      </c>
    </row>
    <row r="2797" spans="1:4" x14ac:dyDescent="0.25">
      <c r="A2797" s="1">
        <v>43272.705555555556</v>
      </c>
      <c r="B2797">
        <v>70074.899999999994</v>
      </c>
      <c r="C2797">
        <f t="shared" si="47"/>
        <v>-2.8814009517230052E-2</v>
      </c>
      <c r="D2797">
        <v>2795</v>
      </c>
    </row>
    <row r="2798" spans="1:4" x14ac:dyDescent="0.25">
      <c r="A2798" s="1">
        <v>43273.705555555556</v>
      </c>
      <c r="B2798">
        <v>70640.649999999994</v>
      </c>
      <c r="C2798">
        <f t="shared" si="47"/>
        <v>8.0410878314950366E-3</v>
      </c>
      <c r="D2798">
        <v>2796</v>
      </c>
    </row>
    <row r="2799" spans="1:4" x14ac:dyDescent="0.25">
      <c r="A2799" s="1">
        <v>43276.705555555556</v>
      </c>
      <c r="B2799">
        <v>70952.97</v>
      </c>
      <c r="C2799">
        <f t="shared" si="47"/>
        <v>4.4115053561689941E-3</v>
      </c>
      <c r="D2799">
        <v>2797</v>
      </c>
    </row>
    <row r="2800" spans="1:4" x14ac:dyDescent="0.25">
      <c r="A2800" s="1">
        <v>43277.705555555556</v>
      </c>
      <c r="B2800">
        <v>71404.59</v>
      </c>
      <c r="C2800">
        <f t="shared" si="47"/>
        <v>6.3448897985431997E-3</v>
      </c>
      <c r="D2800">
        <v>2798</v>
      </c>
    </row>
    <row r="2801" spans="1:4" x14ac:dyDescent="0.25">
      <c r="A2801" s="1">
        <v>43278.705555555556</v>
      </c>
      <c r="B2801">
        <v>70609</v>
      </c>
      <c r="C2801">
        <f t="shared" si="47"/>
        <v>-1.1204537865574703E-2</v>
      </c>
      <c r="D2801">
        <v>2799</v>
      </c>
    </row>
    <row r="2802" spans="1:4" x14ac:dyDescent="0.25">
      <c r="A2802" s="1">
        <v>43279.705555555556</v>
      </c>
      <c r="B2802">
        <v>71766.52</v>
      </c>
      <c r="C2802">
        <f t="shared" si="47"/>
        <v>1.6260456912098573E-2</v>
      </c>
      <c r="D2802">
        <v>2800</v>
      </c>
    </row>
    <row r="2803" spans="1:4" x14ac:dyDescent="0.25">
      <c r="A2803" s="1">
        <v>43280.705555555556</v>
      </c>
      <c r="B2803">
        <v>72762.509999999995</v>
      </c>
      <c r="C2803">
        <f t="shared" si="47"/>
        <v>1.3782777991164868E-2</v>
      </c>
      <c r="D2803">
        <v>2801</v>
      </c>
    </row>
    <row r="2804" spans="1:4" x14ac:dyDescent="0.25">
      <c r="A2804" s="1">
        <v>43283.705555555556</v>
      </c>
      <c r="B2804">
        <v>72839.740000000005</v>
      </c>
      <c r="C2804">
        <f t="shared" si="47"/>
        <v>1.0608353544360192E-3</v>
      </c>
      <c r="D2804">
        <v>2802</v>
      </c>
    </row>
    <row r="2805" spans="1:4" x14ac:dyDescent="0.25">
      <c r="A2805" s="1">
        <v>43284.705555555556</v>
      </c>
      <c r="B2805">
        <v>73667.75</v>
      </c>
      <c r="C2805">
        <f t="shared" si="47"/>
        <v>1.1303433238154579E-2</v>
      </c>
      <c r="D2805">
        <v>2803</v>
      </c>
    </row>
    <row r="2806" spans="1:4" x14ac:dyDescent="0.25">
      <c r="A2806" s="1">
        <v>43285.705555555556</v>
      </c>
      <c r="B2806">
        <v>74743.11</v>
      </c>
      <c r="C2806">
        <f t="shared" si="47"/>
        <v>1.4491915485610482E-2</v>
      </c>
      <c r="D2806">
        <v>2804</v>
      </c>
    </row>
    <row r="2807" spans="1:4" x14ac:dyDescent="0.25">
      <c r="A2807" s="1">
        <v>43286.705555555556</v>
      </c>
      <c r="B2807">
        <v>74553.06</v>
      </c>
      <c r="C2807">
        <f t="shared" si="47"/>
        <v>-2.5459474634382112E-3</v>
      </c>
      <c r="D2807">
        <v>2805</v>
      </c>
    </row>
    <row r="2808" spans="1:4" x14ac:dyDescent="0.25">
      <c r="A2808" s="1">
        <v>43287.705555555556</v>
      </c>
      <c r="B2808">
        <v>75010.39</v>
      </c>
      <c r="C2808">
        <f t="shared" si="47"/>
        <v>6.1155506287496313E-3</v>
      </c>
      <c r="D2808">
        <v>2806</v>
      </c>
    </row>
    <row r="2809" spans="1:4" x14ac:dyDescent="0.25">
      <c r="A2809" s="1">
        <v>43291.705555555556</v>
      </c>
      <c r="B2809">
        <v>74862.38</v>
      </c>
      <c r="C2809">
        <f t="shared" si="47"/>
        <v>-1.9751426242125242E-3</v>
      </c>
      <c r="D2809">
        <v>2807</v>
      </c>
    </row>
    <row r="2810" spans="1:4" x14ac:dyDescent="0.25">
      <c r="A2810" s="1">
        <v>43292.705555555556</v>
      </c>
      <c r="B2810">
        <v>74398.55</v>
      </c>
      <c r="C2810">
        <f t="shared" si="47"/>
        <v>-6.215042248758653E-3</v>
      </c>
      <c r="D2810">
        <v>2808</v>
      </c>
    </row>
    <row r="2811" spans="1:4" x14ac:dyDescent="0.25">
      <c r="A2811" s="1">
        <v>43293.705555555556</v>
      </c>
      <c r="B2811">
        <v>75856.22</v>
      </c>
      <c r="C2811">
        <f t="shared" si="47"/>
        <v>1.9403253985758897E-2</v>
      </c>
      <c r="D2811">
        <v>2809</v>
      </c>
    </row>
    <row r="2812" spans="1:4" x14ac:dyDescent="0.25">
      <c r="A2812" s="1">
        <v>43294.705555555556</v>
      </c>
      <c r="B2812">
        <v>76594.350000000006</v>
      </c>
      <c r="C2812">
        <f t="shared" si="47"/>
        <v>9.683607847460439E-3</v>
      </c>
      <c r="D2812">
        <v>2810</v>
      </c>
    </row>
    <row r="2813" spans="1:4" x14ac:dyDescent="0.25">
      <c r="A2813" s="1">
        <v>43297.705555555556</v>
      </c>
      <c r="B2813">
        <v>76652.58</v>
      </c>
      <c r="C2813">
        <f t="shared" si="47"/>
        <v>7.5995000751308175E-4</v>
      </c>
      <c r="D2813">
        <v>2811</v>
      </c>
    </row>
    <row r="2814" spans="1:4" x14ac:dyDescent="0.25">
      <c r="A2814" s="1">
        <v>43298.705555555556</v>
      </c>
      <c r="B2814">
        <v>78130.3</v>
      </c>
      <c r="C2814">
        <f t="shared" si="47"/>
        <v>1.9094681512987977E-2</v>
      </c>
      <c r="D2814">
        <v>2812</v>
      </c>
    </row>
    <row r="2815" spans="1:4" x14ac:dyDescent="0.25">
      <c r="A2815" s="1">
        <v>43299.705555555556</v>
      </c>
      <c r="B2815">
        <v>77362.63</v>
      </c>
      <c r="C2815">
        <f t="shared" si="47"/>
        <v>-9.8740982907578653E-3</v>
      </c>
      <c r="D2815">
        <v>2813</v>
      </c>
    </row>
    <row r="2816" spans="1:4" x14ac:dyDescent="0.25">
      <c r="A2816" s="1">
        <v>43300.705555555556</v>
      </c>
      <c r="B2816">
        <v>77486.84</v>
      </c>
      <c r="C2816">
        <f t="shared" si="47"/>
        <v>1.6042680241614706E-3</v>
      </c>
      <c r="D2816">
        <v>2814</v>
      </c>
    </row>
    <row r="2817" spans="1:4" x14ac:dyDescent="0.25">
      <c r="A2817" s="1">
        <v>43301.705555555556</v>
      </c>
      <c r="B2817">
        <v>78571.289999999994</v>
      </c>
      <c r="C2817">
        <f t="shared" si="47"/>
        <v>1.3898250044343852E-2</v>
      </c>
      <c r="D2817">
        <v>2815</v>
      </c>
    </row>
    <row r="2818" spans="1:4" x14ac:dyDescent="0.25">
      <c r="A2818" s="1">
        <v>43304.705555555556</v>
      </c>
      <c r="B2818">
        <v>77996.12</v>
      </c>
      <c r="C2818">
        <f t="shared" si="47"/>
        <v>-7.3472836706897065E-3</v>
      </c>
      <c r="D2818">
        <v>2816</v>
      </c>
    </row>
    <row r="2819" spans="1:4" x14ac:dyDescent="0.25">
      <c r="A2819" s="1">
        <v>43305.705555555556</v>
      </c>
      <c r="B2819">
        <v>79154.98</v>
      </c>
      <c r="C2819">
        <f t="shared" si="47"/>
        <v>1.4748620994299876E-2</v>
      </c>
      <c r="D2819">
        <v>2817</v>
      </c>
    </row>
    <row r="2820" spans="1:4" x14ac:dyDescent="0.25">
      <c r="A2820" s="1">
        <v>43306.705555555556</v>
      </c>
      <c r="B2820">
        <v>80218.039999999994</v>
      </c>
      <c r="C2820">
        <f t="shared" ref="C2820:C2883" si="48">LN(B2820/B2819)</f>
        <v>1.3340724376753103E-2</v>
      </c>
      <c r="D2820">
        <v>2818</v>
      </c>
    </row>
    <row r="2821" spans="1:4" x14ac:dyDescent="0.25">
      <c r="A2821" s="1">
        <v>43307.705555555556</v>
      </c>
      <c r="B2821">
        <v>79405.34</v>
      </c>
      <c r="C2821">
        <f t="shared" si="48"/>
        <v>-1.0182806833973473E-2</v>
      </c>
      <c r="D2821">
        <v>2819</v>
      </c>
    </row>
    <row r="2822" spans="1:4" x14ac:dyDescent="0.25">
      <c r="A2822" s="1">
        <v>43308.705555555556</v>
      </c>
      <c r="B2822">
        <v>79866.100000000006</v>
      </c>
      <c r="C2822">
        <f t="shared" si="48"/>
        <v>5.7858619897421864E-3</v>
      </c>
      <c r="D2822">
        <v>2820</v>
      </c>
    </row>
    <row r="2823" spans="1:4" x14ac:dyDescent="0.25">
      <c r="A2823" s="1">
        <v>43311.705555555556</v>
      </c>
      <c r="B2823">
        <v>80275.59</v>
      </c>
      <c r="C2823">
        <f t="shared" si="48"/>
        <v>5.114107294437076E-3</v>
      </c>
      <c r="D2823">
        <v>2821</v>
      </c>
    </row>
    <row r="2824" spans="1:4" x14ac:dyDescent="0.25">
      <c r="A2824" s="1">
        <v>43312.705555555556</v>
      </c>
      <c r="B2824">
        <v>79220.429999999993</v>
      </c>
      <c r="C2824">
        <f t="shared" si="48"/>
        <v>-1.3231369582572077E-2</v>
      </c>
      <c r="D2824">
        <v>2822</v>
      </c>
    </row>
    <row r="2825" spans="1:4" x14ac:dyDescent="0.25">
      <c r="A2825" s="1">
        <v>43313.705555555556</v>
      </c>
      <c r="B2825">
        <v>79301.649999999994</v>
      </c>
      <c r="C2825">
        <f t="shared" si="48"/>
        <v>1.024715384847724E-3</v>
      </c>
      <c r="D2825">
        <v>2823</v>
      </c>
    </row>
    <row r="2826" spans="1:4" x14ac:dyDescent="0.25">
      <c r="A2826" s="1">
        <v>43314.705555555556</v>
      </c>
      <c r="B2826">
        <v>79636.69</v>
      </c>
      <c r="C2826">
        <f t="shared" si="48"/>
        <v>4.2159808170104621E-3</v>
      </c>
      <c r="D2826">
        <v>2824</v>
      </c>
    </row>
    <row r="2827" spans="1:4" x14ac:dyDescent="0.25">
      <c r="A2827" s="1">
        <v>43315.705555555556</v>
      </c>
      <c r="B2827">
        <v>81434.98</v>
      </c>
      <c r="C2827">
        <f t="shared" si="48"/>
        <v>2.2329994127708416E-2</v>
      </c>
      <c r="D2827">
        <v>2825</v>
      </c>
    </row>
    <row r="2828" spans="1:4" x14ac:dyDescent="0.25">
      <c r="A2828" s="1">
        <v>43318.705555555556</v>
      </c>
      <c r="B2828">
        <v>81050.759999999995</v>
      </c>
      <c r="C2828">
        <f t="shared" si="48"/>
        <v>-4.7292853653035996E-3</v>
      </c>
      <c r="D2828">
        <v>2826</v>
      </c>
    </row>
    <row r="2829" spans="1:4" x14ac:dyDescent="0.25">
      <c r="A2829" s="1">
        <v>43319.705555555556</v>
      </c>
      <c r="B2829">
        <v>80346.52</v>
      </c>
      <c r="C2829">
        <f t="shared" si="48"/>
        <v>-8.726844336440432E-3</v>
      </c>
      <c r="D2829">
        <v>2827</v>
      </c>
    </row>
    <row r="2830" spans="1:4" x14ac:dyDescent="0.25">
      <c r="A2830" s="1">
        <v>43320.705555555556</v>
      </c>
      <c r="B2830">
        <v>79151.7</v>
      </c>
      <c r="C2830">
        <f t="shared" si="48"/>
        <v>-1.4982516426797919E-2</v>
      </c>
      <c r="D2830">
        <v>2828</v>
      </c>
    </row>
    <row r="2831" spans="1:4" x14ac:dyDescent="0.25">
      <c r="A2831" s="1">
        <v>43321.705555555556</v>
      </c>
      <c r="B2831">
        <v>78767.990000000005</v>
      </c>
      <c r="C2831">
        <f t="shared" si="48"/>
        <v>-4.8595682415777646E-3</v>
      </c>
      <c r="D2831">
        <v>2829</v>
      </c>
    </row>
    <row r="2832" spans="1:4" x14ac:dyDescent="0.25">
      <c r="A2832" s="1">
        <v>43322.705555555556</v>
      </c>
      <c r="B2832">
        <v>76514.350000000006</v>
      </c>
      <c r="C2832">
        <f t="shared" si="48"/>
        <v>-2.9028391120138573E-2</v>
      </c>
      <c r="D2832">
        <v>2830</v>
      </c>
    </row>
    <row r="2833" spans="1:4" x14ac:dyDescent="0.25">
      <c r="A2833" s="1">
        <v>43325.705555555556</v>
      </c>
      <c r="B2833">
        <v>77496.45</v>
      </c>
      <c r="C2833">
        <f t="shared" si="48"/>
        <v>1.275382391795127E-2</v>
      </c>
      <c r="D2833">
        <v>2831</v>
      </c>
    </row>
    <row r="2834" spans="1:4" x14ac:dyDescent="0.25">
      <c r="A2834" s="1">
        <v>43326.705555555556</v>
      </c>
      <c r="B2834">
        <v>78602.11</v>
      </c>
      <c r="C2834">
        <f t="shared" si="48"/>
        <v>1.4166415000020308E-2</v>
      </c>
      <c r="D2834">
        <v>2832</v>
      </c>
    </row>
    <row r="2835" spans="1:4" x14ac:dyDescent="0.25">
      <c r="A2835" s="1">
        <v>43327.705555555556</v>
      </c>
      <c r="B2835">
        <v>77077.990000000005</v>
      </c>
      <c r="C2835">
        <f t="shared" si="48"/>
        <v>-1.9580777455722433E-2</v>
      </c>
      <c r="D2835">
        <v>2833</v>
      </c>
    </row>
    <row r="2836" spans="1:4" x14ac:dyDescent="0.25">
      <c r="A2836" s="1">
        <v>43328.705555555556</v>
      </c>
      <c r="B2836">
        <v>76818.720000000001</v>
      </c>
      <c r="C2836">
        <f t="shared" si="48"/>
        <v>-3.3694059514169802E-3</v>
      </c>
      <c r="D2836">
        <v>2834</v>
      </c>
    </row>
    <row r="2837" spans="1:4" x14ac:dyDescent="0.25">
      <c r="A2837" s="1">
        <v>43329.705555555556</v>
      </c>
      <c r="B2837">
        <v>76028.5</v>
      </c>
      <c r="C2837">
        <f t="shared" si="48"/>
        <v>-1.0340090460017489E-2</v>
      </c>
      <c r="D2837">
        <v>2835</v>
      </c>
    </row>
    <row r="2838" spans="1:4" x14ac:dyDescent="0.25">
      <c r="A2838" s="1">
        <v>43332.705555555556</v>
      </c>
      <c r="B2838">
        <v>76327.89</v>
      </c>
      <c r="C2838">
        <f t="shared" si="48"/>
        <v>3.9301323083755632E-3</v>
      </c>
      <c r="D2838">
        <v>2836</v>
      </c>
    </row>
    <row r="2839" spans="1:4" x14ac:dyDescent="0.25">
      <c r="A2839" s="1">
        <v>43333.705555555556</v>
      </c>
      <c r="B2839">
        <v>75180.399999999994</v>
      </c>
      <c r="C2839">
        <f t="shared" si="48"/>
        <v>-1.5147843613922313E-2</v>
      </c>
      <c r="D2839">
        <v>2837</v>
      </c>
    </row>
    <row r="2840" spans="1:4" x14ac:dyDescent="0.25">
      <c r="A2840" s="1">
        <v>43334.705555555556</v>
      </c>
      <c r="B2840">
        <v>76902.3</v>
      </c>
      <c r="C2840">
        <f t="shared" si="48"/>
        <v>2.2645226351168144E-2</v>
      </c>
      <c r="D2840">
        <v>2838</v>
      </c>
    </row>
    <row r="2841" spans="1:4" x14ac:dyDescent="0.25">
      <c r="A2841" s="1">
        <v>43335.705555555556</v>
      </c>
      <c r="B2841">
        <v>75633.77</v>
      </c>
      <c r="C2841">
        <f t="shared" si="48"/>
        <v>-1.6632908467517461E-2</v>
      </c>
      <c r="D2841">
        <v>2839</v>
      </c>
    </row>
    <row r="2842" spans="1:4" x14ac:dyDescent="0.25">
      <c r="A2842" s="1">
        <v>43336.705555555556</v>
      </c>
      <c r="B2842">
        <v>76262.23</v>
      </c>
      <c r="C2842">
        <f t="shared" si="48"/>
        <v>8.2749194989825345E-3</v>
      </c>
      <c r="D2842">
        <v>2840</v>
      </c>
    </row>
    <row r="2843" spans="1:4" x14ac:dyDescent="0.25">
      <c r="A2843" s="1">
        <v>43339.705555555556</v>
      </c>
      <c r="B2843">
        <v>77929.679999999993</v>
      </c>
      <c r="C2843">
        <f t="shared" si="48"/>
        <v>2.1629085529349848E-2</v>
      </c>
      <c r="D2843">
        <v>2841</v>
      </c>
    </row>
    <row r="2844" spans="1:4" x14ac:dyDescent="0.25">
      <c r="A2844" s="1">
        <v>43340.705555555556</v>
      </c>
      <c r="B2844">
        <v>77473.179999999993</v>
      </c>
      <c r="C2844">
        <f t="shared" si="48"/>
        <v>-5.875069648811901E-3</v>
      </c>
      <c r="D2844">
        <v>2842</v>
      </c>
    </row>
    <row r="2845" spans="1:4" x14ac:dyDescent="0.25">
      <c r="A2845" s="1">
        <v>43341.705555555556</v>
      </c>
      <c r="B2845">
        <v>78388.83</v>
      </c>
      <c r="C2845">
        <f t="shared" si="48"/>
        <v>1.174963076708304E-2</v>
      </c>
      <c r="D2845">
        <v>2843</v>
      </c>
    </row>
    <row r="2846" spans="1:4" x14ac:dyDescent="0.25">
      <c r="A2846" s="1">
        <v>43342.705555555556</v>
      </c>
      <c r="B2846">
        <v>76404.09</v>
      </c>
      <c r="C2846">
        <f t="shared" si="48"/>
        <v>-2.5645213945118754E-2</v>
      </c>
      <c r="D2846">
        <v>2844</v>
      </c>
    </row>
    <row r="2847" spans="1:4" x14ac:dyDescent="0.25">
      <c r="A2847" s="1">
        <v>43343.705555555556</v>
      </c>
      <c r="B2847">
        <v>76677.53</v>
      </c>
      <c r="C2847">
        <f t="shared" si="48"/>
        <v>3.5724770983857198E-3</v>
      </c>
      <c r="D2847">
        <v>2845</v>
      </c>
    </row>
    <row r="2848" spans="1:4" x14ac:dyDescent="0.25">
      <c r="A2848" s="1">
        <v>43346.705555555556</v>
      </c>
      <c r="B2848">
        <v>76192.73</v>
      </c>
      <c r="C2848">
        <f t="shared" si="48"/>
        <v>-6.3426545524458691E-3</v>
      </c>
      <c r="D2848">
        <v>2846</v>
      </c>
    </row>
    <row r="2849" spans="1:4" x14ac:dyDescent="0.25">
      <c r="A2849" s="1">
        <v>43347.705555555556</v>
      </c>
      <c r="B2849">
        <v>74711.8</v>
      </c>
      <c r="C2849">
        <f t="shared" si="48"/>
        <v>-1.9628006459239154E-2</v>
      </c>
      <c r="D2849">
        <v>2847</v>
      </c>
    </row>
    <row r="2850" spans="1:4" x14ac:dyDescent="0.25">
      <c r="A2850" s="1">
        <v>43348.705555555556</v>
      </c>
      <c r="B2850">
        <v>75092.27</v>
      </c>
      <c r="C2850">
        <f t="shared" si="48"/>
        <v>5.079579187368166E-3</v>
      </c>
      <c r="D2850">
        <v>2848</v>
      </c>
    </row>
    <row r="2851" spans="1:4" x14ac:dyDescent="0.25">
      <c r="A2851" s="1">
        <v>43349.705555555556</v>
      </c>
      <c r="B2851">
        <v>76416.009999999995</v>
      </c>
      <c r="C2851">
        <f t="shared" si="48"/>
        <v>1.7474605147658185E-2</v>
      </c>
      <c r="D2851">
        <v>2849</v>
      </c>
    </row>
    <row r="2852" spans="1:4" x14ac:dyDescent="0.25">
      <c r="A2852" s="1">
        <v>43353.705555555556</v>
      </c>
      <c r="B2852">
        <v>76436.350000000006</v>
      </c>
      <c r="C2852">
        <f t="shared" si="48"/>
        <v>2.6613917011256675E-4</v>
      </c>
      <c r="D2852">
        <v>2850</v>
      </c>
    </row>
    <row r="2853" spans="1:4" x14ac:dyDescent="0.25">
      <c r="A2853" s="1">
        <v>43354.705555555556</v>
      </c>
      <c r="B2853">
        <v>74656.509999999995</v>
      </c>
      <c r="C2853">
        <f t="shared" si="48"/>
        <v>-2.3560641214099124E-2</v>
      </c>
      <c r="D2853">
        <v>2851</v>
      </c>
    </row>
    <row r="2854" spans="1:4" x14ac:dyDescent="0.25">
      <c r="A2854" s="1">
        <v>43355.705555555556</v>
      </c>
      <c r="B2854">
        <v>75124.81</v>
      </c>
      <c r="C2854">
        <f t="shared" si="48"/>
        <v>6.2531365853035412E-3</v>
      </c>
      <c r="D2854">
        <v>2852</v>
      </c>
    </row>
    <row r="2855" spans="1:4" x14ac:dyDescent="0.25">
      <c r="A2855" s="1">
        <v>43356.705555555556</v>
      </c>
      <c r="B2855">
        <v>74686.67</v>
      </c>
      <c r="C2855">
        <f t="shared" si="48"/>
        <v>-5.8492346406680152E-3</v>
      </c>
      <c r="D2855">
        <v>2853</v>
      </c>
    </row>
    <row r="2856" spans="1:4" x14ac:dyDescent="0.25">
      <c r="A2856" s="1">
        <v>43357.705555555556</v>
      </c>
      <c r="B2856">
        <v>75429.09</v>
      </c>
      <c r="C2856">
        <f t="shared" si="48"/>
        <v>9.8913805339464391E-3</v>
      </c>
      <c r="D2856">
        <v>2854</v>
      </c>
    </row>
    <row r="2857" spans="1:4" x14ac:dyDescent="0.25">
      <c r="A2857" s="1">
        <v>43360.705555555556</v>
      </c>
      <c r="B2857">
        <v>76788.850000000006</v>
      </c>
      <c r="C2857">
        <f t="shared" si="48"/>
        <v>1.7866437694675372E-2</v>
      </c>
      <c r="D2857">
        <v>2855</v>
      </c>
    </row>
    <row r="2858" spans="1:4" x14ac:dyDescent="0.25">
      <c r="A2858" s="1">
        <v>43361.705555555556</v>
      </c>
      <c r="B2858">
        <v>78313.960000000006</v>
      </c>
      <c r="C2858">
        <f t="shared" si="48"/>
        <v>1.9666428416698061E-2</v>
      </c>
      <c r="D2858">
        <v>2856</v>
      </c>
    </row>
    <row r="2859" spans="1:4" x14ac:dyDescent="0.25">
      <c r="A2859" s="1">
        <v>43362.705555555556</v>
      </c>
      <c r="B2859">
        <v>78168.66</v>
      </c>
      <c r="C2859">
        <f t="shared" si="48"/>
        <v>-1.8570757795131152E-3</v>
      </c>
      <c r="D2859">
        <v>2857</v>
      </c>
    </row>
    <row r="2860" spans="1:4" x14ac:dyDescent="0.25">
      <c r="A2860" s="1">
        <v>43363.705555555556</v>
      </c>
      <c r="B2860">
        <v>78116.009999999995</v>
      </c>
      <c r="C2860">
        <f t="shared" si="48"/>
        <v>-6.7377052390085322E-4</v>
      </c>
      <c r="D2860">
        <v>2858</v>
      </c>
    </row>
    <row r="2861" spans="1:4" x14ac:dyDescent="0.25">
      <c r="A2861" s="1">
        <v>43364.705555555556</v>
      </c>
      <c r="B2861">
        <v>79444.289999999994</v>
      </c>
      <c r="C2861">
        <f t="shared" si="48"/>
        <v>1.6860991864679459E-2</v>
      </c>
      <c r="D2861">
        <v>2859</v>
      </c>
    </row>
    <row r="2862" spans="1:4" x14ac:dyDescent="0.25">
      <c r="A2862" s="1">
        <v>43367.705555555556</v>
      </c>
      <c r="B2862">
        <v>77984.179999999993</v>
      </c>
      <c r="C2862">
        <f t="shared" si="48"/>
        <v>-1.8550035694045043E-2</v>
      </c>
      <c r="D2862">
        <v>2860</v>
      </c>
    </row>
    <row r="2863" spans="1:4" x14ac:dyDescent="0.25">
      <c r="A2863" s="1">
        <v>43368.705555555556</v>
      </c>
      <c r="B2863">
        <v>78630.14</v>
      </c>
      <c r="C2863">
        <f t="shared" si="48"/>
        <v>8.2491008868369395E-3</v>
      </c>
      <c r="D2863">
        <v>2861</v>
      </c>
    </row>
    <row r="2864" spans="1:4" x14ac:dyDescent="0.25">
      <c r="A2864" s="1">
        <v>43369.705555555556</v>
      </c>
      <c r="B2864">
        <v>78656.160000000003</v>
      </c>
      <c r="C2864">
        <f t="shared" si="48"/>
        <v>3.3086162287958353E-4</v>
      </c>
      <c r="D2864">
        <v>2862</v>
      </c>
    </row>
    <row r="2865" spans="1:4" x14ac:dyDescent="0.25">
      <c r="A2865" s="1">
        <v>43370.705555555556</v>
      </c>
      <c r="B2865">
        <v>80000.09</v>
      </c>
      <c r="C2865">
        <f t="shared" si="48"/>
        <v>1.6941811557622689E-2</v>
      </c>
      <c r="D2865">
        <v>2863</v>
      </c>
    </row>
    <row r="2866" spans="1:4" x14ac:dyDescent="0.25">
      <c r="A2866" s="1">
        <v>43371.705555555556</v>
      </c>
      <c r="B2866">
        <v>79342.42</v>
      </c>
      <c r="C2866">
        <f t="shared" si="48"/>
        <v>-8.2548434137124666E-3</v>
      </c>
      <c r="D2866">
        <v>2864</v>
      </c>
    </row>
    <row r="2867" spans="1:4" x14ac:dyDescent="0.25">
      <c r="A2867" s="1">
        <v>43374.705555555556</v>
      </c>
      <c r="B2867">
        <v>78623.66</v>
      </c>
      <c r="C2867">
        <f t="shared" si="48"/>
        <v>-9.1002443094421789E-3</v>
      </c>
      <c r="D2867">
        <v>2865</v>
      </c>
    </row>
    <row r="2868" spans="1:4" x14ac:dyDescent="0.25">
      <c r="A2868" s="1">
        <v>43375.705555555556</v>
      </c>
      <c r="B2868">
        <v>81612.28</v>
      </c>
      <c r="C2868">
        <f t="shared" si="48"/>
        <v>3.7307068893531976E-2</v>
      </c>
      <c r="D2868">
        <v>2866</v>
      </c>
    </row>
    <row r="2869" spans="1:4" x14ac:dyDescent="0.25">
      <c r="A2869" s="1">
        <v>43376.705555555556</v>
      </c>
      <c r="B2869">
        <v>83273.399999999994</v>
      </c>
      <c r="C2869">
        <f t="shared" si="48"/>
        <v>2.0149429602121863E-2</v>
      </c>
      <c r="D2869">
        <v>2867</v>
      </c>
    </row>
    <row r="2870" spans="1:4" x14ac:dyDescent="0.25">
      <c r="A2870" s="1">
        <v>43377.705555555556</v>
      </c>
      <c r="B2870">
        <v>82952.81</v>
      </c>
      <c r="C2870">
        <f t="shared" si="48"/>
        <v>-3.8572785542549544E-3</v>
      </c>
      <c r="D2870">
        <v>2868</v>
      </c>
    </row>
    <row r="2871" spans="1:4" x14ac:dyDescent="0.25">
      <c r="A2871" s="1">
        <v>43378.705555555556</v>
      </c>
      <c r="B2871">
        <v>82321.52</v>
      </c>
      <c r="C2871">
        <f t="shared" si="48"/>
        <v>-7.6393360074975894E-3</v>
      </c>
      <c r="D2871">
        <v>2869</v>
      </c>
    </row>
    <row r="2872" spans="1:4" x14ac:dyDescent="0.25">
      <c r="A2872" s="1">
        <v>43381.705555555556</v>
      </c>
      <c r="B2872">
        <v>86083.91</v>
      </c>
      <c r="C2872">
        <f t="shared" si="48"/>
        <v>4.4689962360345357E-2</v>
      </c>
      <c r="D2872">
        <v>2870</v>
      </c>
    </row>
    <row r="2873" spans="1:4" x14ac:dyDescent="0.25">
      <c r="A2873" s="1">
        <v>43382.705555555556</v>
      </c>
      <c r="B2873">
        <v>86087.55</v>
      </c>
      <c r="C2873">
        <f t="shared" si="48"/>
        <v>4.2283430721264673E-5</v>
      </c>
      <c r="D2873">
        <v>2871</v>
      </c>
    </row>
    <row r="2874" spans="1:4" x14ac:dyDescent="0.25">
      <c r="A2874" s="1">
        <v>43383.705555555556</v>
      </c>
      <c r="B2874">
        <v>83679.11</v>
      </c>
      <c r="C2874">
        <f t="shared" si="48"/>
        <v>-2.8375437170267477E-2</v>
      </c>
      <c r="D2874">
        <v>2872</v>
      </c>
    </row>
    <row r="2875" spans="1:4" x14ac:dyDescent="0.25">
      <c r="A2875" s="1">
        <v>43384.705555555556</v>
      </c>
      <c r="B2875">
        <v>82921.08</v>
      </c>
      <c r="C2875">
        <f t="shared" si="48"/>
        <v>-9.1000524200090891E-3</v>
      </c>
      <c r="D2875">
        <v>2873</v>
      </c>
    </row>
    <row r="2876" spans="1:4" x14ac:dyDescent="0.25">
      <c r="A2876" s="1">
        <v>43388.705555555556</v>
      </c>
      <c r="B2876">
        <v>83359.759999999995</v>
      </c>
      <c r="C2876">
        <f t="shared" si="48"/>
        <v>5.2763868374317777E-3</v>
      </c>
      <c r="D2876">
        <v>2874</v>
      </c>
    </row>
    <row r="2877" spans="1:4" x14ac:dyDescent="0.25">
      <c r="A2877" s="1">
        <v>43389.705555555556</v>
      </c>
      <c r="B2877">
        <v>85717.56</v>
      </c>
      <c r="C2877">
        <f t="shared" si="48"/>
        <v>2.7892006509014355E-2</v>
      </c>
      <c r="D2877">
        <v>2875</v>
      </c>
    </row>
    <row r="2878" spans="1:4" x14ac:dyDescent="0.25">
      <c r="A2878" s="1">
        <v>43390.705555555556</v>
      </c>
      <c r="B2878">
        <v>85763.95</v>
      </c>
      <c r="C2878">
        <f t="shared" si="48"/>
        <v>5.4104959924442691E-4</v>
      </c>
      <c r="D2878">
        <v>2876</v>
      </c>
    </row>
    <row r="2879" spans="1:4" x14ac:dyDescent="0.25">
      <c r="A2879" s="1">
        <v>43391.705555555556</v>
      </c>
      <c r="B2879">
        <v>83847.12</v>
      </c>
      <c r="C2879">
        <f t="shared" si="48"/>
        <v>-2.2603614399432079E-2</v>
      </c>
      <c r="D2879">
        <v>2877</v>
      </c>
    </row>
    <row r="2880" spans="1:4" x14ac:dyDescent="0.25">
      <c r="A2880" s="1">
        <v>43392.705555555556</v>
      </c>
      <c r="B2880">
        <v>84219.74</v>
      </c>
      <c r="C2880">
        <f t="shared" si="48"/>
        <v>4.4341949452772859E-3</v>
      </c>
      <c r="D2880">
        <v>2878</v>
      </c>
    </row>
    <row r="2881" spans="1:4" x14ac:dyDescent="0.25">
      <c r="A2881" s="1">
        <v>43395.705555555556</v>
      </c>
      <c r="B2881">
        <v>85596.69</v>
      </c>
      <c r="C2881">
        <f t="shared" si="48"/>
        <v>1.6217278599441172E-2</v>
      </c>
      <c r="D2881">
        <v>2879</v>
      </c>
    </row>
    <row r="2882" spans="1:4" x14ac:dyDescent="0.25">
      <c r="A2882" s="1">
        <v>43396.705555555556</v>
      </c>
      <c r="B2882">
        <v>85300.03</v>
      </c>
      <c r="C2882">
        <f t="shared" si="48"/>
        <v>-3.4718079783079424E-3</v>
      </c>
      <c r="D2882">
        <v>2880</v>
      </c>
    </row>
    <row r="2883" spans="1:4" x14ac:dyDescent="0.25">
      <c r="A2883" s="1">
        <v>43397.705555555556</v>
      </c>
      <c r="B2883">
        <v>83063.56</v>
      </c>
      <c r="C2883">
        <f t="shared" si="48"/>
        <v>-2.6568708330624087E-2</v>
      </c>
      <c r="D2883">
        <v>2881</v>
      </c>
    </row>
    <row r="2884" spans="1:4" x14ac:dyDescent="0.25">
      <c r="A2884" s="1">
        <v>43398.705555555556</v>
      </c>
      <c r="B2884">
        <v>84083.51</v>
      </c>
      <c r="C2884">
        <f t="shared" ref="C2884:C2947" si="49">LN(B2884/B2883)</f>
        <v>1.2204373786759376E-2</v>
      </c>
      <c r="D2884">
        <v>2882</v>
      </c>
    </row>
    <row r="2885" spans="1:4" x14ac:dyDescent="0.25">
      <c r="A2885" s="1">
        <v>43399.705555555556</v>
      </c>
      <c r="B2885">
        <v>85719.87</v>
      </c>
      <c r="C2885">
        <f t="shared" si="49"/>
        <v>1.9274182385074345E-2</v>
      </c>
      <c r="D2885">
        <v>2883</v>
      </c>
    </row>
    <row r="2886" spans="1:4" x14ac:dyDescent="0.25">
      <c r="A2886" s="1">
        <v>43402.705555555556</v>
      </c>
      <c r="B2886">
        <v>83796.710000000006</v>
      </c>
      <c r="C2886">
        <f t="shared" si="49"/>
        <v>-2.2690907464524224E-2</v>
      </c>
      <c r="D2886">
        <v>2884</v>
      </c>
    </row>
    <row r="2887" spans="1:4" x14ac:dyDescent="0.25">
      <c r="A2887" s="1">
        <v>43403.705555555556</v>
      </c>
      <c r="B2887">
        <v>86885.71</v>
      </c>
      <c r="C2887">
        <f t="shared" si="49"/>
        <v>3.6199830287930362E-2</v>
      </c>
      <c r="D2887">
        <v>2885</v>
      </c>
    </row>
    <row r="2888" spans="1:4" x14ac:dyDescent="0.25">
      <c r="A2888" s="1">
        <v>43404.705555555556</v>
      </c>
      <c r="B2888">
        <v>87423.55</v>
      </c>
      <c r="C2888">
        <f t="shared" si="49"/>
        <v>6.1711203049876571E-3</v>
      </c>
      <c r="D2888">
        <v>2886</v>
      </c>
    </row>
    <row r="2889" spans="1:4" x14ac:dyDescent="0.25">
      <c r="A2889" s="1">
        <v>43405.705555555556</v>
      </c>
      <c r="B2889">
        <v>88419.05</v>
      </c>
      <c r="C2889">
        <f t="shared" si="49"/>
        <v>1.1322746997794331E-2</v>
      </c>
      <c r="D2889">
        <v>2887</v>
      </c>
    </row>
    <row r="2890" spans="1:4" x14ac:dyDescent="0.25">
      <c r="A2890" s="1">
        <v>43409.705555555556</v>
      </c>
      <c r="B2890">
        <v>89598.16</v>
      </c>
      <c r="C2890">
        <f t="shared" si="49"/>
        <v>1.3247339890886263E-2</v>
      </c>
      <c r="D2890">
        <v>2888</v>
      </c>
    </row>
    <row r="2891" spans="1:4" x14ac:dyDescent="0.25">
      <c r="A2891" s="1">
        <v>43410.705555555556</v>
      </c>
      <c r="B2891">
        <v>88668.92</v>
      </c>
      <c r="C2891">
        <f t="shared" si="49"/>
        <v>-1.0425350731232914E-2</v>
      </c>
      <c r="D2891">
        <v>2889</v>
      </c>
    </row>
    <row r="2892" spans="1:4" x14ac:dyDescent="0.25">
      <c r="A2892" s="1">
        <v>43411.705555555556</v>
      </c>
      <c r="B2892">
        <v>87714.35</v>
      </c>
      <c r="C2892">
        <f t="shared" si="49"/>
        <v>-1.0823921333922109E-2</v>
      </c>
      <c r="D2892">
        <v>2890</v>
      </c>
    </row>
    <row r="2893" spans="1:4" x14ac:dyDescent="0.25">
      <c r="A2893" s="1">
        <v>43412.705555555556</v>
      </c>
      <c r="B2893">
        <v>85620.13</v>
      </c>
      <c r="C2893">
        <f t="shared" si="49"/>
        <v>-2.4165092938098862E-2</v>
      </c>
      <c r="D2893">
        <v>2891</v>
      </c>
    </row>
    <row r="2894" spans="1:4" x14ac:dyDescent="0.25">
      <c r="A2894" s="1">
        <v>43413.705555555556</v>
      </c>
      <c r="B2894">
        <v>85641.21</v>
      </c>
      <c r="C2894">
        <f t="shared" si="49"/>
        <v>2.4617348090877155E-4</v>
      </c>
      <c r="D2894">
        <v>2892</v>
      </c>
    </row>
    <row r="2895" spans="1:4" x14ac:dyDescent="0.25">
      <c r="A2895" s="1">
        <v>43416.705555555556</v>
      </c>
      <c r="B2895">
        <v>85524.7</v>
      </c>
      <c r="C2895">
        <f t="shared" si="49"/>
        <v>-1.3613694221503154E-3</v>
      </c>
      <c r="D2895">
        <v>2893</v>
      </c>
    </row>
    <row r="2896" spans="1:4" x14ac:dyDescent="0.25">
      <c r="A2896" s="1">
        <v>43417.705555555556</v>
      </c>
      <c r="B2896">
        <v>84914.11</v>
      </c>
      <c r="C2896">
        <f t="shared" si="49"/>
        <v>-7.1649480787416078E-3</v>
      </c>
      <c r="D2896">
        <v>2894</v>
      </c>
    </row>
    <row r="2897" spans="1:4" x14ac:dyDescent="0.25">
      <c r="A2897" s="1">
        <v>43418.705555555556</v>
      </c>
      <c r="B2897">
        <v>85973.06</v>
      </c>
      <c r="C2897">
        <f t="shared" si="49"/>
        <v>1.2393716332201172E-2</v>
      </c>
      <c r="D2897">
        <v>2895</v>
      </c>
    </row>
    <row r="2898" spans="1:4" x14ac:dyDescent="0.25">
      <c r="A2898" s="1">
        <v>43420.705555555556</v>
      </c>
      <c r="B2898">
        <v>88515.27</v>
      </c>
      <c r="C2898">
        <f t="shared" si="49"/>
        <v>2.9141088138339249E-2</v>
      </c>
      <c r="D2898">
        <v>2896</v>
      </c>
    </row>
    <row r="2899" spans="1:4" x14ac:dyDescent="0.25">
      <c r="A2899" s="1">
        <v>43423.705555555556</v>
      </c>
      <c r="B2899">
        <v>87900.83</v>
      </c>
      <c r="C2899">
        <f t="shared" si="49"/>
        <v>-6.9658323081408999E-3</v>
      </c>
      <c r="D2899">
        <v>2897</v>
      </c>
    </row>
    <row r="2900" spans="1:4" x14ac:dyDescent="0.25">
      <c r="A2900" s="1">
        <v>43425.705555555556</v>
      </c>
      <c r="B2900">
        <v>87268.800000000003</v>
      </c>
      <c r="C2900">
        <f t="shared" si="49"/>
        <v>-7.2162365439200878E-3</v>
      </c>
      <c r="D2900">
        <v>2898</v>
      </c>
    </row>
    <row r="2901" spans="1:4" x14ac:dyDescent="0.25">
      <c r="A2901" s="1">
        <v>43426.705555555556</v>
      </c>
      <c r="B2901">
        <v>87477.440000000002</v>
      </c>
      <c r="C2901">
        <f t="shared" si="49"/>
        <v>2.3879208976587685E-3</v>
      </c>
      <c r="D2901">
        <v>2899</v>
      </c>
    </row>
    <row r="2902" spans="1:4" x14ac:dyDescent="0.25">
      <c r="A2902" s="1">
        <v>43427.705555555556</v>
      </c>
      <c r="B2902">
        <v>86230.22</v>
      </c>
      <c r="C2902">
        <f t="shared" si="49"/>
        <v>-1.4360235271414102E-2</v>
      </c>
      <c r="D2902">
        <v>2900</v>
      </c>
    </row>
    <row r="2903" spans="1:4" x14ac:dyDescent="0.25">
      <c r="A2903" s="1">
        <v>43430.705555555556</v>
      </c>
      <c r="B2903">
        <v>85546.51</v>
      </c>
      <c r="C2903">
        <f t="shared" si="49"/>
        <v>-7.9604916279649787E-3</v>
      </c>
      <c r="D2903">
        <v>2901</v>
      </c>
    </row>
    <row r="2904" spans="1:4" x14ac:dyDescent="0.25">
      <c r="A2904" s="1">
        <v>43431.705555555556</v>
      </c>
      <c r="B2904">
        <v>87891.18</v>
      </c>
      <c r="C2904">
        <f t="shared" si="49"/>
        <v>2.7039253710417543E-2</v>
      </c>
      <c r="D2904">
        <v>2902</v>
      </c>
    </row>
    <row r="2905" spans="1:4" x14ac:dyDescent="0.25">
      <c r="A2905" s="1">
        <v>43432.705555555556</v>
      </c>
      <c r="B2905">
        <v>89250.82</v>
      </c>
      <c r="C2905">
        <f t="shared" si="49"/>
        <v>1.5351149932934004E-2</v>
      </c>
      <c r="D2905">
        <v>2903</v>
      </c>
    </row>
    <row r="2906" spans="1:4" x14ac:dyDescent="0.25">
      <c r="A2906" s="1">
        <v>43433.705555555556</v>
      </c>
      <c r="B2906">
        <v>89709.56</v>
      </c>
      <c r="C2906">
        <f t="shared" si="49"/>
        <v>5.126732573652551E-3</v>
      </c>
      <c r="D2906">
        <v>2904</v>
      </c>
    </row>
    <row r="2907" spans="1:4" x14ac:dyDescent="0.25">
      <c r="A2907" s="1">
        <v>43434.705555555556</v>
      </c>
      <c r="B2907">
        <v>89504.03</v>
      </c>
      <c r="C2907">
        <f t="shared" si="49"/>
        <v>-2.2936886662210964E-3</v>
      </c>
      <c r="D2907">
        <v>2905</v>
      </c>
    </row>
    <row r="2908" spans="1:4" x14ac:dyDescent="0.25">
      <c r="A2908" s="1">
        <v>43437.705555555556</v>
      </c>
      <c r="B2908">
        <v>89820.09</v>
      </c>
      <c r="C2908">
        <f t="shared" si="49"/>
        <v>3.5250174630544404E-3</v>
      </c>
      <c r="D2908">
        <v>2906</v>
      </c>
    </row>
    <row r="2909" spans="1:4" x14ac:dyDescent="0.25">
      <c r="A2909" s="1">
        <v>43438.705555555556</v>
      </c>
      <c r="B2909">
        <v>88624.45</v>
      </c>
      <c r="C2909">
        <f t="shared" si="49"/>
        <v>-1.3400890753899643E-2</v>
      </c>
      <c r="D2909">
        <v>2907</v>
      </c>
    </row>
    <row r="2910" spans="1:4" x14ac:dyDescent="0.25">
      <c r="A2910" s="1">
        <v>43439.705555555556</v>
      </c>
      <c r="B2910">
        <v>89039.79</v>
      </c>
      <c r="C2910">
        <f t="shared" si="49"/>
        <v>4.67556956474364E-3</v>
      </c>
      <c r="D2910">
        <v>2908</v>
      </c>
    </row>
    <row r="2911" spans="1:4" x14ac:dyDescent="0.25">
      <c r="A2911" s="1">
        <v>43440.705555555556</v>
      </c>
      <c r="B2911">
        <v>88846.48</v>
      </c>
      <c r="C2911">
        <f t="shared" si="49"/>
        <v>-2.1734119906520358E-3</v>
      </c>
      <c r="D2911">
        <v>2909</v>
      </c>
    </row>
    <row r="2912" spans="1:4" x14ac:dyDescent="0.25">
      <c r="A2912" s="1">
        <v>43441.705555555556</v>
      </c>
      <c r="B2912">
        <v>88115.07</v>
      </c>
      <c r="C2912">
        <f t="shared" si="49"/>
        <v>-8.2663625508850661E-3</v>
      </c>
      <c r="D2912">
        <v>2910</v>
      </c>
    </row>
    <row r="2913" spans="1:4" x14ac:dyDescent="0.25">
      <c r="A2913" s="1">
        <v>43444.705555555556</v>
      </c>
      <c r="B2913">
        <v>85914.71</v>
      </c>
      <c r="C2913">
        <f t="shared" si="49"/>
        <v>-2.5288513968596486E-2</v>
      </c>
      <c r="D2913">
        <v>2911</v>
      </c>
    </row>
    <row r="2914" spans="1:4" x14ac:dyDescent="0.25">
      <c r="A2914" s="1">
        <v>43445.705555555556</v>
      </c>
      <c r="B2914">
        <v>86419.57</v>
      </c>
      <c r="C2914">
        <f t="shared" si="49"/>
        <v>5.8590948275304196E-3</v>
      </c>
      <c r="D2914">
        <v>2912</v>
      </c>
    </row>
    <row r="2915" spans="1:4" x14ac:dyDescent="0.25">
      <c r="A2915" s="1">
        <v>43446.705555555556</v>
      </c>
      <c r="B2915">
        <v>86977.46</v>
      </c>
      <c r="C2915">
        <f t="shared" si="49"/>
        <v>6.4348498363346338E-3</v>
      </c>
      <c r="D2915">
        <v>2913</v>
      </c>
    </row>
    <row r="2916" spans="1:4" x14ac:dyDescent="0.25">
      <c r="A2916" s="1">
        <v>43447.705555555556</v>
      </c>
      <c r="B2916">
        <v>87837.59</v>
      </c>
      <c r="C2916">
        <f t="shared" si="49"/>
        <v>9.8405365094430732E-3</v>
      </c>
      <c r="D2916">
        <v>2914</v>
      </c>
    </row>
    <row r="2917" spans="1:4" x14ac:dyDescent="0.25">
      <c r="A2917" s="1">
        <v>43448.705555555556</v>
      </c>
      <c r="B2917">
        <v>87449.5</v>
      </c>
      <c r="C2917">
        <f t="shared" si="49"/>
        <v>-4.4280572417381616E-3</v>
      </c>
      <c r="D2917">
        <v>2915</v>
      </c>
    </row>
    <row r="2918" spans="1:4" x14ac:dyDescent="0.25">
      <c r="A2918" s="1">
        <v>43451.705555555556</v>
      </c>
      <c r="B2918">
        <v>86399.679999999993</v>
      </c>
      <c r="C2918">
        <f t="shared" si="49"/>
        <v>-1.2077511795931023E-2</v>
      </c>
      <c r="D2918">
        <v>2916</v>
      </c>
    </row>
    <row r="2919" spans="1:4" x14ac:dyDescent="0.25">
      <c r="A2919" s="1">
        <v>43452.705555555556</v>
      </c>
      <c r="B2919">
        <v>86610.49</v>
      </c>
      <c r="C2919">
        <f t="shared" si="49"/>
        <v>2.436967772820394E-3</v>
      </c>
      <c r="D2919">
        <v>2917</v>
      </c>
    </row>
    <row r="2920" spans="1:4" x14ac:dyDescent="0.25">
      <c r="A2920" s="1">
        <v>43453.705555555556</v>
      </c>
      <c r="B2920">
        <v>85673.52</v>
      </c>
      <c r="C2920">
        <f t="shared" si="49"/>
        <v>-1.0877146844986941E-2</v>
      </c>
      <c r="D2920">
        <v>2918</v>
      </c>
    </row>
    <row r="2921" spans="1:4" x14ac:dyDescent="0.25">
      <c r="A2921" s="1">
        <v>43454.705555555556</v>
      </c>
      <c r="B2921">
        <v>85269.29</v>
      </c>
      <c r="C2921">
        <f t="shared" si="49"/>
        <v>-4.7294268003065867E-3</v>
      </c>
      <c r="D2921">
        <v>2919</v>
      </c>
    </row>
    <row r="2922" spans="1:4" x14ac:dyDescent="0.25">
      <c r="A2922" s="1">
        <v>43455.705555555556</v>
      </c>
      <c r="B2922">
        <v>85697.15</v>
      </c>
      <c r="C2922">
        <f t="shared" si="49"/>
        <v>5.0052032811916071E-3</v>
      </c>
      <c r="D2922">
        <v>2920</v>
      </c>
    </row>
    <row r="2923" spans="1:4" x14ac:dyDescent="0.25">
      <c r="A2923" s="1">
        <v>43460.705555555556</v>
      </c>
      <c r="B2923">
        <v>85136.1</v>
      </c>
      <c r="C2923">
        <f t="shared" si="49"/>
        <v>-6.5684170635998199E-3</v>
      </c>
      <c r="D2923">
        <v>2921</v>
      </c>
    </row>
    <row r="2924" spans="1:4" x14ac:dyDescent="0.25">
      <c r="A2924" s="1">
        <v>43461.705555555556</v>
      </c>
      <c r="B2924">
        <v>85460.2</v>
      </c>
      <c r="C2924">
        <f t="shared" si="49"/>
        <v>3.7996180447269876E-3</v>
      </c>
      <c r="D2924">
        <v>2922</v>
      </c>
    </row>
    <row r="2925" spans="1:4" x14ac:dyDescent="0.25">
      <c r="A2925" s="1">
        <v>43462.705555555556</v>
      </c>
      <c r="B2925">
        <v>87887.26</v>
      </c>
      <c r="C2925">
        <f t="shared" si="49"/>
        <v>2.8004086268497576E-2</v>
      </c>
      <c r="D2925">
        <v>2923</v>
      </c>
    </row>
    <row r="2926" spans="1:4" x14ac:dyDescent="0.25">
      <c r="A2926" s="1">
        <v>43467.705555555556</v>
      </c>
      <c r="B2926">
        <v>91012.31</v>
      </c>
      <c r="C2926">
        <f t="shared" si="49"/>
        <v>3.4939915335533533E-2</v>
      </c>
      <c r="D2926">
        <v>2924</v>
      </c>
    </row>
    <row r="2927" spans="1:4" x14ac:dyDescent="0.25">
      <c r="A2927" s="1">
        <v>43468.705555555556</v>
      </c>
      <c r="B2927">
        <v>91564.25</v>
      </c>
      <c r="C2927">
        <f t="shared" si="49"/>
        <v>6.0461395634047585E-3</v>
      </c>
      <c r="D2927">
        <v>2925</v>
      </c>
    </row>
    <row r="2928" spans="1:4" x14ac:dyDescent="0.25">
      <c r="A2928" s="1">
        <v>43469.705555555556</v>
      </c>
      <c r="B2928">
        <v>91840.79</v>
      </c>
      <c r="C2928">
        <f t="shared" si="49"/>
        <v>3.0156227939073361E-3</v>
      </c>
      <c r="D2928">
        <v>2926</v>
      </c>
    </row>
    <row r="2929" spans="1:4" x14ac:dyDescent="0.25">
      <c r="A2929" s="1">
        <v>43472.705555555556</v>
      </c>
      <c r="B2929">
        <v>91699.05</v>
      </c>
      <c r="C2929">
        <f t="shared" si="49"/>
        <v>-1.5445151110193118E-3</v>
      </c>
      <c r="D2929">
        <v>2927</v>
      </c>
    </row>
    <row r="2930" spans="1:4" x14ac:dyDescent="0.25">
      <c r="A2930" s="1">
        <v>43473.705555555556</v>
      </c>
      <c r="B2930">
        <v>92031.86</v>
      </c>
      <c r="C2930">
        <f t="shared" si="49"/>
        <v>3.6228021077389376E-3</v>
      </c>
      <c r="D2930">
        <v>2928</v>
      </c>
    </row>
    <row r="2931" spans="1:4" x14ac:dyDescent="0.25">
      <c r="A2931" s="1">
        <v>43474.705555555556</v>
      </c>
      <c r="B2931">
        <v>93613.04</v>
      </c>
      <c r="C2931">
        <f t="shared" si="49"/>
        <v>1.7034868571900553E-2</v>
      </c>
      <c r="D2931">
        <v>2929</v>
      </c>
    </row>
    <row r="2932" spans="1:4" x14ac:dyDescent="0.25">
      <c r="A2932" s="1">
        <v>43475.705555555556</v>
      </c>
      <c r="B2932">
        <v>93805.93</v>
      </c>
      <c r="C2932">
        <f t="shared" si="49"/>
        <v>2.0583836108513669E-3</v>
      </c>
      <c r="D2932">
        <v>2930</v>
      </c>
    </row>
    <row r="2933" spans="1:4" x14ac:dyDescent="0.25">
      <c r="A2933" s="1">
        <v>43476.705555555556</v>
      </c>
      <c r="B2933">
        <v>93658.31</v>
      </c>
      <c r="C2933">
        <f t="shared" si="49"/>
        <v>-1.5749140264029178E-3</v>
      </c>
      <c r="D2933">
        <v>2931</v>
      </c>
    </row>
    <row r="2934" spans="1:4" x14ac:dyDescent="0.25">
      <c r="A2934" s="1">
        <v>43479.705555555556</v>
      </c>
      <c r="B2934">
        <v>94474.13</v>
      </c>
      <c r="C2934">
        <f t="shared" si="49"/>
        <v>8.6728808040537845E-3</v>
      </c>
      <c r="D2934">
        <v>2932</v>
      </c>
    </row>
    <row r="2935" spans="1:4" x14ac:dyDescent="0.25">
      <c r="A2935" s="1">
        <v>43480.705555555556</v>
      </c>
      <c r="B2935">
        <v>94055.72</v>
      </c>
      <c r="C2935">
        <f t="shared" si="49"/>
        <v>-4.4386677966519262E-3</v>
      </c>
      <c r="D2935">
        <v>2933</v>
      </c>
    </row>
    <row r="2936" spans="1:4" x14ac:dyDescent="0.25">
      <c r="A2936" s="1">
        <v>43481.705555555556</v>
      </c>
      <c r="B2936">
        <v>94393.07</v>
      </c>
      <c r="C2936">
        <f t="shared" si="49"/>
        <v>3.5802868286786502E-3</v>
      </c>
      <c r="D2936">
        <v>2934</v>
      </c>
    </row>
    <row r="2937" spans="1:4" x14ac:dyDescent="0.25">
      <c r="A2937" s="1">
        <v>43482.705555555556</v>
      </c>
      <c r="B2937">
        <v>95351.09</v>
      </c>
      <c r="C2937">
        <f t="shared" si="49"/>
        <v>1.0098104109210608E-2</v>
      </c>
      <c r="D2937">
        <v>2935</v>
      </c>
    </row>
    <row r="2938" spans="1:4" x14ac:dyDescent="0.25">
      <c r="A2938" s="1">
        <v>43483.705555555556</v>
      </c>
      <c r="B2938">
        <v>96096.75</v>
      </c>
      <c r="C2938">
        <f t="shared" si="49"/>
        <v>7.7897329167722186E-3</v>
      </c>
      <c r="D2938">
        <v>2936</v>
      </c>
    </row>
    <row r="2939" spans="1:4" x14ac:dyDescent="0.25">
      <c r="A2939" s="1">
        <v>43486.705555555556</v>
      </c>
      <c r="B2939">
        <v>96009.77</v>
      </c>
      <c r="C2939">
        <f t="shared" si="49"/>
        <v>-9.0553934289835155E-4</v>
      </c>
      <c r="D2939">
        <v>2937</v>
      </c>
    </row>
    <row r="2940" spans="1:4" x14ac:dyDescent="0.25">
      <c r="A2940" s="1">
        <v>43487.705555555556</v>
      </c>
      <c r="B2940">
        <v>95103.38</v>
      </c>
      <c r="C2940">
        <f t="shared" si="49"/>
        <v>-9.4854466678843674E-3</v>
      </c>
      <c r="D2940">
        <v>2938</v>
      </c>
    </row>
    <row r="2941" spans="1:4" x14ac:dyDescent="0.25">
      <c r="A2941" s="1">
        <v>43488.705555555556</v>
      </c>
      <c r="B2941">
        <v>96558.42</v>
      </c>
      <c r="C2941">
        <f t="shared" si="49"/>
        <v>1.5183703317235894E-2</v>
      </c>
      <c r="D2941">
        <v>2939</v>
      </c>
    </row>
    <row r="2942" spans="1:4" x14ac:dyDescent="0.25">
      <c r="A2942" s="1">
        <v>43489.705555555556</v>
      </c>
      <c r="B2942">
        <v>97677.19</v>
      </c>
      <c r="C2942">
        <f t="shared" si="49"/>
        <v>1.1519848212671E-2</v>
      </c>
      <c r="D2942">
        <v>2940</v>
      </c>
    </row>
    <row r="2943" spans="1:4" x14ac:dyDescent="0.25">
      <c r="A2943" s="1">
        <v>43493.705555555556</v>
      </c>
      <c r="B2943">
        <v>95443.88</v>
      </c>
      <c r="C2943">
        <f t="shared" si="49"/>
        <v>-2.3129631207660799E-2</v>
      </c>
      <c r="D2943">
        <v>2941</v>
      </c>
    </row>
    <row r="2944" spans="1:4" x14ac:dyDescent="0.25">
      <c r="A2944" s="1">
        <v>43494.705555555556</v>
      </c>
      <c r="B2944">
        <v>95639.33</v>
      </c>
      <c r="C2944">
        <f t="shared" si="49"/>
        <v>2.0457063512988043E-3</v>
      </c>
      <c r="D2944">
        <v>2942</v>
      </c>
    </row>
    <row r="2945" spans="1:4" x14ac:dyDescent="0.25">
      <c r="A2945" s="1">
        <v>43495.705555555556</v>
      </c>
      <c r="B2945">
        <v>96996.21</v>
      </c>
      <c r="C2945">
        <f t="shared" si="49"/>
        <v>1.4087768446567348E-2</v>
      </c>
      <c r="D2945">
        <v>2943</v>
      </c>
    </row>
    <row r="2946" spans="1:4" x14ac:dyDescent="0.25">
      <c r="A2946" s="1">
        <v>43496.705555555556</v>
      </c>
      <c r="B2946">
        <v>97393.74</v>
      </c>
      <c r="C2946">
        <f t="shared" si="49"/>
        <v>4.0900319606916981E-3</v>
      </c>
      <c r="D2946">
        <v>2944</v>
      </c>
    </row>
    <row r="2947" spans="1:4" x14ac:dyDescent="0.25">
      <c r="A2947" s="1">
        <v>43497.705555555556</v>
      </c>
      <c r="B2947">
        <v>97861.27</v>
      </c>
      <c r="C2947">
        <f t="shared" si="49"/>
        <v>4.7889259642563808E-3</v>
      </c>
      <c r="D2947">
        <v>2945</v>
      </c>
    </row>
    <row r="2948" spans="1:4" x14ac:dyDescent="0.25">
      <c r="A2948" s="1">
        <v>43500.705555555556</v>
      </c>
      <c r="B2948">
        <v>98588.63</v>
      </c>
      <c r="C2948">
        <f t="shared" ref="C2948:C3011" si="50">LN(B2948/B2947)</f>
        <v>7.4050770577044518E-3</v>
      </c>
      <c r="D2948">
        <v>2946</v>
      </c>
    </row>
    <row r="2949" spans="1:4" x14ac:dyDescent="0.25">
      <c r="A2949" s="1">
        <v>43501.705555555556</v>
      </c>
      <c r="B2949">
        <v>98311.2</v>
      </c>
      <c r="C2949">
        <f t="shared" si="50"/>
        <v>-2.817982967176137E-3</v>
      </c>
      <c r="D2949">
        <v>2947</v>
      </c>
    </row>
    <row r="2950" spans="1:4" x14ac:dyDescent="0.25">
      <c r="A2950" s="1">
        <v>43502.705555555556</v>
      </c>
      <c r="B2950">
        <v>94635.57</v>
      </c>
      <c r="C2950">
        <f t="shared" si="50"/>
        <v>-3.8104547976286825E-2</v>
      </c>
      <c r="D2950">
        <v>2948</v>
      </c>
    </row>
    <row r="2951" spans="1:4" x14ac:dyDescent="0.25">
      <c r="A2951" s="1">
        <v>43503.705555555556</v>
      </c>
      <c r="B2951">
        <v>94405.59</v>
      </c>
      <c r="C2951">
        <f t="shared" si="50"/>
        <v>-2.4331221143416423E-3</v>
      </c>
      <c r="D2951">
        <v>2949</v>
      </c>
    </row>
    <row r="2952" spans="1:4" x14ac:dyDescent="0.25">
      <c r="A2952" s="1">
        <v>43504.705555555556</v>
      </c>
      <c r="B2952">
        <v>95343.1</v>
      </c>
      <c r="C2952">
        <f t="shared" si="50"/>
        <v>9.8816769568526135E-3</v>
      </c>
      <c r="D2952">
        <v>2950</v>
      </c>
    </row>
    <row r="2953" spans="1:4" x14ac:dyDescent="0.25">
      <c r="A2953" s="1">
        <v>43507.705555555556</v>
      </c>
      <c r="B2953">
        <v>94412.91</v>
      </c>
      <c r="C2953">
        <f t="shared" si="50"/>
        <v>-9.8041421813547577E-3</v>
      </c>
      <c r="D2953">
        <v>2951</v>
      </c>
    </row>
    <row r="2954" spans="1:4" x14ac:dyDescent="0.25">
      <c r="A2954" s="1">
        <v>43508.705555555556</v>
      </c>
      <c r="B2954">
        <v>96168.4</v>
      </c>
      <c r="C2954">
        <f t="shared" si="50"/>
        <v>1.8422999105597405E-2</v>
      </c>
      <c r="D2954">
        <v>2952</v>
      </c>
    </row>
    <row r="2955" spans="1:4" x14ac:dyDescent="0.25">
      <c r="A2955" s="1">
        <v>43509.705555555556</v>
      </c>
      <c r="B2955">
        <v>95842.4</v>
      </c>
      <c r="C2955">
        <f t="shared" si="50"/>
        <v>-3.3956455912138189E-3</v>
      </c>
      <c r="D2955">
        <v>2953</v>
      </c>
    </row>
    <row r="2956" spans="1:4" x14ac:dyDescent="0.25">
      <c r="A2956" s="1">
        <v>43510.705555555556</v>
      </c>
      <c r="B2956">
        <v>98015.09</v>
      </c>
      <c r="C2956">
        <f t="shared" si="50"/>
        <v>2.2416270618940991E-2</v>
      </c>
      <c r="D2956">
        <v>2954</v>
      </c>
    </row>
    <row r="2957" spans="1:4" x14ac:dyDescent="0.25">
      <c r="A2957" s="1">
        <v>43511.705555555556</v>
      </c>
      <c r="B2957">
        <v>97525.91</v>
      </c>
      <c r="C2957">
        <f t="shared" si="50"/>
        <v>-5.0033601187963479E-3</v>
      </c>
      <c r="D2957">
        <v>2955</v>
      </c>
    </row>
    <row r="2958" spans="1:4" x14ac:dyDescent="0.25">
      <c r="A2958" s="1">
        <v>43514.705555555556</v>
      </c>
      <c r="B2958">
        <v>96509.89</v>
      </c>
      <c r="C2958">
        <f t="shared" si="50"/>
        <v>-1.0472596149837926E-2</v>
      </c>
      <c r="D2958">
        <v>2956</v>
      </c>
    </row>
    <row r="2959" spans="1:4" x14ac:dyDescent="0.25">
      <c r="A2959" s="1">
        <v>43515.705555555556</v>
      </c>
      <c r="B2959">
        <v>97659.15</v>
      </c>
      <c r="C2959">
        <f t="shared" si="50"/>
        <v>1.1837864789723927E-2</v>
      </c>
      <c r="D2959">
        <v>2957</v>
      </c>
    </row>
    <row r="2960" spans="1:4" x14ac:dyDescent="0.25">
      <c r="A2960" s="1">
        <v>43516.705555555556</v>
      </c>
      <c r="B2960">
        <v>96544.81</v>
      </c>
      <c r="C2960">
        <f t="shared" si="50"/>
        <v>-1.1476102031491825E-2</v>
      </c>
      <c r="D2960">
        <v>2958</v>
      </c>
    </row>
    <row r="2961" spans="1:4" x14ac:dyDescent="0.25">
      <c r="A2961" s="1">
        <v>43517.705555555556</v>
      </c>
      <c r="B2961">
        <v>96932.27</v>
      </c>
      <c r="C2961">
        <f t="shared" si="50"/>
        <v>4.0052342940686391E-3</v>
      </c>
      <c r="D2961">
        <v>2959</v>
      </c>
    </row>
    <row r="2962" spans="1:4" x14ac:dyDescent="0.25">
      <c r="A2962" s="1">
        <v>43518.705555555556</v>
      </c>
      <c r="B2962">
        <v>97885.6</v>
      </c>
      <c r="C2962">
        <f t="shared" si="50"/>
        <v>9.786962659211999E-3</v>
      </c>
      <c r="D2962">
        <v>2960</v>
      </c>
    </row>
    <row r="2963" spans="1:4" x14ac:dyDescent="0.25">
      <c r="A2963" s="1">
        <v>43521.705555555556</v>
      </c>
      <c r="B2963">
        <v>97239.9</v>
      </c>
      <c r="C2963">
        <f t="shared" si="50"/>
        <v>-6.6183287876341252E-3</v>
      </c>
      <c r="D2963">
        <v>2961</v>
      </c>
    </row>
    <row r="2964" spans="1:4" x14ac:dyDescent="0.25">
      <c r="A2964" s="1">
        <v>43522.705555555556</v>
      </c>
      <c r="B2964">
        <v>97602.5</v>
      </c>
      <c r="C2964">
        <f t="shared" si="50"/>
        <v>3.7219867810806022E-3</v>
      </c>
      <c r="D2964">
        <v>2962</v>
      </c>
    </row>
    <row r="2965" spans="1:4" x14ac:dyDescent="0.25">
      <c r="A2965" s="1">
        <v>43523.705555555556</v>
      </c>
      <c r="B2965">
        <v>97307.31</v>
      </c>
      <c r="C2965">
        <f t="shared" si="50"/>
        <v>-3.0289930064819949E-3</v>
      </c>
      <c r="D2965">
        <v>2963</v>
      </c>
    </row>
    <row r="2966" spans="1:4" x14ac:dyDescent="0.25">
      <c r="A2966" s="1">
        <v>43524.705555555556</v>
      </c>
      <c r="B2966">
        <v>95584.35</v>
      </c>
      <c r="C2966">
        <f t="shared" si="50"/>
        <v>-1.7865011110912571E-2</v>
      </c>
      <c r="D2966">
        <v>2964</v>
      </c>
    </row>
    <row r="2967" spans="1:4" x14ac:dyDescent="0.25">
      <c r="A2967" s="1">
        <v>43525.705555555556</v>
      </c>
      <c r="B2967">
        <v>94603.75</v>
      </c>
      <c r="C2967">
        <f t="shared" si="50"/>
        <v>-1.0311987863567167E-2</v>
      </c>
      <c r="D2967">
        <v>2965</v>
      </c>
    </row>
    <row r="2968" spans="1:4" x14ac:dyDescent="0.25">
      <c r="A2968" s="1">
        <v>43530.705555555556</v>
      </c>
      <c r="B2968">
        <v>94216.87</v>
      </c>
      <c r="C2968">
        <f t="shared" si="50"/>
        <v>-4.0978632671528591E-3</v>
      </c>
      <c r="D2968">
        <v>2966</v>
      </c>
    </row>
    <row r="2969" spans="1:4" x14ac:dyDescent="0.25">
      <c r="A2969" s="1">
        <v>43531.705555555556</v>
      </c>
      <c r="B2969">
        <v>94340.17</v>
      </c>
      <c r="C2969">
        <f t="shared" si="50"/>
        <v>1.3078272503056728E-3</v>
      </c>
      <c r="D2969">
        <v>2967</v>
      </c>
    </row>
    <row r="2970" spans="1:4" x14ac:dyDescent="0.25">
      <c r="A2970" s="1">
        <v>43532.705555555556</v>
      </c>
      <c r="B2970">
        <v>95364.85</v>
      </c>
      <c r="C2970">
        <f t="shared" si="50"/>
        <v>1.0802982075763671E-2</v>
      </c>
      <c r="D2970">
        <v>2968</v>
      </c>
    </row>
    <row r="2971" spans="1:4" x14ac:dyDescent="0.25">
      <c r="A2971" s="1">
        <v>43535.705555555556</v>
      </c>
      <c r="B2971">
        <v>98026.62</v>
      </c>
      <c r="C2971">
        <f t="shared" si="50"/>
        <v>2.752901251511566E-2</v>
      </c>
      <c r="D2971">
        <v>2969</v>
      </c>
    </row>
    <row r="2972" spans="1:4" x14ac:dyDescent="0.25">
      <c r="A2972" s="1">
        <v>43536.705555555556</v>
      </c>
      <c r="B2972">
        <v>97828.03</v>
      </c>
      <c r="C2972">
        <f t="shared" si="50"/>
        <v>-2.0279331438763063E-3</v>
      </c>
      <c r="D2972">
        <v>2970</v>
      </c>
    </row>
    <row r="2973" spans="1:4" x14ac:dyDescent="0.25">
      <c r="A2973" s="1">
        <v>43537.705555555556</v>
      </c>
      <c r="B2973">
        <v>98903.88</v>
      </c>
      <c r="C2973">
        <f t="shared" si="50"/>
        <v>1.0937328111859596E-2</v>
      </c>
      <c r="D2973">
        <v>2971</v>
      </c>
    </row>
    <row r="2974" spans="1:4" x14ac:dyDescent="0.25">
      <c r="A2974" s="1">
        <v>43538.705555555556</v>
      </c>
      <c r="B2974">
        <v>98604.67</v>
      </c>
      <c r="C2974">
        <f t="shared" si="50"/>
        <v>-3.0298458359880446E-3</v>
      </c>
      <c r="D2974">
        <v>2972</v>
      </c>
    </row>
    <row r="2975" spans="1:4" x14ac:dyDescent="0.25">
      <c r="A2975" s="1">
        <v>43539.705555555556</v>
      </c>
      <c r="B2975">
        <v>99136.74</v>
      </c>
      <c r="C2975">
        <f t="shared" si="50"/>
        <v>5.3814856896071579E-3</v>
      </c>
      <c r="D2975">
        <v>2973</v>
      </c>
    </row>
    <row r="2976" spans="1:4" x14ac:dyDescent="0.25">
      <c r="A2976" s="1">
        <v>43542.705555555556</v>
      </c>
      <c r="B2976">
        <v>99993.919999999998</v>
      </c>
      <c r="C2976">
        <f t="shared" si="50"/>
        <v>8.6092748799306788E-3</v>
      </c>
      <c r="D2976">
        <v>2974</v>
      </c>
    </row>
    <row r="2977" spans="1:4" x14ac:dyDescent="0.25">
      <c r="A2977" s="1">
        <v>43543.705555555556</v>
      </c>
      <c r="B2977">
        <v>99588.37</v>
      </c>
      <c r="C2977">
        <f t="shared" si="50"/>
        <v>-4.0639934352218778E-3</v>
      </c>
      <c r="D2977">
        <v>2975</v>
      </c>
    </row>
    <row r="2978" spans="1:4" x14ac:dyDescent="0.25">
      <c r="A2978" s="1">
        <v>43544.705555555556</v>
      </c>
      <c r="B2978">
        <v>98041.37</v>
      </c>
      <c r="C2978">
        <f t="shared" si="50"/>
        <v>-1.565585825398776E-2</v>
      </c>
      <c r="D2978">
        <v>2976</v>
      </c>
    </row>
    <row r="2979" spans="1:4" x14ac:dyDescent="0.25">
      <c r="A2979" s="1">
        <v>43545.705555555556</v>
      </c>
      <c r="B2979">
        <v>96729.08</v>
      </c>
      <c r="C2979">
        <f t="shared" si="50"/>
        <v>-1.3475451311289018E-2</v>
      </c>
      <c r="D2979">
        <v>2977</v>
      </c>
    </row>
    <row r="2980" spans="1:4" x14ac:dyDescent="0.25">
      <c r="A2980" s="1">
        <v>43546.705555555556</v>
      </c>
      <c r="B2980">
        <v>93735.15</v>
      </c>
      <c r="C2980">
        <f t="shared" si="50"/>
        <v>-3.1440828835282625E-2</v>
      </c>
      <c r="D2980">
        <v>2978</v>
      </c>
    </row>
    <row r="2981" spans="1:4" x14ac:dyDescent="0.25">
      <c r="A2981" s="1">
        <v>43549.705555555556</v>
      </c>
      <c r="B2981">
        <v>93662.01</v>
      </c>
      <c r="C2981">
        <f t="shared" si="50"/>
        <v>-7.8058817661687285E-4</v>
      </c>
      <c r="D2981">
        <v>2979</v>
      </c>
    </row>
    <row r="2982" spans="1:4" x14ac:dyDescent="0.25">
      <c r="A2982" s="1">
        <v>43550.705555555556</v>
      </c>
      <c r="B2982">
        <v>95306.82</v>
      </c>
      <c r="C2982">
        <f t="shared" si="50"/>
        <v>1.7408707456049846E-2</v>
      </c>
      <c r="D2982">
        <v>2980</v>
      </c>
    </row>
    <row r="2983" spans="1:4" x14ac:dyDescent="0.25">
      <c r="A2983" s="1">
        <v>43551.705555555556</v>
      </c>
      <c r="B2983">
        <v>91903.4</v>
      </c>
      <c r="C2983">
        <f t="shared" si="50"/>
        <v>-3.6363346170486983E-2</v>
      </c>
      <c r="D2983">
        <v>2981</v>
      </c>
    </row>
    <row r="2984" spans="1:4" x14ac:dyDescent="0.25">
      <c r="A2984" s="1">
        <v>43552.705555555556</v>
      </c>
      <c r="B2984">
        <v>94388.94</v>
      </c>
      <c r="C2984">
        <f t="shared" si="50"/>
        <v>2.6685879857756771E-2</v>
      </c>
      <c r="D2984">
        <v>2982</v>
      </c>
    </row>
    <row r="2985" spans="1:4" x14ac:dyDescent="0.25">
      <c r="A2985" s="1">
        <v>43553.705555555556</v>
      </c>
      <c r="B2985">
        <v>95414.55</v>
      </c>
      <c r="C2985">
        <f t="shared" si="50"/>
        <v>1.0807177277553018E-2</v>
      </c>
      <c r="D2985">
        <v>2983</v>
      </c>
    </row>
    <row r="2986" spans="1:4" x14ac:dyDescent="0.25">
      <c r="A2986" s="1">
        <v>43556.705555555556</v>
      </c>
      <c r="B2986">
        <v>96054.45</v>
      </c>
      <c r="C2986">
        <f t="shared" si="50"/>
        <v>6.6841356296311154E-3</v>
      </c>
      <c r="D2986">
        <v>2984</v>
      </c>
    </row>
    <row r="2987" spans="1:4" x14ac:dyDescent="0.25">
      <c r="A2987" s="1">
        <v>43557.705555555556</v>
      </c>
      <c r="B2987">
        <v>95386.76</v>
      </c>
      <c r="C2987">
        <f t="shared" si="50"/>
        <v>-6.9754334220469734E-3</v>
      </c>
      <c r="D2987">
        <v>2985</v>
      </c>
    </row>
    <row r="2988" spans="1:4" x14ac:dyDescent="0.25">
      <c r="A2988" s="1">
        <v>43558.705555555556</v>
      </c>
      <c r="B2988">
        <v>94491.48</v>
      </c>
      <c r="C2988">
        <f t="shared" si="50"/>
        <v>-9.4301130507593988E-3</v>
      </c>
      <c r="D2988">
        <v>2986</v>
      </c>
    </row>
    <row r="2989" spans="1:4" x14ac:dyDescent="0.25">
      <c r="A2989" s="1">
        <v>43559.705555555556</v>
      </c>
      <c r="B2989">
        <v>96313.06</v>
      </c>
      <c r="C2989">
        <f t="shared" si="50"/>
        <v>1.9094255764664975E-2</v>
      </c>
      <c r="D2989">
        <v>2987</v>
      </c>
    </row>
    <row r="2990" spans="1:4" x14ac:dyDescent="0.25">
      <c r="A2990" s="1">
        <v>43560.705555555556</v>
      </c>
      <c r="B2990">
        <v>97108.17</v>
      </c>
      <c r="C2990">
        <f t="shared" si="50"/>
        <v>8.2215843498340546E-3</v>
      </c>
      <c r="D2990">
        <v>2988</v>
      </c>
    </row>
    <row r="2991" spans="1:4" x14ac:dyDescent="0.25">
      <c r="A2991" s="1">
        <v>43563.705555555556</v>
      </c>
      <c r="B2991">
        <v>97369.29</v>
      </c>
      <c r="C2991">
        <f t="shared" si="50"/>
        <v>2.685351370938002E-3</v>
      </c>
      <c r="D2991">
        <v>2989</v>
      </c>
    </row>
    <row r="2992" spans="1:4" x14ac:dyDescent="0.25">
      <c r="A2992" s="1">
        <v>43564.705555555556</v>
      </c>
      <c r="B2992">
        <v>96291.79</v>
      </c>
      <c r="C2992">
        <f t="shared" si="50"/>
        <v>-1.1127802434008781E-2</v>
      </c>
      <c r="D2992">
        <v>2990</v>
      </c>
    </row>
    <row r="2993" spans="1:4" x14ac:dyDescent="0.25">
      <c r="A2993" s="1">
        <v>43565.705555555556</v>
      </c>
      <c r="B2993">
        <v>95953.45</v>
      </c>
      <c r="C2993">
        <f t="shared" si="50"/>
        <v>-3.5198827219229925E-3</v>
      </c>
      <c r="D2993">
        <v>2991</v>
      </c>
    </row>
    <row r="2994" spans="1:4" x14ac:dyDescent="0.25">
      <c r="A2994" s="1">
        <v>43566.705555555556</v>
      </c>
      <c r="B2994">
        <v>94754.7</v>
      </c>
      <c r="C2994">
        <f t="shared" si="50"/>
        <v>-1.2571731080578097E-2</v>
      </c>
      <c r="D2994">
        <v>2992</v>
      </c>
    </row>
    <row r="2995" spans="1:4" x14ac:dyDescent="0.25">
      <c r="A2995" s="1">
        <v>43567.705555555556</v>
      </c>
      <c r="B2995">
        <v>92875</v>
      </c>
      <c r="C2995">
        <f t="shared" si="50"/>
        <v>-2.0036943915999653E-2</v>
      </c>
      <c r="D2995">
        <v>2993</v>
      </c>
    </row>
    <row r="2996" spans="1:4" x14ac:dyDescent="0.25">
      <c r="A2996" s="1">
        <v>43570.705555555556</v>
      </c>
      <c r="B2996">
        <v>93082.97</v>
      </c>
      <c r="C2996">
        <f t="shared" si="50"/>
        <v>2.2367429232152763E-3</v>
      </c>
      <c r="D2996">
        <v>2994</v>
      </c>
    </row>
    <row r="2997" spans="1:4" x14ac:dyDescent="0.25">
      <c r="A2997" s="1">
        <v>43571.705555555556</v>
      </c>
      <c r="B2997">
        <v>94333.31</v>
      </c>
      <c r="C2997">
        <f t="shared" si="50"/>
        <v>1.3343115664135683E-2</v>
      </c>
      <c r="D2997">
        <v>2995</v>
      </c>
    </row>
    <row r="2998" spans="1:4" x14ac:dyDescent="0.25">
      <c r="A2998" s="1">
        <v>43572.705555555556</v>
      </c>
      <c r="B2998">
        <v>93284.75</v>
      </c>
      <c r="C2998">
        <f t="shared" si="50"/>
        <v>-1.1177718364167441E-2</v>
      </c>
      <c r="D2998">
        <v>2996</v>
      </c>
    </row>
    <row r="2999" spans="1:4" x14ac:dyDescent="0.25">
      <c r="A2999" s="1">
        <v>43573.705555555556</v>
      </c>
      <c r="B2999">
        <v>94578.26</v>
      </c>
      <c r="C2999">
        <f t="shared" si="50"/>
        <v>1.3770996661266148E-2</v>
      </c>
      <c r="D2999">
        <v>2997</v>
      </c>
    </row>
    <row r="3000" spans="1:4" x14ac:dyDescent="0.25">
      <c r="A3000" s="1">
        <v>43577.705555555556</v>
      </c>
      <c r="B3000">
        <v>94588.06</v>
      </c>
      <c r="C3000">
        <f t="shared" si="50"/>
        <v>1.0361252477478883E-4</v>
      </c>
      <c r="D3000">
        <v>2998</v>
      </c>
    </row>
    <row r="3001" spans="1:4" x14ac:dyDescent="0.25">
      <c r="A3001" s="1">
        <v>43578.705555555556</v>
      </c>
      <c r="B3001">
        <v>95923.24</v>
      </c>
      <c r="C3001">
        <f t="shared" si="50"/>
        <v>1.401703585009966E-2</v>
      </c>
      <c r="D3001">
        <v>2999</v>
      </c>
    </row>
    <row r="3002" spans="1:4" x14ac:dyDescent="0.25">
      <c r="A3002" s="1">
        <v>43579.705555555556</v>
      </c>
      <c r="B3002">
        <v>95045.43</v>
      </c>
      <c r="C3002">
        <f t="shared" si="50"/>
        <v>-9.193300476604091E-3</v>
      </c>
      <c r="D3002">
        <v>3000</v>
      </c>
    </row>
    <row r="3003" spans="1:4" x14ac:dyDescent="0.25">
      <c r="A3003" s="1">
        <v>43580.705555555556</v>
      </c>
      <c r="B3003">
        <v>96552.03</v>
      </c>
      <c r="C3003">
        <f t="shared" si="50"/>
        <v>1.5727046208303449E-2</v>
      </c>
      <c r="D3003">
        <v>3001</v>
      </c>
    </row>
    <row r="3004" spans="1:4" x14ac:dyDescent="0.25">
      <c r="A3004" s="1">
        <v>43581.705555555556</v>
      </c>
      <c r="B3004">
        <v>96236.04</v>
      </c>
      <c r="C3004">
        <f t="shared" si="50"/>
        <v>-3.2781103412591818E-3</v>
      </c>
      <c r="D3004">
        <v>3002</v>
      </c>
    </row>
    <row r="3005" spans="1:4" x14ac:dyDescent="0.25">
      <c r="A3005" s="1">
        <v>43584.705555555556</v>
      </c>
      <c r="B3005">
        <v>96187.75</v>
      </c>
      <c r="C3005">
        <f t="shared" si="50"/>
        <v>-5.0191300164862925E-4</v>
      </c>
      <c r="D3005">
        <v>3003</v>
      </c>
    </row>
    <row r="3006" spans="1:4" x14ac:dyDescent="0.25">
      <c r="A3006" s="1">
        <v>43585.705555555556</v>
      </c>
      <c r="B3006">
        <v>96353.33</v>
      </c>
      <c r="C3006">
        <f t="shared" si="50"/>
        <v>1.7199450716530388E-3</v>
      </c>
      <c r="D3006">
        <v>3004</v>
      </c>
    </row>
    <row r="3007" spans="1:4" x14ac:dyDescent="0.25">
      <c r="A3007" s="1">
        <v>43587.705555555556</v>
      </c>
      <c r="B3007">
        <v>95527.62</v>
      </c>
      <c r="C3007">
        <f t="shared" si="50"/>
        <v>-8.6065354258190729E-3</v>
      </c>
      <c r="D3007">
        <v>3005</v>
      </c>
    </row>
    <row r="3008" spans="1:4" x14ac:dyDescent="0.25">
      <c r="A3008" s="1">
        <v>43588.705555555556</v>
      </c>
      <c r="B3008">
        <v>96007.89</v>
      </c>
      <c r="C3008">
        <f t="shared" si="50"/>
        <v>5.0149552587559539E-3</v>
      </c>
      <c r="D3008">
        <v>3006</v>
      </c>
    </row>
    <row r="3009" spans="1:4" x14ac:dyDescent="0.25">
      <c r="A3009" s="1">
        <v>43591.705555555556</v>
      </c>
      <c r="B3009">
        <v>95008.66</v>
      </c>
      <c r="C3009">
        <f t="shared" si="50"/>
        <v>-1.046233024997942E-2</v>
      </c>
      <c r="D3009">
        <v>3007</v>
      </c>
    </row>
    <row r="3010" spans="1:4" x14ac:dyDescent="0.25">
      <c r="A3010" s="1">
        <v>43592.705555555556</v>
      </c>
      <c r="B3010">
        <v>94388.73</v>
      </c>
      <c r="C3010">
        <f t="shared" si="50"/>
        <v>-6.5463649094418255E-3</v>
      </c>
      <c r="D3010">
        <v>3008</v>
      </c>
    </row>
    <row r="3011" spans="1:4" x14ac:dyDescent="0.25">
      <c r="A3011" s="1">
        <v>43593.705555555556</v>
      </c>
      <c r="B3011">
        <v>95596.61</v>
      </c>
      <c r="C3011">
        <f t="shared" si="50"/>
        <v>1.27156787463726E-2</v>
      </c>
      <c r="D3011">
        <v>3009</v>
      </c>
    </row>
    <row r="3012" spans="1:4" x14ac:dyDescent="0.25">
      <c r="A3012" s="1">
        <v>43594.705555555556</v>
      </c>
      <c r="B3012">
        <v>94807.85</v>
      </c>
      <c r="C3012">
        <f t="shared" ref="C3012:C3075" si="51">LN(B3012/B3011)</f>
        <v>-8.2851474376506914E-3</v>
      </c>
      <c r="D3012">
        <v>3010</v>
      </c>
    </row>
    <row r="3013" spans="1:4" x14ac:dyDescent="0.25">
      <c r="A3013" s="1">
        <v>43595.705555555556</v>
      </c>
      <c r="B3013">
        <v>94257.56</v>
      </c>
      <c r="C3013">
        <f t="shared" si="51"/>
        <v>-5.8211764270442844E-3</v>
      </c>
      <c r="D3013">
        <v>3011</v>
      </c>
    </row>
    <row r="3014" spans="1:4" x14ac:dyDescent="0.25">
      <c r="A3014" s="1">
        <v>43598.705555555556</v>
      </c>
      <c r="B3014">
        <v>91726.54</v>
      </c>
      <c r="C3014">
        <f t="shared" si="51"/>
        <v>-2.7219275896588437E-2</v>
      </c>
      <c r="D3014">
        <v>3012</v>
      </c>
    </row>
    <row r="3015" spans="1:4" x14ac:dyDescent="0.25">
      <c r="A3015" s="1">
        <v>43599.705555555556</v>
      </c>
      <c r="B3015">
        <v>92092.44</v>
      </c>
      <c r="C3015">
        <f t="shared" si="51"/>
        <v>3.9810957852782465E-3</v>
      </c>
      <c r="D3015">
        <v>3013</v>
      </c>
    </row>
    <row r="3016" spans="1:4" x14ac:dyDescent="0.25">
      <c r="A3016" s="1">
        <v>43600.705555555556</v>
      </c>
      <c r="B3016">
        <v>91623.44</v>
      </c>
      <c r="C3016">
        <f t="shared" si="51"/>
        <v>-5.1057210605750664E-3</v>
      </c>
      <c r="D3016">
        <v>3014</v>
      </c>
    </row>
    <row r="3017" spans="1:4" x14ac:dyDescent="0.25">
      <c r="A3017" s="1">
        <v>43601.705555555556</v>
      </c>
      <c r="B3017">
        <v>90024.47</v>
      </c>
      <c r="C3017">
        <f t="shared" si="51"/>
        <v>-1.7605611876931548E-2</v>
      </c>
      <c r="D3017">
        <v>3015</v>
      </c>
    </row>
    <row r="3018" spans="1:4" x14ac:dyDescent="0.25">
      <c r="A3018" s="1">
        <v>43602.705555555556</v>
      </c>
      <c r="B3018">
        <v>89992.73</v>
      </c>
      <c r="C3018">
        <f t="shared" si="51"/>
        <v>-3.5263297428150917E-4</v>
      </c>
      <c r="D3018">
        <v>3016</v>
      </c>
    </row>
    <row r="3019" spans="1:4" x14ac:dyDescent="0.25">
      <c r="A3019" s="1">
        <v>43605.705555555556</v>
      </c>
      <c r="B3019">
        <v>91946.19</v>
      </c>
      <c r="C3019">
        <f t="shared" si="51"/>
        <v>2.147462533926078E-2</v>
      </c>
      <c r="D3019">
        <v>3017</v>
      </c>
    </row>
    <row r="3020" spans="1:4" x14ac:dyDescent="0.25">
      <c r="A3020" s="1">
        <v>43606.705555555556</v>
      </c>
      <c r="B3020">
        <v>94484.63</v>
      </c>
      <c r="C3020">
        <f t="shared" si="51"/>
        <v>2.7233661139789974E-2</v>
      </c>
      <c r="D3020">
        <v>3018</v>
      </c>
    </row>
    <row r="3021" spans="1:4" x14ac:dyDescent="0.25">
      <c r="A3021" s="1">
        <v>43607.705555555556</v>
      </c>
      <c r="B3021">
        <v>94360.66</v>
      </c>
      <c r="C3021">
        <f t="shared" si="51"/>
        <v>-1.3129267646341332E-3</v>
      </c>
      <c r="D3021">
        <v>3019</v>
      </c>
    </row>
    <row r="3022" spans="1:4" x14ac:dyDescent="0.25">
      <c r="A3022" s="1">
        <v>43608.705555555556</v>
      </c>
      <c r="B3022">
        <v>93910.03</v>
      </c>
      <c r="C3022">
        <f t="shared" si="51"/>
        <v>-4.7870527329350156E-3</v>
      </c>
      <c r="D3022">
        <v>3020</v>
      </c>
    </row>
    <row r="3023" spans="1:4" x14ac:dyDescent="0.25">
      <c r="A3023" s="1">
        <v>43609.705555555556</v>
      </c>
      <c r="B3023">
        <v>93627.8</v>
      </c>
      <c r="C3023">
        <f t="shared" si="51"/>
        <v>-3.0098483390203793E-3</v>
      </c>
      <c r="D3023">
        <v>3021</v>
      </c>
    </row>
    <row r="3024" spans="1:4" x14ac:dyDescent="0.25">
      <c r="A3024" s="1">
        <v>43612.705555555556</v>
      </c>
      <c r="B3024">
        <v>94864.25</v>
      </c>
      <c r="C3024">
        <f t="shared" si="51"/>
        <v>1.3119574380952785E-2</v>
      </c>
      <c r="D3024">
        <v>3022</v>
      </c>
    </row>
    <row r="3025" spans="1:4" x14ac:dyDescent="0.25">
      <c r="A3025" s="1">
        <v>43613.705555555556</v>
      </c>
      <c r="B3025">
        <v>96392.76</v>
      </c>
      <c r="C3025">
        <f t="shared" si="51"/>
        <v>1.5984172748432751E-2</v>
      </c>
      <c r="D3025">
        <v>3023</v>
      </c>
    </row>
    <row r="3026" spans="1:4" x14ac:dyDescent="0.25">
      <c r="A3026" s="1">
        <v>43614.705555555556</v>
      </c>
      <c r="B3026">
        <v>96566.55</v>
      </c>
      <c r="C3026">
        <f t="shared" si="51"/>
        <v>1.8013128984735256E-3</v>
      </c>
      <c r="D3026">
        <v>3024</v>
      </c>
    </row>
    <row r="3027" spans="1:4" x14ac:dyDescent="0.25">
      <c r="A3027" s="1">
        <v>43615.705555555556</v>
      </c>
      <c r="B3027">
        <v>97457.36</v>
      </c>
      <c r="C3027">
        <f t="shared" si="51"/>
        <v>9.1825410522483174E-3</v>
      </c>
      <c r="D3027">
        <v>3025</v>
      </c>
    </row>
    <row r="3028" spans="1:4" x14ac:dyDescent="0.25">
      <c r="A3028" s="1">
        <v>43616.705555555556</v>
      </c>
      <c r="B3028">
        <v>97030.32</v>
      </c>
      <c r="C3028">
        <f t="shared" si="51"/>
        <v>-4.3914420314973878E-3</v>
      </c>
      <c r="D3028">
        <v>3026</v>
      </c>
    </row>
    <row r="3029" spans="1:4" x14ac:dyDescent="0.25">
      <c r="A3029" s="1">
        <v>43619.705555555556</v>
      </c>
      <c r="B3029">
        <v>97020.479999999996</v>
      </c>
      <c r="C3029">
        <f t="shared" si="51"/>
        <v>-1.0141674250708203E-4</v>
      </c>
      <c r="D3029">
        <v>3027</v>
      </c>
    </row>
    <row r="3030" spans="1:4" x14ac:dyDescent="0.25">
      <c r="A3030" s="1">
        <v>43620.705555555556</v>
      </c>
      <c r="B3030">
        <v>97380.28</v>
      </c>
      <c r="C3030">
        <f t="shared" si="51"/>
        <v>3.7016358458142819E-3</v>
      </c>
      <c r="D3030">
        <v>3028</v>
      </c>
    </row>
    <row r="3031" spans="1:4" x14ac:dyDescent="0.25">
      <c r="A3031" s="1">
        <v>43621.705555555556</v>
      </c>
      <c r="B3031">
        <v>95998.75</v>
      </c>
      <c r="C3031">
        <f t="shared" si="51"/>
        <v>-1.4288555534433995E-2</v>
      </c>
      <c r="D3031">
        <v>3029</v>
      </c>
    </row>
    <row r="3032" spans="1:4" x14ac:dyDescent="0.25">
      <c r="A3032" s="1">
        <v>43622.705555555556</v>
      </c>
      <c r="B3032">
        <v>97204.85</v>
      </c>
      <c r="C3032">
        <f t="shared" si="51"/>
        <v>1.2485436791184138E-2</v>
      </c>
      <c r="D3032">
        <v>3030</v>
      </c>
    </row>
    <row r="3033" spans="1:4" x14ac:dyDescent="0.25">
      <c r="A3033" s="1">
        <v>43623.705555555556</v>
      </c>
      <c r="B3033">
        <v>97821.26</v>
      </c>
      <c r="C3033">
        <f t="shared" si="51"/>
        <v>6.3213284888112824E-3</v>
      </c>
      <c r="D3033">
        <v>3031</v>
      </c>
    </row>
    <row r="3034" spans="1:4" x14ac:dyDescent="0.25">
      <c r="A3034" s="1">
        <v>43626.705555555556</v>
      </c>
      <c r="B3034">
        <v>97466.69</v>
      </c>
      <c r="C3034">
        <f t="shared" si="51"/>
        <v>-3.6312572241564102E-3</v>
      </c>
      <c r="D3034">
        <v>3032</v>
      </c>
    </row>
    <row r="3035" spans="1:4" x14ac:dyDescent="0.25">
      <c r="A3035" s="1">
        <v>43627.705555555556</v>
      </c>
      <c r="B3035">
        <v>98960</v>
      </c>
      <c r="C3035">
        <f t="shared" si="51"/>
        <v>1.5205049478662505E-2</v>
      </c>
      <c r="D3035">
        <v>3033</v>
      </c>
    </row>
    <row r="3036" spans="1:4" x14ac:dyDescent="0.25">
      <c r="A3036" s="1">
        <v>43628.705555555556</v>
      </c>
      <c r="B3036">
        <v>98320.88</v>
      </c>
      <c r="C3036">
        <f t="shared" si="51"/>
        <v>-6.4793125003560197E-3</v>
      </c>
      <c r="D3036">
        <v>3034</v>
      </c>
    </row>
    <row r="3037" spans="1:4" x14ac:dyDescent="0.25">
      <c r="A3037" s="1">
        <v>43629.705555555556</v>
      </c>
      <c r="B3037">
        <v>98773.7</v>
      </c>
      <c r="C3037">
        <f t="shared" si="51"/>
        <v>4.5949594019618744E-3</v>
      </c>
      <c r="D3037">
        <v>3035</v>
      </c>
    </row>
    <row r="3038" spans="1:4" x14ac:dyDescent="0.25">
      <c r="A3038" s="1">
        <v>43630.705555555556</v>
      </c>
      <c r="B3038">
        <v>98040.06</v>
      </c>
      <c r="C3038">
        <f t="shared" si="51"/>
        <v>-7.4552043310098653E-3</v>
      </c>
      <c r="D3038">
        <v>3036</v>
      </c>
    </row>
    <row r="3039" spans="1:4" x14ac:dyDescent="0.25">
      <c r="A3039" s="1">
        <v>43633.705555555556</v>
      </c>
      <c r="B3039">
        <v>97623.25</v>
      </c>
      <c r="C3039">
        <f t="shared" si="51"/>
        <v>-4.2604883918820309E-3</v>
      </c>
      <c r="D3039">
        <v>3037</v>
      </c>
    </row>
    <row r="3040" spans="1:4" x14ac:dyDescent="0.25">
      <c r="A3040" s="1">
        <v>43634.705555555556</v>
      </c>
      <c r="B3040">
        <v>99404.39</v>
      </c>
      <c r="C3040">
        <f t="shared" si="51"/>
        <v>1.8080595414277117E-2</v>
      </c>
      <c r="D3040">
        <v>3038</v>
      </c>
    </row>
    <row r="3041" spans="1:4" x14ac:dyDescent="0.25">
      <c r="A3041" s="1">
        <v>43635.705555555556</v>
      </c>
      <c r="B3041">
        <v>100303.41</v>
      </c>
      <c r="C3041">
        <f t="shared" si="51"/>
        <v>9.0034147187293915E-3</v>
      </c>
      <c r="D3041">
        <v>3039</v>
      </c>
    </row>
    <row r="3042" spans="1:4" x14ac:dyDescent="0.25">
      <c r="A3042" s="1">
        <v>43637.705555555556</v>
      </c>
      <c r="B3042">
        <v>102012.64</v>
      </c>
      <c r="C3042">
        <f t="shared" si="51"/>
        <v>1.6897034779302472E-2</v>
      </c>
      <c r="D3042">
        <v>3040</v>
      </c>
    </row>
    <row r="3043" spans="1:4" x14ac:dyDescent="0.25">
      <c r="A3043" s="1">
        <v>43640.705555555556</v>
      </c>
      <c r="B3043">
        <v>102062.33</v>
      </c>
      <c r="C3043">
        <f t="shared" si="51"/>
        <v>4.8697790799128761E-4</v>
      </c>
      <c r="D3043">
        <v>3041</v>
      </c>
    </row>
    <row r="3044" spans="1:4" x14ac:dyDescent="0.25">
      <c r="A3044" s="1">
        <v>43641.705555555556</v>
      </c>
      <c r="B3044">
        <v>100092.95</v>
      </c>
      <c r="C3044">
        <f t="shared" si="51"/>
        <v>-1.9484450812779799E-2</v>
      </c>
      <c r="D3044">
        <v>3042</v>
      </c>
    </row>
    <row r="3045" spans="1:4" x14ac:dyDescent="0.25">
      <c r="A3045" s="1">
        <v>43642.705555555556</v>
      </c>
      <c r="B3045">
        <v>100688.63</v>
      </c>
      <c r="C3045">
        <f t="shared" si="51"/>
        <v>5.9336294467056769E-3</v>
      </c>
      <c r="D3045">
        <v>3043</v>
      </c>
    </row>
    <row r="3046" spans="1:4" x14ac:dyDescent="0.25">
      <c r="A3046" s="1">
        <v>43643.705555555556</v>
      </c>
      <c r="B3046">
        <v>100723.97</v>
      </c>
      <c r="C3046">
        <f t="shared" si="51"/>
        <v>3.5092144545728523E-4</v>
      </c>
      <c r="D3046">
        <v>3044</v>
      </c>
    </row>
    <row r="3047" spans="1:4" x14ac:dyDescent="0.25">
      <c r="A3047" s="1">
        <v>43644.705555555556</v>
      </c>
      <c r="B3047">
        <v>100967.2</v>
      </c>
      <c r="C3047">
        <f t="shared" si="51"/>
        <v>2.4119064598778221E-3</v>
      </c>
      <c r="D3047">
        <v>3045</v>
      </c>
    </row>
    <row r="3048" spans="1:4" x14ac:dyDescent="0.25">
      <c r="A3048" s="1">
        <v>43647.705555555556</v>
      </c>
      <c r="B3048">
        <v>101339.68</v>
      </c>
      <c r="C3048">
        <f t="shared" si="51"/>
        <v>3.6823307332763838E-3</v>
      </c>
      <c r="D3048">
        <v>3046</v>
      </c>
    </row>
    <row r="3049" spans="1:4" x14ac:dyDescent="0.25">
      <c r="A3049" s="1">
        <v>43648.705555555556</v>
      </c>
      <c r="B3049">
        <v>100605.17</v>
      </c>
      <c r="C3049">
        <f t="shared" si="51"/>
        <v>-7.27439436055122E-3</v>
      </c>
      <c r="D3049">
        <v>3047</v>
      </c>
    </row>
    <row r="3050" spans="1:4" x14ac:dyDescent="0.25">
      <c r="A3050" s="1">
        <v>43649.705555555556</v>
      </c>
      <c r="B3050">
        <v>102043.11</v>
      </c>
      <c r="C3050">
        <f t="shared" si="51"/>
        <v>1.4191723057751725E-2</v>
      </c>
      <c r="D3050">
        <v>3048</v>
      </c>
    </row>
    <row r="3051" spans="1:4" x14ac:dyDescent="0.25">
      <c r="A3051" s="1">
        <v>43650.705555555556</v>
      </c>
      <c r="B3051">
        <v>103636.17</v>
      </c>
      <c r="C3051">
        <f t="shared" si="51"/>
        <v>1.549102911438815E-2</v>
      </c>
      <c r="D3051">
        <v>3049</v>
      </c>
    </row>
    <row r="3052" spans="1:4" x14ac:dyDescent="0.25">
      <c r="A3052" s="1">
        <v>43651.705555555556</v>
      </c>
      <c r="B3052">
        <v>104089.47</v>
      </c>
      <c r="C3052">
        <f t="shared" si="51"/>
        <v>4.3644175995154726E-3</v>
      </c>
      <c r="D3052">
        <v>3050</v>
      </c>
    </row>
    <row r="3053" spans="1:4" x14ac:dyDescent="0.25">
      <c r="A3053" s="1">
        <v>43654.705555555556</v>
      </c>
      <c r="B3053">
        <v>104530.22</v>
      </c>
      <c r="C3053">
        <f t="shared" si="51"/>
        <v>4.2253984344627071E-3</v>
      </c>
      <c r="D3053">
        <v>3051</v>
      </c>
    </row>
    <row r="3054" spans="1:4" x14ac:dyDescent="0.25">
      <c r="A3054" s="1">
        <v>43656.705555555556</v>
      </c>
      <c r="B3054">
        <v>105817.06</v>
      </c>
      <c r="C3054">
        <f t="shared" si="51"/>
        <v>1.223553786089648E-2</v>
      </c>
      <c r="D3054">
        <v>3052</v>
      </c>
    </row>
    <row r="3055" spans="1:4" x14ac:dyDescent="0.25">
      <c r="A3055" s="1">
        <v>43657.705555555556</v>
      </c>
      <c r="B3055">
        <v>105146.44</v>
      </c>
      <c r="C3055">
        <f t="shared" si="51"/>
        <v>-6.3577088823043157E-3</v>
      </c>
      <c r="D3055">
        <v>3053</v>
      </c>
    </row>
    <row r="3056" spans="1:4" x14ac:dyDescent="0.25">
      <c r="A3056" s="1">
        <v>43658.705555555556</v>
      </c>
      <c r="B3056">
        <v>103905.99</v>
      </c>
      <c r="C3056">
        <f t="shared" si="51"/>
        <v>-1.1867497148484488E-2</v>
      </c>
      <c r="D3056">
        <v>3054</v>
      </c>
    </row>
    <row r="3057" spans="1:4" x14ac:dyDescent="0.25">
      <c r="A3057" s="1">
        <v>43661.705555555556</v>
      </c>
      <c r="B3057">
        <v>103802.69</v>
      </c>
      <c r="C3057">
        <f t="shared" si="51"/>
        <v>-9.9466241388358723E-4</v>
      </c>
      <c r="D3057">
        <v>3055</v>
      </c>
    </row>
    <row r="3058" spans="1:4" x14ac:dyDescent="0.25">
      <c r="A3058" s="1">
        <v>43662.705555555556</v>
      </c>
      <c r="B3058">
        <v>103775.41</v>
      </c>
      <c r="C3058">
        <f t="shared" si="51"/>
        <v>-2.6284083106118626E-4</v>
      </c>
      <c r="D3058">
        <v>3056</v>
      </c>
    </row>
    <row r="3059" spans="1:4" x14ac:dyDescent="0.25">
      <c r="A3059" s="1">
        <v>43663.705555555556</v>
      </c>
      <c r="B3059">
        <v>103855.53</v>
      </c>
      <c r="C3059">
        <f t="shared" si="51"/>
        <v>7.7175399751727854E-4</v>
      </c>
      <c r="D3059">
        <v>3057</v>
      </c>
    </row>
    <row r="3060" spans="1:4" x14ac:dyDescent="0.25">
      <c r="A3060" s="1">
        <v>43664.705555555556</v>
      </c>
      <c r="B3060">
        <v>104716.59</v>
      </c>
      <c r="C3060">
        <f t="shared" si="51"/>
        <v>8.2567592622166588E-3</v>
      </c>
      <c r="D3060">
        <v>3058</v>
      </c>
    </row>
    <row r="3061" spans="1:4" x14ac:dyDescent="0.25">
      <c r="A3061" s="1">
        <v>43665.705555555556</v>
      </c>
      <c r="B3061">
        <v>103451.93</v>
      </c>
      <c r="C3061">
        <f t="shared" si="51"/>
        <v>-1.2150497672995851E-2</v>
      </c>
      <c r="D3061">
        <v>3059</v>
      </c>
    </row>
    <row r="3062" spans="1:4" x14ac:dyDescent="0.25">
      <c r="A3062" s="1">
        <v>43668.705555555556</v>
      </c>
      <c r="B3062">
        <v>103949.46</v>
      </c>
      <c r="C3062">
        <f t="shared" si="51"/>
        <v>4.7977591120823785E-3</v>
      </c>
      <c r="D3062">
        <v>3060</v>
      </c>
    </row>
    <row r="3063" spans="1:4" x14ac:dyDescent="0.25">
      <c r="A3063" s="1">
        <v>43669.705555555556</v>
      </c>
      <c r="B3063">
        <v>103704.28</v>
      </c>
      <c r="C3063">
        <f t="shared" si="51"/>
        <v>-2.3614321989516586E-3</v>
      </c>
      <c r="D3063">
        <v>3061</v>
      </c>
    </row>
    <row r="3064" spans="1:4" x14ac:dyDescent="0.25">
      <c r="A3064" s="1">
        <v>43670.705555555556</v>
      </c>
      <c r="B3064">
        <v>104119.54</v>
      </c>
      <c r="C3064">
        <f t="shared" si="51"/>
        <v>3.9962748509681538E-3</v>
      </c>
      <c r="D3064">
        <v>3062</v>
      </c>
    </row>
    <row r="3065" spans="1:4" x14ac:dyDescent="0.25">
      <c r="A3065" s="1">
        <v>43671.705555555556</v>
      </c>
      <c r="B3065">
        <v>102654.58</v>
      </c>
      <c r="C3065">
        <f t="shared" si="51"/>
        <v>-1.4169902035012389E-2</v>
      </c>
      <c r="D3065">
        <v>3063</v>
      </c>
    </row>
    <row r="3066" spans="1:4" x14ac:dyDescent="0.25">
      <c r="A3066" s="1">
        <v>43672.705555555556</v>
      </c>
      <c r="B3066">
        <v>102818.93</v>
      </c>
      <c r="C3066">
        <f t="shared" si="51"/>
        <v>1.5997199351783975E-3</v>
      </c>
      <c r="D3066">
        <v>3064</v>
      </c>
    </row>
    <row r="3067" spans="1:4" x14ac:dyDescent="0.25">
      <c r="A3067" s="1">
        <v>43675.705555555556</v>
      </c>
      <c r="B3067">
        <v>103482.63</v>
      </c>
      <c r="C3067">
        <f t="shared" si="51"/>
        <v>6.4342924965770983E-3</v>
      </c>
      <c r="D3067">
        <v>3065</v>
      </c>
    </row>
    <row r="3068" spans="1:4" x14ac:dyDescent="0.25">
      <c r="A3068" s="1">
        <v>43676.705555555556</v>
      </c>
      <c r="B3068">
        <v>102932.76</v>
      </c>
      <c r="C3068">
        <f t="shared" si="51"/>
        <v>-5.3278130152811009E-3</v>
      </c>
      <c r="D3068">
        <v>3066</v>
      </c>
    </row>
    <row r="3069" spans="1:4" x14ac:dyDescent="0.25">
      <c r="A3069" s="1">
        <v>43677.705555555556</v>
      </c>
      <c r="B3069">
        <v>101812.13</v>
      </c>
      <c r="C3069">
        <f t="shared" si="51"/>
        <v>-1.0946707294521095E-2</v>
      </c>
      <c r="D3069">
        <v>3067</v>
      </c>
    </row>
    <row r="3070" spans="1:4" x14ac:dyDescent="0.25">
      <c r="A3070" s="1">
        <v>43678.705555555556</v>
      </c>
      <c r="B3070">
        <v>102125.94</v>
      </c>
      <c r="C3070">
        <f t="shared" si="51"/>
        <v>3.0775053198800065E-3</v>
      </c>
      <c r="D3070">
        <v>3068</v>
      </c>
    </row>
    <row r="3071" spans="1:4" x14ac:dyDescent="0.25">
      <c r="A3071" s="1">
        <v>43679.705555555556</v>
      </c>
      <c r="B3071">
        <v>102673.68</v>
      </c>
      <c r="C3071">
        <f t="shared" si="51"/>
        <v>5.3490461164678194E-3</v>
      </c>
      <c r="D3071">
        <v>3069</v>
      </c>
    </row>
    <row r="3072" spans="1:4" x14ac:dyDescent="0.25">
      <c r="A3072" s="1">
        <v>43682.705555555556</v>
      </c>
      <c r="B3072">
        <v>100097.75</v>
      </c>
      <c r="C3072">
        <f t="shared" si="51"/>
        <v>-2.540859511456519E-2</v>
      </c>
      <c r="D3072">
        <v>3070</v>
      </c>
    </row>
    <row r="3073" spans="1:4" x14ac:dyDescent="0.25">
      <c r="A3073" s="1">
        <v>43683.705555555556</v>
      </c>
      <c r="B3073">
        <v>102163.69</v>
      </c>
      <c r="C3073">
        <f t="shared" si="51"/>
        <v>2.0429122337964515E-2</v>
      </c>
      <c r="D3073">
        <v>3071</v>
      </c>
    </row>
    <row r="3074" spans="1:4" x14ac:dyDescent="0.25">
      <c r="A3074" s="1">
        <v>43684.705555555556</v>
      </c>
      <c r="B3074">
        <v>102782.37</v>
      </c>
      <c r="C3074">
        <f t="shared" si="51"/>
        <v>6.03750937507845E-3</v>
      </c>
      <c r="D3074">
        <v>3072</v>
      </c>
    </row>
    <row r="3075" spans="1:4" x14ac:dyDescent="0.25">
      <c r="A3075" s="1">
        <v>43685.705555555556</v>
      </c>
      <c r="B3075">
        <v>104115.23</v>
      </c>
      <c r="C3075">
        <f t="shared" si="51"/>
        <v>1.2884426293811009E-2</v>
      </c>
      <c r="D3075">
        <v>3073</v>
      </c>
    </row>
    <row r="3076" spans="1:4" x14ac:dyDescent="0.25">
      <c r="A3076" s="1">
        <v>43686.705555555556</v>
      </c>
      <c r="B3076">
        <v>103996.16</v>
      </c>
      <c r="C3076">
        <f t="shared" ref="C3076:C3139" si="52">LN(B3076/B3075)</f>
        <v>-1.1442911701520211E-3</v>
      </c>
      <c r="D3076">
        <v>3074</v>
      </c>
    </row>
    <row r="3077" spans="1:4" x14ac:dyDescent="0.25">
      <c r="A3077" s="1">
        <v>43689.705555555556</v>
      </c>
      <c r="B3077">
        <v>101915.22</v>
      </c>
      <c r="C3077">
        <f t="shared" si="52"/>
        <v>-2.0212684187782513E-2</v>
      </c>
      <c r="D3077">
        <v>3075</v>
      </c>
    </row>
    <row r="3078" spans="1:4" x14ac:dyDescent="0.25">
      <c r="A3078" s="1">
        <v>43690.705555555556</v>
      </c>
      <c r="B3078">
        <v>103299.47</v>
      </c>
      <c r="C3078">
        <f t="shared" si="52"/>
        <v>1.3490954230118923E-2</v>
      </c>
      <c r="D3078">
        <v>3076</v>
      </c>
    </row>
    <row r="3079" spans="1:4" x14ac:dyDescent="0.25">
      <c r="A3079" s="1">
        <v>43691.705555555556</v>
      </c>
      <c r="B3079">
        <v>100258.01</v>
      </c>
      <c r="C3079">
        <f t="shared" si="52"/>
        <v>-2.9885282180912225E-2</v>
      </c>
      <c r="D3079">
        <v>3077</v>
      </c>
    </row>
    <row r="3080" spans="1:4" x14ac:dyDescent="0.25">
      <c r="A3080" s="1">
        <v>43692.705555555556</v>
      </c>
      <c r="B3080">
        <v>99056.91</v>
      </c>
      <c r="C3080">
        <f t="shared" si="52"/>
        <v>-1.2052429786859574E-2</v>
      </c>
      <c r="D3080">
        <v>3078</v>
      </c>
    </row>
    <row r="3081" spans="1:4" x14ac:dyDescent="0.25">
      <c r="A3081" s="1">
        <v>43693.705555555556</v>
      </c>
      <c r="B3081">
        <v>99805.78</v>
      </c>
      <c r="C3081">
        <f t="shared" si="52"/>
        <v>7.5315640146840076E-3</v>
      </c>
      <c r="D3081">
        <v>3079</v>
      </c>
    </row>
    <row r="3082" spans="1:4" x14ac:dyDescent="0.25">
      <c r="A3082" s="1">
        <v>43696.705555555556</v>
      </c>
      <c r="B3082">
        <v>99468.67</v>
      </c>
      <c r="C3082">
        <f t="shared" si="52"/>
        <v>-3.3833772626804667E-3</v>
      </c>
      <c r="D3082">
        <v>3080</v>
      </c>
    </row>
    <row r="3083" spans="1:4" x14ac:dyDescent="0.25">
      <c r="A3083" s="1">
        <v>43697.705555555556</v>
      </c>
      <c r="B3083">
        <v>99222.25</v>
      </c>
      <c r="C3083">
        <f t="shared" si="52"/>
        <v>-2.4804367138964918E-3</v>
      </c>
      <c r="D3083">
        <v>3081</v>
      </c>
    </row>
    <row r="3084" spans="1:4" x14ac:dyDescent="0.25">
      <c r="A3084" s="1">
        <v>43698.705555555556</v>
      </c>
      <c r="B3084">
        <v>101201.9</v>
      </c>
      <c r="C3084">
        <f t="shared" si="52"/>
        <v>1.9755247885232155E-2</v>
      </c>
      <c r="D3084">
        <v>3082</v>
      </c>
    </row>
    <row r="3085" spans="1:4" x14ac:dyDescent="0.25">
      <c r="A3085" s="1">
        <v>43699.705555555556</v>
      </c>
      <c r="B3085">
        <v>100011.28</v>
      </c>
      <c r="C3085">
        <f t="shared" si="52"/>
        <v>-1.1834551754030134E-2</v>
      </c>
      <c r="D3085">
        <v>3083</v>
      </c>
    </row>
    <row r="3086" spans="1:4" x14ac:dyDescent="0.25">
      <c r="A3086" s="1">
        <v>43700.705555555556</v>
      </c>
      <c r="B3086">
        <v>97667.49</v>
      </c>
      <c r="C3086">
        <f t="shared" si="52"/>
        <v>-2.3714229279094959E-2</v>
      </c>
      <c r="D3086">
        <v>3084</v>
      </c>
    </row>
    <row r="3087" spans="1:4" x14ac:dyDescent="0.25">
      <c r="A3087" s="1">
        <v>43703.705555555556</v>
      </c>
      <c r="B3087">
        <v>96429.6</v>
      </c>
      <c r="C3087">
        <f t="shared" si="52"/>
        <v>-1.2755541920560092E-2</v>
      </c>
      <c r="D3087">
        <v>3085</v>
      </c>
    </row>
    <row r="3088" spans="1:4" x14ac:dyDescent="0.25">
      <c r="A3088" s="1">
        <v>43704.705555555556</v>
      </c>
      <c r="B3088">
        <v>97276.19</v>
      </c>
      <c r="C3088">
        <f t="shared" si="52"/>
        <v>8.7410437278293337E-3</v>
      </c>
      <c r="D3088">
        <v>3086</v>
      </c>
    </row>
    <row r="3089" spans="1:4" x14ac:dyDescent="0.25">
      <c r="A3089" s="1">
        <v>43705.705555555556</v>
      </c>
      <c r="B3089">
        <v>98193.53</v>
      </c>
      <c r="C3089">
        <f t="shared" si="52"/>
        <v>9.3860750879748711E-3</v>
      </c>
      <c r="D3089">
        <v>3087</v>
      </c>
    </row>
    <row r="3090" spans="1:4" x14ac:dyDescent="0.25">
      <c r="A3090" s="1">
        <v>43706.705555555556</v>
      </c>
      <c r="B3090">
        <v>100524.43</v>
      </c>
      <c r="C3090">
        <f t="shared" si="52"/>
        <v>2.346045529317713E-2</v>
      </c>
      <c r="D3090">
        <v>3088</v>
      </c>
    </row>
    <row r="3091" spans="1:4" x14ac:dyDescent="0.25">
      <c r="A3091" s="1">
        <v>43707.705555555556</v>
      </c>
      <c r="B3091">
        <v>101134.61</v>
      </c>
      <c r="C3091">
        <f t="shared" si="52"/>
        <v>6.0516192298780474E-3</v>
      </c>
      <c r="D3091">
        <v>3089</v>
      </c>
    </row>
    <row r="3092" spans="1:4" x14ac:dyDescent="0.25">
      <c r="A3092" s="1">
        <v>43710.705555555556</v>
      </c>
      <c r="B3092">
        <v>100625.74</v>
      </c>
      <c r="C3092">
        <f t="shared" si="52"/>
        <v>-5.0443120169003678E-3</v>
      </c>
      <c r="D3092">
        <v>3090</v>
      </c>
    </row>
    <row r="3093" spans="1:4" x14ac:dyDescent="0.25">
      <c r="A3093" s="1">
        <v>43711.705555555556</v>
      </c>
      <c r="B3093">
        <v>99680.83</v>
      </c>
      <c r="C3093">
        <f t="shared" si="52"/>
        <v>-9.4347080992122322E-3</v>
      </c>
      <c r="D3093">
        <v>3091</v>
      </c>
    </row>
    <row r="3094" spans="1:4" x14ac:dyDescent="0.25">
      <c r="A3094" s="1">
        <v>43712.705555555556</v>
      </c>
      <c r="B3094">
        <v>101200.89</v>
      </c>
      <c r="C3094">
        <f t="shared" si="52"/>
        <v>1.5134169631355627E-2</v>
      </c>
      <c r="D3094">
        <v>3092</v>
      </c>
    </row>
    <row r="3095" spans="1:4" x14ac:dyDescent="0.25">
      <c r="A3095" s="1">
        <v>43713.705555555556</v>
      </c>
      <c r="B3095">
        <v>102243</v>
      </c>
      <c r="C3095">
        <f t="shared" si="52"/>
        <v>1.0244781640642804E-2</v>
      </c>
      <c r="D3095">
        <v>3093</v>
      </c>
    </row>
    <row r="3096" spans="1:4" x14ac:dyDescent="0.25">
      <c r="A3096" s="1">
        <v>43714.705555555556</v>
      </c>
      <c r="B3096">
        <v>102935.43</v>
      </c>
      <c r="C3096">
        <f t="shared" si="52"/>
        <v>6.7495655243069155E-3</v>
      </c>
      <c r="D3096">
        <v>3094</v>
      </c>
    </row>
    <row r="3097" spans="1:4" x14ac:dyDescent="0.25">
      <c r="A3097" s="1">
        <v>43717.705555555556</v>
      </c>
      <c r="B3097">
        <v>103180.59</v>
      </c>
      <c r="C3097">
        <f t="shared" si="52"/>
        <v>2.3788555165426082E-3</v>
      </c>
      <c r="D3097">
        <v>3095</v>
      </c>
    </row>
    <row r="3098" spans="1:4" x14ac:dyDescent="0.25">
      <c r="A3098" s="1">
        <v>43718.705555555556</v>
      </c>
      <c r="B3098">
        <v>103031.5</v>
      </c>
      <c r="C3098">
        <f t="shared" si="52"/>
        <v>-1.4459872452427835E-3</v>
      </c>
      <c r="D3098">
        <v>3096</v>
      </c>
    </row>
    <row r="3099" spans="1:4" x14ac:dyDescent="0.25">
      <c r="A3099" s="1">
        <v>43719.705555555556</v>
      </c>
      <c r="B3099">
        <v>103445.6</v>
      </c>
      <c r="C3099">
        <f t="shared" si="52"/>
        <v>4.011103945211098E-3</v>
      </c>
      <c r="D3099">
        <v>3097</v>
      </c>
    </row>
    <row r="3100" spans="1:4" x14ac:dyDescent="0.25">
      <c r="A3100" s="1">
        <v>43720.705555555556</v>
      </c>
      <c r="B3100">
        <v>104370.91</v>
      </c>
      <c r="C3100">
        <f t="shared" si="52"/>
        <v>8.9051261119421909E-3</v>
      </c>
      <c r="D3100">
        <v>3098</v>
      </c>
    </row>
    <row r="3101" spans="1:4" x14ac:dyDescent="0.25">
      <c r="A3101" s="1">
        <v>43721.705555555556</v>
      </c>
      <c r="B3101">
        <v>103501.18</v>
      </c>
      <c r="C3101">
        <f t="shared" si="52"/>
        <v>-8.3679831678835307E-3</v>
      </c>
      <c r="D3101">
        <v>3099</v>
      </c>
    </row>
    <row r="3102" spans="1:4" x14ac:dyDescent="0.25">
      <c r="A3102" s="1">
        <v>43724.705555555556</v>
      </c>
      <c r="B3102">
        <v>103680.41</v>
      </c>
      <c r="C3102">
        <f t="shared" si="52"/>
        <v>1.7301734648375098E-3</v>
      </c>
      <c r="D3102">
        <v>3100</v>
      </c>
    </row>
    <row r="3103" spans="1:4" x14ac:dyDescent="0.25">
      <c r="A3103" s="1">
        <v>43725.705555555556</v>
      </c>
      <c r="B3103">
        <v>104616.86</v>
      </c>
      <c r="C3103">
        <f t="shared" si="52"/>
        <v>8.9915370388375451E-3</v>
      </c>
      <c r="D3103">
        <v>3101</v>
      </c>
    </row>
    <row r="3104" spans="1:4" x14ac:dyDescent="0.25">
      <c r="A3104" s="1">
        <v>43726.705555555556</v>
      </c>
      <c r="B3104">
        <v>104531.93</v>
      </c>
      <c r="C3104">
        <f t="shared" si="52"/>
        <v>-8.1214913715954476E-4</v>
      </c>
      <c r="D3104">
        <v>3102</v>
      </c>
    </row>
    <row r="3105" spans="1:4" x14ac:dyDescent="0.25">
      <c r="A3105" s="1">
        <v>43727.705555555556</v>
      </c>
      <c r="B3105">
        <v>104339.16</v>
      </c>
      <c r="C3105">
        <f t="shared" si="52"/>
        <v>-1.8458280150872102E-3</v>
      </c>
      <c r="D3105">
        <v>3103</v>
      </c>
    </row>
    <row r="3106" spans="1:4" x14ac:dyDescent="0.25">
      <c r="A3106" s="1">
        <v>43728.705555555556</v>
      </c>
      <c r="B3106">
        <v>104817.4</v>
      </c>
      <c r="C3106">
        <f t="shared" si="52"/>
        <v>4.5730416817041011E-3</v>
      </c>
      <c r="D3106">
        <v>3104</v>
      </c>
    </row>
    <row r="3107" spans="1:4" x14ac:dyDescent="0.25">
      <c r="A3107" s="1">
        <v>43731.705555555556</v>
      </c>
      <c r="B3107">
        <v>104637.82</v>
      </c>
      <c r="C3107">
        <f t="shared" si="52"/>
        <v>-1.7147344812107402E-3</v>
      </c>
      <c r="D3107">
        <v>3105</v>
      </c>
    </row>
    <row r="3108" spans="1:4" x14ac:dyDescent="0.25">
      <c r="A3108" s="1">
        <v>43732.705555555556</v>
      </c>
      <c r="B3108">
        <v>103875.66</v>
      </c>
      <c r="C3108">
        <f t="shared" si="52"/>
        <v>-7.3104472124976552E-3</v>
      </c>
      <c r="D3108">
        <v>3106</v>
      </c>
    </row>
    <row r="3109" spans="1:4" x14ac:dyDescent="0.25">
      <c r="A3109" s="1">
        <v>43733.705555555556</v>
      </c>
      <c r="B3109">
        <v>104480.98</v>
      </c>
      <c r="C3109">
        <f t="shared" si="52"/>
        <v>5.8104383236950398E-3</v>
      </c>
      <c r="D3109">
        <v>3107</v>
      </c>
    </row>
    <row r="3110" spans="1:4" x14ac:dyDescent="0.25">
      <c r="A3110" s="1">
        <v>43734.705555555556</v>
      </c>
      <c r="B3110">
        <v>105319.4</v>
      </c>
      <c r="C3110">
        <f t="shared" si="52"/>
        <v>7.9925924184840492E-3</v>
      </c>
      <c r="D3110">
        <v>3108</v>
      </c>
    </row>
    <row r="3111" spans="1:4" x14ac:dyDescent="0.25">
      <c r="A3111" s="1">
        <v>43735.705555555556</v>
      </c>
      <c r="B3111">
        <v>105077.63</v>
      </c>
      <c r="C3111">
        <f t="shared" si="52"/>
        <v>-2.2982273696166566E-3</v>
      </c>
      <c r="D3111">
        <v>3109</v>
      </c>
    </row>
    <row r="3112" spans="1:4" x14ac:dyDescent="0.25">
      <c r="A3112" s="1">
        <v>43738.705555555556</v>
      </c>
      <c r="B3112">
        <v>104745.32</v>
      </c>
      <c r="C3112">
        <f t="shared" si="52"/>
        <v>-3.1675303187346923E-3</v>
      </c>
      <c r="D3112">
        <v>3110</v>
      </c>
    </row>
    <row r="3113" spans="1:4" x14ac:dyDescent="0.25">
      <c r="A3113" s="1">
        <v>43739.705555555556</v>
      </c>
      <c r="B3113">
        <v>104053.4</v>
      </c>
      <c r="C3113">
        <f t="shared" si="52"/>
        <v>-6.6276510963039319E-3</v>
      </c>
      <c r="D3113">
        <v>3111</v>
      </c>
    </row>
    <row r="3114" spans="1:4" x14ac:dyDescent="0.25">
      <c r="A3114" s="1">
        <v>43740.705555555556</v>
      </c>
      <c r="B3114">
        <v>101031.44</v>
      </c>
      <c r="C3114">
        <f t="shared" si="52"/>
        <v>-2.9472473373378171E-2</v>
      </c>
      <c r="D3114">
        <v>3112</v>
      </c>
    </row>
    <row r="3115" spans="1:4" x14ac:dyDescent="0.25">
      <c r="A3115" s="1">
        <v>43741.705555555556</v>
      </c>
      <c r="B3115">
        <v>101516.04</v>
      </c>
      <c r="C3115">
        <f t="shared" si="52"/>
        <v>4.7850600229508919E-3</v>
      </c>
      <c r="D3115">
        <v>3113</v>
      </c>
    </row>
    <row r="3116" spans="1:4" x14ac:dyDescent="0.25">
      <c r="A3116" s="1">
        <v>43742.705555555556</v>
      </c>
      <c r="B3116">
        <v>102551.32</v>
      </c>
      <c r="C3116">
        <f t="shared" si="52"/>
        <v>1.014654065228039E-2</v>
      </c>
      <c r="D3116">
        <v>3114</v>
      </c>
    </row>
    <row r="3117" spans="1:4" x14ac:dyDescent="0.25">
      <c r="A3117" s="1">
        <v>43745.705555555556</v>
      </c>
      <c r="B3117">
        <v>100572.77</v>
      </c>
      <c r="C3117">
        <f t="shared" si="52"/>
        <v>-1.948181112345776E-2</v>
      </c>
      <c r="D3117">
        <v>3115</v>
      </c>
    </row>
    <row r="3118" spans="1:4" x14ac:dyDescent="0.25">
      <c r="A3118" s="1">
        <v>43746.705555555556</v>
      </c>
      <c r="B3118">
        <v>99981.4</v>
      </c>
      <c r="C3118">
        <f t="shared" si="52"/>
        <v>-5.8973763940136552E-3</v>
      </c>
      <c r="D3118">
        <v>3116</v>
      </c>
    </row>
    <row r="3119" spans="1:4" x14ac:dyDescent="0.25">
      <c r="A3119" s="1">
        <v>43747.705555555556</v>
      </c>
      <c r="B3119">
        <v>101248.78</v>
      </c>
      <c r="C3119">
        <f t="shared" si="52"/>
        <v>1.259648784339208E-2</v>
      </c>
      <c r="D3119">
        <v>3117</v>
      </c>
    </row>
    <row r="3120" spans="1:4" x14ac:dyDescent="0.25">
      <c r="A3120" s="1">
        <v>43748.705555555556</v>
      </c>
      <c r="B3120">
        <v>101817.13</v>
      </c>
      <c r="C3120">
        <f t="shared" si="52"/>
        <v>5.5977045489302574E-3</v>
      </c>
      <c r="D3120">
        <v>3118</v>
      </c>
    </row>
    <row r="3121" spans="1:4" x14ac:dyDescent="0.25">
      <c r="A3121" s="1">
        <v>43749.705555555556</v>
      </c>
      <c r="B3121">
        <v>103831.92</v>
      </c>
      <c r="C3121">
        <f t="shared" si="52"/>
        <v>1.9595076829509422E-2</v>
      </c>
      <c r="D3121">
        <v>3119</v>
      </c>
    </row>
    <row r="3122" spans="1:4" x14ac:dyDescent="0.25">
      <c r="A3122" s="1">
        <v>43752.705555555556</v>
      </c>
      <c r="B3122">
        <v>104301.58</v>
      </c>
      <c r="C3122">
        <f t="shared" si="52"/>
        <v>4.5130725919895762E-3</v>
      </c>
      <c r="D3122">
        <v>3120</v>
      </c>
    </row>
    <row r="3123" spans="1:4" x14ac:dyDescent="0.25">
      <c r="A3123" s="1">
        <v>43753.705555555556</v>
      </c>
      <c r="B3123">
        <v>104489.56</v>
      </c>
      <c r="C3123">
        <f t="shared" si="52"/>
        <v>1.8006516061106689E-3</v>
      </c>
      <c r="D3123">
        <v>3121</v>
      </c>
    </row>
    <row r="3124" spans="1:4" x14ac:dyDescent="0.25">
      <c r="A3124" s="1">
        <v>43754.705555555556</v>
      </c>
      <c r="B3124">
        <v>105422.8</v>
      </c>
      <c r="C3124">
        <f t="shared" si="52"/>
        <v>8.8917693914277538E-3</v>
      </c>
      <c r="D3124">
        <v>3122</v>
      </c>
    </row>
    <row r="3125" spans="1:4" x14ac:dyDescent="0.25">
      <c r="A3125" s="1">
        <v>43755.705555555556</v>
      </c>
      <c r="B3125">
        <v>105015.77</v>
      </c>
      <c r="C3125">
        <f t="shared" si="52"/>
        <v>-3.8684021430523416E-3</v>
      </c>
      <c r="D3125">
        <v>3123</v>
      </c>
    </row>
    <row r="3126" spans="1:4" x14ac:dyDescent="0.25">
      <c r="A3126" s="1">
        <v>43756.705555555556</v>
      </c>
      <c r="B3126">
        <v>104728.89</v>
      </c>
      <c r="C3126">
        <f t="shared" si="52"/>
        <v>-2.7355183096915685E-3</v>
      </c>
      <c r="D3126">
        <v>3124</v>
      </c>
    </row>
    <row r="3127" spans="1:4" x14ac:dyDescent="0.25">
      <c r="A3127" s="1">
        <v>43759.705555555556</v>
      </c>
      <c r="B3127">
        <v>106022.28</v>
      </c>
      <c r="C3127">
        <f t="shared" si="52"/>
        <v>1.2274249658204972E-2</v>
      </c>
      <c r="D3127">
        <v>3125</v>
      </c>
    </row>
    <row r="3128" spans="1:4" x14ac:dyDescent="0.25">
      <c r="A3128" s="1">
        <v>43760.705555555556</v>
      </c>
      <c r="B3128">
        <v>107381.11</v>
      </c>
      <c r="C3128">
        <f t="shared" si="52"/>
        <v>1.2735021356735508E-2</v>
      </c>
      <c r="D3128">
        <v>3126</v>
      </c>
    </row>
    <row r="3129" spans="1:4" x14ac:dyDescent="0.25">
      <c r="A3129" s="1">
        <v>43761.705555555556</v>
      </c>
      <c r="B3129">
        <v>107543.59</v>
      </c>
      <c r="C3129">
        <f t="shared" si="52"/>
        <v>1.5119716901148934E-3</v>
      </c>
      <c r="D3129">
        <v>3127</v>
      </c>
    </row>
    <row r="3130" spans="1:4" x14ac:dyDescent="0.25">
      <c r="A3130" s="1">
        <v>43762.705555555556</v>
      </c>
      <c r="B3130">
        <v>106986.15</v>
      </c>
      <c r="C3130">
        <f t="shared" si="52"/>
        <v>-5.1968669200306763E-3</v>
      </c>
      <c r="D3130">
        <v>3128</v>
      </c>
    </row>
    <row r="3131" spans="1:4" x14ac:dyDescent="0.25">
      <c r="A3131" s="1">
        <v>43763.705555555556</v>
      </c>
      <c r="B3131">
        <v>107363.77</v>
      </c>
      <c r="C3131">
        <f t="shared" si="52"/>
        <v>3.5234012745050678E-3</v>
      </c>
      <c r="D3131">
        <v>3129</v>
      </c>
    </row>
    <row r="3132" spans="1:4" x14ac:dyDescent="0.25">
      <c r="A3132" s="1">
        <v>43766.705555555556</v>
      </c>
      <c r="B3132">
        <v>108187.06</v>
      </c>
      <c r="C3132">
        <f t="shared" si="52"/>
        <v>7.6389778087786369E-3</v>
      </c>
      <c r="D3132">
        <v>3130</v>
      </c>
    </row>
    <row r="3133" spans="1:4" x14ac:dyDescent="0.25">
      <c r="A3133" s="1">
        <v>43767.705555555556</v>
      </c>
      <c r="B3133">
        <v>107556.26</v>
      </c>
      <c r="C3133">
        <f t="shared" si="52"/>
        <v>-5.8477064091845112E-3</v>
      </c>
      <c r="D3133">
        <v>3131</v>
      </c>
    </row>
    <row r="3134" spans="1:4" x14ac:dyDescent="0.25">
      <c r="A3134" s="1">
        <v>43768.705555555556</v>
      </c>
      <c r="B3134">
        <v>108407.54</v>
      </c>
      <c r="C3134">
        <f t="shared" si="52"/>
        <v>7.8835842764420835E-3</v>
      </c>
      <c r="D3134">
        <v>3132</v>
      </c>
    </row>
    <row r="3135" spans="1:4" x14ac:dyDescent="0.25">
      <c r="A3135" s="1">
        <v>43769.705555555556</v>
      </c>
      <c r="B3135">
        <v>107219.83</v>
      </c>
      <c r="C3135">
        <f t="shared" si="52"/>
        <v>-1.1016430909082055E-2</v>
      </c>
      <c r="D3135">
        <v>3133</v>
      </c>
    </row>
    <row r="3136" spans="1:4" x14ac:dyDescent="0.25">
      <c r="A3136" s="1">
        <v>43770.705555555556</v>
      </c>
      <c r="B3136">
        <v>108195.63</v>
      </c>
      <c r="C3136">
        <f t="shared" si="52"/>
        <v>9.0597645536556002E-3</v>
      </c>
      <c r="D3136">
        <v>3134</v>
      </c>
    </row>
    <row r="3137" spans="1:4" x14ac:dyDescent="0.25">
      <c r="A3137" s="1">
        <v>43773.705555555556</v>
      </c>
      <c r="B3137">
        <v>108779.33</v>
      </c>
      <c r="C3137">
        <f t="shared" si="52"/>
        <v>5.3803573287001614E-3</v>
      </c>
      <c r="D3137">
        <v>3135</v>
      </c>
    </row>
    <row r="3138" spans="1:4" x14ac:dyDescent="0.25">
      <c r="A3138" s="1">
        <v>43774.705555555556</v>
      </c>
      <c r="B3138">
        <v>108719.02</v>
      </c>
      <c r="C3138">
        <f t="shared" si="52"/>
        <v>-5.5457893400788624E-4</v>
      </c>
      <c r="D3138">
        <v>3136</v>
      </c>
    </row>
    <row r="3139" spans="1:4" x14ac:dyDescent="0.25">
      <c r="A3139" s="1">
        <v>43775.705555555556</v>
      </c>
      <c r="B3139">
        <v>108360.22</v>
      </c>
      <c r="C3139">
        <f t="shared" si="52"/>
        <v>-3.3057083370883616E-3</v>
      </c>
      <c r="D3139">
        <v>3137</v>
      </c>
    </row>
    <row r="3140" spans="1:4" x14ac:dyDescent="0.25">
      <c r="A3140" s="1">
        <v>43776.705555555556</v>
      </c>
      <c r="B3140">
        <v>109580.57</v>
      </c>
      <c r="C3140">
        <f t="shared" ref="C3140:C3203" si="53">LN(B3140/B3139)</f>
        <v>1.119903029157396E-2</v>
      </c>
      <c r="D3140">
        <v>3138</v>
      </c>
    </row>
    <row r="3141" spans="1:4" x14ac:dyDescent="0.25">
      <c r="A3141" s="1">
        <v>43777.705555555556</v>
      </c>
      <c r="B3141">
        <v>107628.98</v>
      </c>
      <c r="C3141">
        <f t="shared" si="53"/>
        <v>-1.7970135456220671E-2</v>
      </c>
      <c r="D3141">
        <v>3139</v>
      </c>
    </row>
    <row r="3142" spans="1:4" x14ac:dyDescent="0.25">
      <c r="A3142" s="1">
        <v>43780.705555555556</v>
      </c>
      <c r="B3142">
        <v>108367.44</v>
      </c>
      <c r="C3142">
        <f t="shared" si="53"/>
        <v>6.8377325623925674E-3</v>
      </c>
      <c r="D3142">
        <v>3140</v>
      </c>
    </row>
    <row r="3143" spans="1:4" x14ac:dyDescent="0.25">
      <c r="A3143" s="1">
        <v>43781.705555555556</v>
      </c>
      <c r="B3143">
        <v>106751.11</v>
      </c>
      <c r="C3143">
        <f t="shared" si="53"/>
        <v>-1.5027624700913832E-2</v>
      </c>
      <c r="D3143">
        <v>3141</v>
      </c>
    </row>
    <row r="3144" spans="1:4" x14ac:dyDescent="0.25">
      <c r="A3144" s="1">
        <v>43782.705555555556</v>
      </c>
      <c r="B3144">
        <v>106059.95</v>
      </c>
      <c r="C3144">
        <f t="shared" si="53"/>
        <v>-6.4955499035300093E-3</v>
      </c>
      <c r="D3144">
        <v>3142</v>
      </c>
    </row>
    <row r="3145" spans="1:4" x14ac:dyDescent="0.25">
      <c r="A3145" s="1">
        <v>43783.705555555556</v>
      </c>
      <c r="B3145">
        <v>106556.88</v>
      </c>
      <c r="C3145">
        <f t="shared" si="53"/>
        <v>4.6744268065457588E-3</v>
      </c>
      <c r="D3145">
        <v>3143</v>
      </c>
    </row>
    <row r="3146" spans="1:4" x14ac:dyDescent="0.25">
      <c r="A3146" s="1">
        <v>43787.705555555556</v>
      </c>
      <c r="B3146">
        <v>106269.25</v>
      </c>
      <c r="C3146">
        <f t="shared" si="53"/>
        <v>-2.7029592195134816E-3</v>
      </c>
      <c r="D3146">
        <v>3144</v>
      </c>
    </row>
    <row r="3147" spans="1:4" x14ac:dyDescent="0.25">
      <c r="A3147" s="1">
        <v>43788.705555555556</v>
      </c>
      <c r="B3147">
        <v>105864.18</v>
      </c>
      <c r="C3147">
        <f t="shared" si="53"/>
        <v>-3.8190161006193524E-3</v>
      </c>
      <c r="D3147">
        <v>3145</v>
      </c>
    </row>
    <row r="3148" spans="1:4" x14ac:dyDescent="0.25">
      <c r="A3148" s="1">
        <v>43790.705555555556</v>
      </c>
      <c r="B3148">
        <v>107496.73</v>
      </c>
      <c r="C3148">
        <f t="shared" si="53"/>
        <v>1.530347673639058E-2</v>
      </c>
      <c r="D3148">
        <v>3146</v>
      </c>
    </row>
    <row r="3149" spans="1:4" x14ac:dyDescent="0.25">
      <c r="A3149" s="1">
        <v>43791.705555555556</v>
      </c>
      <c r="B3149">
        <v>108692.28</v>
      </c>
      <c r="C3149">
        <f t="shared" si="53"/>
        <v>1.1060341945477066E-2</v>
      </c>
      <c r="D3149">
        <v>3147</v>
      </c>
    </row>
    <row r="3150" spans="1:4" x14ac:dyDescent="0.25">
      <c r="A3150" s="1">
        <v>43794.705555555556</v>
      </c>
      <c r="B3150">
        <v>108423.93</v>
      </c>
      <c r="C3150">
        <f t="shared" si="53"/>
        <v>-2.4719493458991186E-3</v>
      </c>
      <c r="D3150">
        <v>3148</v>
      </c>
    </row>
    <row r="3151" spans="1:4" x14ac:dyDescent="0.25">
      <c r="A3151" s="1">
        <v>43795.705555555556</v>
      </c>
      <c r="B3151">
        <v>107059.4</v>
      </c>
      <c r="C3151">
        <f t="shared" si="53"/>
        <v>-1.2665000484476531E-2</v>
      </c>
      <c r="D3151">
        <v>3149</v>
      </c>
    </row>
    <row r="3152" spans="1:4" x14ac:dyDescent="0.25">
      <c r="A3152" s="1">
        <v>43796.705555555556</v>
      </c>
      <c r="B3152">
        <v>107707.75</v>
      </c>
      <c r="C3152">
        <f t="shared" si="53"/>
        <v>6.0377201036704862E-3</v>
      </c>
      <c r="D3152">
        <v>3150</v>
      </c>
    </row>
    <row r="3153" spans="1:4" x14ac:dyDescent="0.25">
      <c r="A3153" s="1">
        <v>43797.705555555556</v>
      </c>
      <c r="B3153">
        <v>108290.09</v>
      </c>
      <c r="C3153">
        <f t="shared" si="53"/>
        <v>5.3921040224310206E-3</v>
      </c>
      <c r="D3153">
        <v>3151</v>
      </c>
    </row>
    <row r="3154" spans="1:4" x14ac:dyDescent="0.25">
      <c r="A3154" s="1">
        <v>43798.705555555556</v>
      </c>
      <c r="B3154">
        <v>108233.28</v>
      </c>
      <c r="C3154">
        <f t="shared" si="53"/>
        <v>-5.2474706359493975E-4</v>
      </c>
      <c r="D3154">
        <v>3152</v>
      </c>
    </row>
    <row r="3155" spans="1:4" x14ac:dyDescent="0.25">
      <c r="A3155" s="1">
        <v>43801.705555555556</v>
      </c>
      <c r="B3155">
        <v>108927.83</v>
      </c>
      <c r="C3155">
        <f t="shared" si="53"/>
        <v>6.3966551676925658E-3</v>
      </c>
      <c r="D3155">
        <v>3153</v>
      </c>
    </row>
    <row r="3156" spans="1:4" x14ac:dyDescent="0.25">
      <c r="A3156" s="1">
        <v>43802.705555555556</v>
      </c>
      <c r="B3156">
        <v>108956.02</v>
      </c>
      <c r="C3156">
        <f t="shared" si="53"/>
        <v>2.5876172242494293E-4</v>
      </c>
      <c r="D3156">
        <v>3154</v>
      </c>
    </row>
    <row r="3157" spans="1:4" x14ac:dyDescent="0.25">
      <c r="A3157" s="1">
        <v>43803.705555555556</v>
      </c>
      <c r="B3157">
        <v>110300.93</v>
      </c>
      <c r="C3157">
        <f t="shared" si="53"/>
        <v>1.2268043206092047E-2</v>
      </c>
      <c r="D3157">
        <v>3155</v>
      </c>
    </row>
    <row r="3158" spans="1:4" x14ac:dyDescent="0.25">
      <c r="A3158" s="1">
        <v>43804.705555555556</v>
      </c>
      <c r="B3158">
        <v>110622.27</v>
      </c>
      <c r="C3158">
        <f t="shared" si="53"/>
        <v>2.9090672832571647E-3</v>
      </c>
      <c r="D3158">
        <v>3156</v>
      </c>
    </row>
    <row r="3159" spans="1:4" x14ac:dyDescent="0.25">
      <c r="A3159" s="1">
        <v>43805.705555555556</v>
      </c>
      <c r="B3159">
        <v>111125.75</v>
      </c>
      <c r="C3159">
        <f t="shared" si="53"/>
        <v>4.5410179101626584E-3</v>
      </c>
      <c r="D3159">
        <v>3157</v>
      </c>
    </row>
    <row r="3160" spans="1:4" x14ac:dyDescent="0.25">
      <c r="A3160" s="1">
        <v>43808.705555555556</v>
      </c>
      <c r="B3160">
        <v>110977.23</v>
      </c>
      <c r="C3160">
        <f t="shared" si="53"/>
        <v>-1.3373978335393334E-3</v>
      </c>
      <c r="D3160">
        <v>3158</v>
      </c>
    </row>
    <row r="3161" spans="1:4" x14ac:dyDescent="0.25">
      <c r="A3161" s="1">
        <v>43809.705555555556</v>
      </c>
      <c r="B3161">
        <v>110672.01</v>
      </c>
      <c r="C3161">
        <f t="shared" si="53"/>
        <v>-2.7540829187932729E-3</v>
      </c>
      <c r="D3161">
        <v>3159</v>
      </c>
    </row>
    <row r="3162" spans="1:4" x14ac:dyDescent="0.25">
      <c r="A3162" s="1">
        <v>43810.705555555556</v>
      </c>
      <c r="B3162">
        <v>110963.87</v>
      </c>
      <c r="C3162">
        <f t="shared" si="53"/>
        <v>2.6336906163657663E-3</v>
      </c>
      <c r="D3162">
        <v>3160</v>
      </c>
    </row>
    <row r="3163" spans="1:4" x14ac:dyDescent="0.25">
      <c r="A3163" s="1">
        <v>43811.705555555556</v>
      </c>
      <c r="B3163">
        <v>112199.74</v>
      </c>
      <c r="C3163">
        <f t="shared" si="53"/>
        <v>1.107602296367661E-2</v>
      </c>
      <c r="D3163">
        <v>3161</v>
      </c>
    </row>
    <row r="3164" spans="1:4" x14ac:dyDescent="0.25">
      <c r="A3164" s="1">
        <v>43812.705555555556</v>
      </c>
      <c r="B3164">
        <v>112564.86</v>
      </c>
      <c r="C3164">
        <f t="shared" si="53"/>
        <v>3.2489130509580429E-3</v>
      </c>
      <c r="D3164">
        <v>3162</v>
      </c>
    </row>
    <row r="3165" spans="1:4" x14ac:dyDescent="0.25">
      <c r="A3165" s="1">
        <v>43815.705555555556</v>
      </c>
      <c r="B3165">
        <v>111896.04</v>
      </c>
      <c r="C3165">
        <f t="shared" si="53"/>
        <v>-5.9593628945795009E-3</v>
      </c>
      <c r="D3165">
        <v>3163</v>
      </c>
    </row>
    <row r="3166" spans="1:4" x14ac:dyDescent="0.25">
      <c r="A3166" s="1">
        <v>43816.705555555556</v>
      </c>
      <c r="B3166">
        <v>112615.66</v>
      </c>
      <c r="C3166">
        <f t="shared" si="53"/>
        <v>6.4105564601847154E-3</v>
      </c>
      <c r="D3166">
        <v>3164</v>
      </c>
    </row>
    <row r="3167" spans="1:4" x14ac:dyDescent="0.25">
      <c r="A3167" s="1">
        <v>43817.705555555556</v>
      </c>
      <c r="B3167">
        <v>114314.65</v>
      </c>
      <c r="C3167">
        <f t="shared" si="53"/>
        <v>1.4973951654146358E-2</v>
      </c>
      <c r="D3167">
        <v>3165</v>
      </c>
    </row>
    <row r="3168" spans="1:4" x14ac:dyDescent="0.25">
      <c r="A3168" s="1">
        <v>43818.705555555556</v>
      </c>
      <c r="B3168">
        <v>115131.25</v>
      </c>
      <c r="C3168">
        <f t="shared" si="53"/>
        <v>7.1180478523223869E-3</v>
      </c>
      <c r="D3168">
        <v>3166</v>
      </c>
    </row>
    <row r="3169" spans="1:4" x14ac:dyDescent="0.25">
      <c r="A3169" s="1">
        <v>43819.705555555556</v>
      </c>
      <c r="B3169">
        <v>115121.08</v>
      </c>
      <c r="C3169">
        <f t="shared" si="53"/>
        <v>-8.8337868343010294E-5</v>
      </c>
      <c r="D3169">
        <v>3167</v>
      </c>
    </row>
    <row r="3170" spans="1:4" x14ac:dyDescent="0.25">
      <c r="A3170" s="1">
        <v>43822.705555555556</v>
      </c>
      <c r="B3170">
        <v>115863.29</v>
      </c>
      <c r="C3170">
        <f t="shared" si="53"/>
        <v>6.4265175556732865E-3</v>
      </c>
      <c r="D3170">
        <v>3168</v>
      </c>
    </row>
    <row r="3171" spans="1:4" x14ac:dyDescent="0.25">
      <c r="A3171" s="1">
        <v>43825.705555555556</v>
      </c>
      <c r="B3171">
        <v>117203.2</v>
      </c>
      <c r="C3171">
        <f t="shared" si="53"/>
        <v>1.1498218918717199E-2</v>
      </c>
      <c r="D3171">
        <v>3169</v>
      </c>
    </row>
    <row r="3172" spans="1:4" x14ac:dyDescent="0.25">
      <c r="A3172" s="1">
        <v>43826.705555555556</v>
      </c>
      <c r="B3172">
        <v>116533.98</v>
      </c>
      <c r="C3172">
        <f t="shared" si="53"/>
        <v>-5.7262762274790865E-3</v>
      </c>
      <c r="D3172">
        <v>3170</v>
      </c>
    </row>
    <row r="3173" spans="1:4" x14ac:dyDescent="0.25">
      <c r="A3173" s="1">
        <v>43829.705555555556</v>
      </c>
      <c r="B3173">
        <v>115645.34</v>
      </c>
      <c r="C3173">
        <f t="shared" si="53"/>
        <v>-7.6548104218236348E-3</v>
      </c>
      <c r="D3173">
        <v>3171</v>
      </c>
    </row>
    <row r="3174" spans="1:4" x14ac:dyDescent="0.25">
      <c r="A3174" s="1">
        <v>43832.705555555556</v>
      </c>
      <c r="B3174">
        <v>118573.1</v>
      </c>
      <c r="C3174">
        <f t="shared" si="53"/>
        <v>2.5001554146384518E-2</v>
      </c>
      <c r="D3174">
        <v>3172</v>
      </c>
    </row>
    <row r="3175" spans="1:4" x14ac:dyDescent="0.25">
      <c r="A3175" s="1">
        <v>43833.743055555555</v>
      </c>
      <c r="B3175">
        <v>117706.66</v>
      </c>
      <c r="C3175">
        <f t="shared" si="53"/>
        <v>-7.3340508191744548E-3</v>
      </c>
      <c r="D3175">
        <v>3173</v>
      </c>
    </row>
    <row r="3176" spans="1:4" x14ac:dyDescent="0.25">
      <c r="A3176" s="1">
        <v>43836.705555555556</v>
      </c>
      <c r="B3176">
        <v>116877.92</v>
      </c>
      <c r="C3176">
        <f t="shared" si="53"/>
        <v>-7.0656259483684695E-3</v>
      </c>
      <c r="D3176">
        <v>3174</v>
      </c>
    </row>
    <row r="3177" spans="1:4" x14ac:dyDescent="0.25">
      <c r="A3177" s="1">
        <v>43837.705555555556</v>
      </c>
      <c r="B3177">
        <v>116661.94</v>
      </c>
      <c r="C3177">
        <f t="shared" si="53"/>
        <v>-1.8496205450669234E-3</v>
      </c>
      <c r="D3177">
        <v>3175</v>
      </c>
    </row>
    <row r="3178" spans="1:4" x14ac:dyDescent="0.25">
      <c r="A3178" s="1">
        <v>43838.705555555556</v>
      </c>
      <c r="B3178">
        <v>116247.03</v>
      </c>
      <c r="C3178">
        <f t="shared" si="53"/>
        <v>-3.5628549549062529E-3</v>
      </c>
      <c r="D3178">
        <v>3176</v>
      </c>
    </row>
    <row r="3179" spans="1:4" x14ac:dyDescent="0.25">
      <c r="A3179" s="1">
        <v>43839.705555555556</v>
      </c>
      <c r="B3179">
        <v>115947.11</v>
      </c>
      <c r="C3179">
        <f t="shared" si="53"/>
        <v>-2.5833568995221861E-3</v>
      </c>
      <c r="D3179">
        <v>3177</v>
      </c>
    </row>
    <row r="3180" spans="1:4" x14ac:dyDescent="0.25">
      <c r="A3180" s="1">
        <v>43840.705555555556</v>
      </c>
      <c r="B3180">
        <v>115503.42</v>
      </c>
      <c r="C3180">
        <f t="shared" si="53"/>
        <v>-3.833998941401478E-3</v>
      </c>
      <c r="D3180">
        <v>3178</v>
      </c>
    </row>
    <row r="3181" spans="1:4" x14ac:dyDescent="0.25">
      <c r="A3181" s="1">
        <v>43843.705555555556</v>
      </c>
      <c r="B3181">
        <v>117325.28</v>
      </c>
      <c r="C3181">
        <f t="shared" si="53"/>
        <v>1.5650108297688307E-2</v>
      </c>
      <c r="D3181">
        <v>3179</v>
      </c>
    </row>
    <row r="3182" spans="1:4" x14ac:dyDescent="0.25">
      <c r="A3182" s="1">
        <v>43844.705555555556</v>
      </c>
      <c r="B3182">
        <v>117632.4</v>
      </c>
      <c r="C3182">
        <f t="shared" si="53"/>
        <v>2.6142595118733062E-3</v>
      </c>
      <c r="D3182">
        <v>3180</v>
      </c>
    </row>
    <row r="3183" spans="1:4" x14ac:dyDescent="0.25">
      <c r="A3183" s="1">
        <v>43845.705555555556</v>
      </c>
      <c r="B3183">
        <v>116414.35</v>
      </c>
      <c r="C3183">
        <f t="shared" si="53"/>
        <v>-1.040869823693728E-2</v>
      </c>
      <c r="D3183">
        <v>3181</v>
      </c>
    </row>
    <row r="3184" spans="1:4" x14ac:dyDescent="0.25">
      <c r="A3184" s="1">
        <v>43846.705555555556</v>
      </c>
      <c r="B3184">
        <v>116704.21</v>
      </c>
      <c r="C3184">
        <f t="shared" si="53"/>
        <v>2.4868045631310275E-3</v>
      </c>
      <c r="D3184">
        <v>3182</v>
      </c>
    </row>
    <row r="3185" spans="1:4" x14ac:dyDescent="0.25">
      <c r="A3185" s="1">
        <v>43847.705555555556</v>
      </c>
      <c r="B3185">
        <v>118478.3</v>
      </c>
      <c r="C3185">
        <f t="shared" si="53"/>
        <v>1.5087207394534423E-2</v>
      </c>
      <c r="D3185">
        <v>3183</v>
      </c>
    </row>
    <row r="3186" spans="1:4" x14ac:dyDescent="0.25">
      <c r="A3186" s="1">
        <v>43850.705555555556</v>
      </c>
      <c r="B3186">
        <v>118861.63</v>
      </c>
      <c r="C3186">
        <f t="shared" si="53"/>
        <v>3.2302220137677756E-3</v>
      </c>
      <c r="D3186">
        <v>3184</v>
      </c>
    </row>
    <row r="3187" spans="1:4" x14ac:dyDescent="0.25">
      <c r="A3187" s="1">
        <v>43851.705555555556</v>
      </c>
      <c r="B3187">
        <v>117026.04</v>
      </c>
      <c r="C3187">
        <f t="shared" si="53"/>
        <v>-1.5563569320532824E-2</v>
      </c>
      <c r="D3187">
        <v>3185</v>
      </c>
    </row>
    <row r="3188" spans="1:4" x14ac:dyDescent="0.25">
      <c r="A3188" s="1">
        <v>43852.705555555556</v>
      </c>
      <c r="B3188">
        <v>118391.36</v>
      </c>
      <c r="C3188">
        <f t="shared" si="53"/>
        <v>1.1599272677670741E-2</v>
      </c>
      <c r="D3188">
        <v>3186</v>
      </c>
    </row>
    <row r="3189" spans="1:4" x14ac:dyDescent="0.25">
      <c r="A3189" s="1">
        <v>43853.705555555556</v>
      </c>
      <c r="B3189">
        <v>119527.63</v>
      </c>
      <c r="C3189">
        <f t="shared" si="53"/>
        <v>9.5518112207152242E-3</v>
      </c>
      <c r="D3189">
        <v>3187</v>
      </c>
    </row>
    <row r="3190" spans="1:4" x14ac:dyDescent="0.25">
      <c r="A3190" s="1">
        <v>43854.705555555556</v>
      </c>
      <c r="B3190">
        <v>118376.36</v>
      </c>
      <c r="C3190">
        <f t="shared" si="53"/>
        <v>-9.6785176823904976E-3</v>
      </c>
      <c r="D3190">
        <v>3188</v>
      </c>
    </row>
    <row r="3191" spans="1:4" x14ac:dyDescent="0.25">
      <c r="A3191" s="1">
        <v>43857.705555555556</v>
      </c>
      <c r="B3191">
        <v>114481.84</v>
      </c>
      <c r="C3191">
        <f t="shared" si="53"/>
        <v>-3.3452832557118638E-2</v>
      </c>
      <c r="D3191">
        <v>3189</v>
      </c>
    </row>
    <row r="3192" spans="1:4" x14ac:dyDescent="0.25">
      <c r="A3192" s="1">
        <v>43858.705555555556</v>
      </c>
      <c r="B3192">
        <v>116478.98</v>
      </c>
      <c r="C3192">
        <f t="shared" si="53"/>
        <v>1.7294619746421033E-2</v>
      </c>
      <c r="D3192">
        <v>3190</v>
      </c>
    </row>
    <row r="3193" spans="1:4" x14ac:dyDescent="0.25">
      <c r="A3193" s="1">
        <v>43859.705555555556</v>
      </c>
      <c r="B3193">
        <v>115384.84</v>
      </c>
      <c r="C3193">
        <f t="shared" si="53"/>
        <v>-9.4378512483658077E-3</v>
      </c>
      <c r="D3193">
        <v>3191</v>
      </c>
    </row>
    <row r="3194" spans="1:4" x14ac:dyDescent="0.25">
      <c r="A3194" s="1">
        <v>43860.705555555556</v>
      </c>
      <c r="B3194">
        <v>115528.04</v>
      </c>
      <c r="C3194">
        <f t="shared" si="53"/>
        <v>1.2402947670777562E-3</v>
      </c>
      <c r="D3194">
        <v>3192</v>
      </c>
    </row>
    <row r="3195" spans="1:4" x14ac:dyDescent="0.25">
      <c r="A3195" s="1">
        <v>43861.705555555556</v>
      </c>
      <c r="B3195">
        <v>113760.57</v>
      </c>
      <c r="C3195">
        <f t="shared" si="53"/>
        <v>-1.5417294469712985E-2</v>
      </c>
      <c r="D3195">
        <v>3193</v>
      </c>
    </row>
    <row r="3196" spans="1:4" x14ac:dyDescent="0.25">
      <c r="A3196" s="1">
        <v>43864.705555555556</v>
      </c>
      <c r="B3196">
        <v>114629.21</v>
      </c>
      <c r="C3196">
        <f t="shared" si="53"/>
        <v>7.6066817736314711E-3</v>
      </c>
      <c r="D3196">
        <v>3194</v>
      </c>
    </row>
    <row r="3197" spans="1:4" x14ac:dyDescent="0.25">
      <c r="A3197" s="1">
        <v>43865.705555555556</v>
      </c>
      <c r="B3197">
        <v>115556.71</v>
      </c>
      <c r="C3197">
        <f t="shared" si="53"/>
        <v>8.0587467693780581E-3</v>
      </c>
      <c r="D3197">
        <v>3195</v>
      </c>
    </row>
    <row r="3198" spans="1:4" x14ac:dyDescent="0.25">
      <c r="A3198" s="1">
        <v>43866.705555555556</v>
      </c>
      <c r="B3198">
        <v>116028.27</v>
      </c>
      <c r="C3198">
        <f t="shared" si="53"/>
        <v>4.0724631773037092E-3</v>
      </c>
      <c r="D3198">
        <v>3196</v>
      </c>
    </row>
    <row r="3199" spans="1:4" x14ac:dyDescent="0.25">
      <c r="A3199" s="1">
        <v>43867.705555555556</v>
      </c>
      <c r="B3199">
        <v>115189.97</v>
      </c>
      <c r="C3199">
        <f t="shared" si="53"/>
        <v>-7.2511898121077976E-3</v>
      </c>
      <c r="D3199">
        <v>3197</v>
      </c>
    </row>
    <row r="3200" spans="1:4" x14ac:dyDescent="0.25">
      <c r="A3200" s="1">
        <v>43868.705555555556</v>
      </c>
      <c r="B3200">
        <v>113770.29</v>
      </c>
      <c r="C3200">
        <f t="shared" si="53"/>
        <v>-1.2401262948357304E-2</v>
      </c>
      <c r="D3200">
        <v>3198</v>
      </c>
    </row>
    <row r="3201" spans="1:4" x14ac:dyDescent="0.25">
      <c r="A3201" s="1">
        <v>43871.705555555556</v>
      </c>
      <c r="B3201">
        <v>112570.3</v>
      </c>
      <c r="C3201">
        <f t="shared" si="53"/>
        <v>-1.0603500179148887E-2</v>
      </c>
      <c r="D3201">
        <v>3199</v>
      </c>
    </row>
    <row r="3202" spans="1:4" x14ac:dyDescent="0.25">
      <c r="A3202" s="1">
        <v>43872.705555555556</v>
      </c>
      <c r="B3202">
        <v>115370.61</v>
      </c>
      <c r="C3202">
        <f t="shared" si="53"/>
        <v>2.4571726890015536E-2</v>
      </c>
      <c r="D3202">
        <v>3200</v>
      </c>
    </row>
    <row r="3203" spans="1:4" x14ac:dyDescent="0.25">
      <c r="A3203" s="1">
        <v>43873.705555555556</v>
      </c>
      <c r="B3203">
        <v>116674.13</v>
      </c>
      <c r="C3203">
        <f t="shared" si="53"/>
        <v>1.1235192936220257E-2</v>
      </c>
      <c r="D3203">
        <v>3201</v>
      </c>
    </row>
    <row r="3204" spans="1:4" x14ac:dyDescent="0.25">
      <c r="A3204" s="1">
        <v>43874.705555555556</v>
      </c>
      <c r="B3204">
        <v>115662.39999999999</v>
      </c>
      <c r="C3204">
        <f t="shared" ref="C3204:C3267" si="54">LN(B3204/B3203)</f>
        <v>-8.7092322075207809E-3</v>
      </c>
      <c r="D3204">
        <v>3202</v>
      </c>
    </row>
    <row r="3205" spans="1:4" x14ac:dyDescent="0.25">
      <c r="A3205" s="1">
        <v>43875.705555555556</v>
      </c>
      <c r="B3205">
        <v>114380.71</v>
      </c>
      <c r="C3205">
        <f t="shared" si="54"/>
        <v>-1.1143157143498882E-2</v>
      </c>
      <c r="D3205">
        <v>3203</v>
      </c>
    </row>
    <row r="3206" spans="1:4" x14ac:dyDescent="0.25">
      <c r="A3206" s="1">
        <v>43878.705555555556</v>
      </c>
      <c r="B3206">
        <v>115309.08</v>
      </c>
      <c r="C3206">
        <f t="shared" si="54"/>
        <v>8.083729411621032E-3</v>
      </c>
      <c r="D3206">
        <v>3204</v>
      </c>
    </row>
    <row r="3207" spans="1:4" x14ac:dyDescent="0.25">
      <c r="A3207" s="1">
        <v>43879.705555555556</v>
      </c>
      <c r="B3207">
        <v>114977.29</v>
      </c>
      <c r="C3207">
        <f t="shared" si="54"/>
        <v>-2.8815446574566215E-3</v>
      </c>
      <c r="D3207">
        <v>3205</v>
      </c>
    </row>
    <row r="3208" spans="1:4" x14ac:dyDescent="0.25">
      <c r="A3208" s="1">
        <v>43880.705555555556</v>
      </c>
      <c r="B3208">
        <v>116517.59</v>
      </c>
      <c r="C3208">
        <f t="shared" si="54"/>
        <v>1.3307618131828848E-2</v>
      </c>
      <c r="D3208">
        <v>3206</v>
      </c>
    </row>
    <row r="3209" spans="1:4" x14ac:dyDescent="0.25">
      <c r="A3209" s="1">
        <v>43881.705555555556</v>
      </c>
      <c r="B3209">
        <v>114586.24000000001</v>
      </c>
      <c r="C3209">
        <f t="shared" si="54"/>
        <v>-1.6714521469155259E-2</v>
      </c>
      <c r="D3209">
        <v>3207</v>
      </c>
    </row>
    <row r="3210" spans="1:4" x14ac:dyDescent="0.25">
      <c r="A3210" s="1">
        <v>43882.705555555556</v>
      </c>
      <c r="B3210">
        <v>113681.42</v>
      </c>
      <c r="C3210">
        <f t="shared" si="54"/>
        <v>-7.9277523494461835E-3</v>
      </c>
      <c r="D3210">
        <v>3208</v>
      </c>
    </row>
    <row r="3211" spans="1:4" x14ac:dyDescent="0.25">
      <c r="A3211" s="1">
        <v>43887.705555555556</v>
      </c>
      <c r="B3211">
        <v>105718.29</v>
      </c>
      <c r="C3211">
        <f t="shared" si="54"/>
        <v>-7.262206011029583E-2</v>
      </c>
      <c r="D3211">
        <v>3209</v>
      </c>
    </row>
    <row r="3212" spans="1:4" x14ac:dyDescent="0.25">
      <c r="A3212" s="1">
        <v>43888.705555555556</v>
      </c>
      <c r="B3212">
        <v>102983.54</v>
      </c>
      <c r="C3212">
        <f t="shared" si="54"/>
        <v>-2.6208745169831207E-2</v>
      </c>
      <c r="D3212">
        <v>3210</v>
      </c>
    </row>
    <row r="3213" spans="1:4" x14ac:dyDescent="0.25">
      <c r="A3213" s="1">
        <v>43889.705555555556</v>
      </c>
      <c r="B3213">
        <v>104171.57</v>
      </c>
      <c r="C3213">
        <f t="shared" si="54"/>
        <v>1.1470081766413242E-2</v>
      </c>
      <c r="D3213">
        <v>3211</v>
      </c>
    </row>
    <row r="3214" spans="1:4" x14ac:dyDescent="0.25">
      <c r="A3214" s="1">
        <v>43892.705555555556</v>
      </c>
      <c r="B3214">
        <v>106625.41</v>
      </c>
      <c r="C3214">
        <f t="shared" si="54"/>
        <v>2.3282599656007093E-2</v>
      </c>
      <c r="D3214">
        <v>3212</v>
      </c>
    </row>
    <row r="3215" spans="1:4" x14ac:dyDescent="0.25">
      <c r="A3215" s="1">
        <v>43893.705555555556</v>
      </c>
      <c r="B3215">
        <v>105537.14</v>
      </c>
      <c r="C3215">
        <f t="shared" si="54"/>
        <v>-1.0258922176496489E-2</v>
      </c>
      <c r="D3215">
        <v>3213</v>
      </c>
    </row>
    <row r="3216" spans="1:4" x14ac:dyDescent="0.25">
      <c r="A3216" s="1">
        <v>43894.705555555556</v>
      </c>
      <c r="B3216">
        <v>107224.22</v>
      </c>
      <c r="C3216">
        <f t="shared" si="54"/>
        <v>1.5859227073537645E-2</v>
      </c>
      <c r="D3216">
        <v>3214</v>
      </c>
    </row>
    <row r="3217" spans="1:4" x14ac:dyDescent="0.25">
      <c r="A3217" s="1">
        <v>43895.705555555556</v>
      </c>
      <c r="B3217">
        <v>102233.24</v>
      </c>
      <c r="C3217">
        <f t="shared" si="54"/>
        <v>-4.7665286446108679E-2</v>
      </c>
      <c r="D3217">
        <v>3215</v>
      </c>
    </row>
    <row r="3218" spans="1:4" x14ac:dyDescent="0.25">
      <c r="A3218" s="1">
        <v>43896.705555555556</v>
      </c>
      <c r="B3218">
        <v>97996.77</v>
      </c>
      <c r="C3218">
        <f t="shared" si="54"/>
        <v>-4.2322350563701573E-2</v>
      </c>
      <c r="D3218">
        <v>3216</v>
      </c>
    </row>
    <row r="3219" spans="1:4" x14ac:dyDescent="0.25">
      <c r="A3219" s="1">
        <v>43899.705555555556</v>
      </c>
      <c r="B3219">
        <v>86067.199999999997</v>
      </c>
      <c r="C3219">
        <f t="shared" si="54"/>
        <v>-0.12980613247179201</v>
      </c>
      <c r="D3219">
        <v>3217</v>
      </c>
    </row>
    <row r="3220" spans="1:4" x14ac:dyDescent="0.25">
      <c r="A3220" s="1">
        <v>43900.705555555556</v>
      </c>
      <c r="B3220">
        <v>92214.47</v>
      </c>
      <c r="C3220">
        <f t="shared" si="54"/>
        <v>6.8988673208259604E-2</v>
      </c>
      <c r="D3220">
        <v>3218</v>
      </c>
    </row>
    <row r="3221" spans="1:4" x14ac:dyDescent="0.25">
      <c r="A3221" s="1">
        <v>43901.705555555556</v>
      </c>
      <c r="B3221">
        <v>85171.13</v>
      </c>
      <c r="C3221">
        <f t="shared" si="54"/>
        <v>-7.9454533032742317E-2</v>
      </c>
      <c r="D3221">
        <v>3219</v>
      </c>
    </row>
    <row r="3222" spans="1:4" x14ac:dyDescent="0.25">
      <c r="A3222" s="1">
        <v>43902.705555555556</v>
      </c>
      <c r="B3222">
        <v>72582.53</v>
      </c>
      <c r="C3222">
        <f t="shared" si="54"/>
        <v>-0.15993826738243536</v>
      </c>
      <c r="D3222">
        <v>3220</v>
      </c>
    </row>
    <row r="3223" spans="1:4" x14ac:dyDescent="0.25">
      <c r="A3223" s="1">
        <v>43903.705555555556</v>
      </c>
      <c r="B3223">
        <v>82677.91</v>
      </c>
      <c r="C3223">
        <f t="shared" si="54"/>
        <v>0.13022819704810781</v>
      </c>
      <c r="D3223">
        <v>3221</v>
      </c>
    </row>
    <row r="3224" spans="1:4" x14ac:dyDescent="0.25">
      <c r="A3224" s="1">
        <v>43906.705555555556</v>
      </c>
      <c r="B3224">
        <v>71168.05</v>
      </c>
      <c r="C3224">
        <f t="shared" si="54"/>
        <v>-0.14990847456236497</v>
      </c>
      <c r="D3224">
        <v>3222</v>
      </c>
    </row>
    <row r="3225" spans="1:4" x14ac:dyDescent="0.25">
      <c r="A3225" s="1">
        <v>43907.705555555556</v>
      </c>
      <c r="B3225">
        <v>74617.240000000005</v>
      </c>
      <c r="C3225">
        <f t="shared" si="54"/>
        <v>4.7327597955354649E-2</v>
      </c>
      <c r="D3225">
        <v>3223</v>
      </c>
    </row>
    <row r="3226" spans="1:4" x14ac:dyDescent="0.25">
      <c r="A3226" s="1">
        <v>43908.705555555556</v>
      </c>
      <c r="B3226">
        <v>66894.95</v>
      </c>
      <c r="C3226">
        <f t="shared" si="54"/>
        <v>-0.10924810122083457</v>
      </c>
      <c r="D3226">
        <v>3224</v>
      </c>
    </row>
    <row r="3227" spans="1:4" x14ac:dyDescent="0.25">
      <c r="A3227" s="1">
        <v>43909.705555555556</v>
      </c>
      <c r="B3227">
        <v>70064.160000000003</v>
      </c>
      <c r="C3227">
        <f t="shared" si="54"/>
        <v>4.6287915197548449E-2</v>
      </c>
      <c r="D3227">
        <v>3225</v>
      </c>
    </row>
    <row r="3228" spans="1:4" x14ac:dyDescent="0.25">
      <c r="A3228" s="1">
        <v>43910.705555555556</v>
      </c>
      <c r="B3228">
        <v>66954.720000000001</v>
      </c>
      <c r="C3228">
        <f t="shared" si="54"/>
        <v>-4.5394823657273896E-2</v>
      </c>
      <c r="D3228">
        <v>3226</v>
      </c>
    </row>
    <row r="3229" spans="1:4" x14ac:dyDescent="0.25">
      <c r="A3229" s="1">
        <v>43913.705555555556</v>
      </c>
      <c r="B3229">
        <v>63569.62</v>
      </c>
      <c r="C3229">
        <f t="shared" si="54"/>
        <v>-5.1880886757528291E-2</v>
      </c>
      <c r="D3229">
        <v>3227</v>
      </c>
    </row>
    <row r="3230" spans="1:4" x14ac:dyDescent="0.25">
      <c r="A3230" s="1">
        <v>43914.705555555556</v>
      </c>
      <c r="B3230">
        <v>69729.3</v>
      </c>
      <c r="C3230">
        <f t="shared" si="54"/>
        <v>9.2484919193719234E-2</v>
      </c>
      <c r="D3230">
        <v>3228</v>
      </c>
    </row>
    <row r="3231" spans="1:4" x14ac:dyDescent="0.25">
      <c r="A3231" s="1">
        <v>43915.705555555556</v>
      </c>
      <c r="B3231">
        <v>74955.570000000007</v>
      </c>
      <c r="C3231">
        <f t="shared" si="54"/>
        <v>7.227493553635024E-2</v>
      </c>
      <c r="D3231">
        <v>3229</v>
      </c>
    </row>
    <row r="3232" spans="1:4" x14ac:dyDescent="0.25">
      <c r="A3232" s="1">
        <v>43916.705555555556</v>
      </c>
      <c r="B3232">
        <v>77709.66</v>
      </c>
      <c r="C3232">
        <f t="shared" si="54"/>
        <v>3.6084035972196539E-2</v>
      </c>
      <c r="D3232">
        <v>3230</v>
      </c>
    </row>
    <row r="3233" spans="1:4" x14ac:dyDescent="0.25">
      <c r="A3233" s="1">
        <v>43917.705555555556</v>
      </c>
      <c r="B3233">
        <v>73428.78</v>
      </c>
      <c r="C3233">
        <f t="shared" si="54"/>
        <v>-5.6663617107554097E-2</v>
      </c>
      <c r="D3233">
        <v>3231</v>
      </c>
    </row>
    <row r="3234" spans="1:4" x14ac:dyDescent="0.25">
      <c r="A3234" s="1">
        <v>43920.705555555556</v>
      </c>
      <c r="B3234">
        <v>74639.48</v>
      </c>
      <c r="C3234">
        <f t="shared" si="54"/>
        <v>1.6353632878228649E-2</v>
      </c>
      <c r="D3234">
        <v>3232</v>
      </c>
    </row>
    <row r="3235" spans="1:4" x14ac:dyDescent="0.25">
      <c r="A3235" s="1">
        <v>43921.705555555556</v>
      </c>
      <c r="B3235">
        <v>73019.759999999995</v>
      </c>
      <c r="C3235">
        <f t="shared" si="54"/>
        <v>-2.1939500289630941E-2</v>
      </c>
      <c r="D3235">
        <v>3233</v>
      </c>
    </row>
    <row r="3236" spans="1:4" x14ac:dyDescent="0.25">
      <c r="A3236" s="1">
        <v>43922.705555555556</v>
      </c>
      <c r="B3236">
        <v>70966.7</v>
      </c>
      <c r="C3236">
        <f t="shared" si="54"/>
        <v>-2.8519336516041403E-2</v>
      </c>
      <c r="D3236">
        <v>3234</v>
      </c>
    </row>
    <row r="3237" spans="1:4" x14ac:dyDescent="0.25">
      <c r="A3237" s="1">
        <v>43923.705555555556</v>
      </c>
      <c r="B3237">
        <v>72253.460000000006</v>
      </c>
      <c r="C3237">
        <f t="shared" si="54"/>
        <v>1.7969462183943217E-2</v>
      </c>
      <c r="D3237">
        <v>3235</v>
      </c>
    </row>
    <row r="3238" spans="1:4" x14ac:dyDescent="0.25">
      <c r="A3238" s="1">
        <v>43924.705555555556</v>
      </c>
      <c r="B3238">
        <v>69537.56</v>
      </c>
      <c r="C3238">
        <f t="shared" si="54"/>
        <v>-3.8313176874414746E-2</v>
      </c>
      <c r="D3238">
        <v>3236</v>
      </c>
    </row>
    <row r="3239" spans="1:4" x14ac:dyDescent="0.25">
      <c r="A3239" s="1">
        <v>43927.705555555556</v>
      </c>
      <c r="B3239">
        <v>74072.98</v>
      </c>
      <c r="C3239">
        <f t="shared" si="54"/>
        <v>6.3183785183847083E-2</v>
      </c>
      <c r="D3239">
        <v>3237</v>
      </c>
    </row>
    <row r="3240" spans="1:4" x14ac:dyDescent="0.25">
      <c r="A3240" s="1">
        <v>43928.705555555556</v>
      </c>
      <c r="B3240">
        <v>76358.09</v>
      </c>
      <c r="C3240">
        <f t="shared" si="54"/>
        <v>3.0383162020176643E-2</v>
      </c>
      <c r="D3240">
        <v>3238</v>
      </c>
    </row>
    <row r="3241" spans="1:4" x14ac:dyDescent="0.25">
      <c r="A3241" s="1">
        <v>43929.705555555556</v>
      </c>
      <c r="B3241">
        <v>78624.62</v>
      </c>
      <c r="C3241">
        <f t="shared" si="54"/>
        <v>2.9250896491710379E-2</v>
      </c>
      <c r="D3241">
        <v>3239</v>
      </c>
    </row>
    <row r="3242" spans="1:4" x14ac:dyDescent="0.25">
      <c r="A3242" s="1">
        <v>43930.705555555556</v>
      </c>
      <c r="B3242">
        <v>77681.94</v>
      </c>
      <c r="C3242">
        <f t="shared" si="54"/>
        <v>-1.206208401599766E-2</v>
      </c>
      <c r="D3242">
        <v>3240</v>
      </c>
    </row>
    <row r="3243" spans="1:4" x14ac:dyDescent="0.25">
      <c r="A3243" s="1">
        <v>43934.705555555556</v>
      </c>
      <c r="B3243">
        <v>78835.820000000007</v>
      </c>
      <c r="C3243">
        <f t="shared" si="54"/>
        <v>1.4744664182212873E-2</v>
      </c>
      <c r="D3243">
        <v>3241</v>
      </c>
    </row>
    <row r="3244" spans="1:4" x14ac:dyDescent="0.25">
      <c r="A3244" s="1">
        <v>43935.705555555556</v>
      </c>
      <c r="B3244">
        <v>79918.36</v>
      </c>
      <c r="C3244">
        <f t="shared" si="54"/>
        <v>1.3638151502450931E-2</v>
      </c>
      <c r="D3244">
        <v>3242</v>
      </c>
    </row>
    <row r="3245" spans="1:4" x14ac:dyDescent="0.25">
      <c r="A3245" s="1">
        <v>43936.705555555556</v>
      </c>
      <c r="B3245">
        <v>78831.460000000006</v>
      </c>
      <c r="C3245">
        <f t="shared" si="54"/>
        <v>-1.3693457841231028E-2</v>
      </c>
      <c r="D3245">
        <v>3243</v>
      </c>
    </row>
    <row r="3246" spans="1:4" x14ac:dyDescent="0.25">
      <c r="A3246" s="1">
        <v>43937.705555555556</v>
      </c>
      <c r="B3246">
        <v>77811.850000000006</v>
      </c>
      <c r="C3246">
        <f t="shared" si="54"/>
        <v>-1.3018422557515482E-2</v>
      </c>
      <c r="D3246">
        <v>3244</v>
      </c>
    </row>
    <row r="3247" spans="1:4" x14ac:dyDescent="0.25">
      <c r="A3247" s="1">
        <v>43938.705555555556</v>
      </c>
      <c r="B3247">
        <v>78990.289999999994</v>
      </c>
      <c r="C3247">
        <f t="shared" si="54"/>
        <v>1.5031200309909992E-2</v>
      </c>
      <c r="D3247">
        <v>3245</v>
      </c>
    </row>
    <row r="3248" spans="1:4" x14ac:dyDescent="0.25">
      <c r="A3248" s="1">
        <v>43941.705555555556</v>
      </c>
      <c r="B3248">
        <v>78972.759999999995</v>
      </c>
      <c r="C3248">
        <f t="shared" si="54"/>
        <v>-2.2195064063349141E-4</v>
      </c>
      <c r="D3248">
        <v>3246</v>
      </c>
    </row>
    <row r="3249" spans="1:4" x14ac:dyDescent="0.25">
      <c r="A3249" s="1">
        <v>43943.705555555556</v>
      </c>
      <c r="B3249">
        <v>80687.149999999994</v>
      </c>
      <c r="C3249">
        <f t="shared" si="54"/>
        <v>2.1476347994998989E-2</v>
      </c>
      <c r="D3249">
        <v>3247</v>
      </c>
    </row>
    <row r="3250" spans="1:4" x14ac:dyDescent="0.25">
      <c r="A3250" s="1">
        <v>43944.705555555556</v>
      </c>
      <c r="B3250">
        <v>79673.3</v>
      </c>
      <c r="C3250">
        <f t="shared" si="54"/>
        <v>-1.2644807479251331E-2</v>
      </c>
      <c r="D3250">
        <v>3248</v>
      </c>
    </row>
    <row r="3251" spans="1:4" x14ac:dyDescent="0.25">
      <c r="A3251" s="1">
        <v>43945.705555555556</v>
      </c>
      <c r="B3251">
        <v>75330.61</v>
      </c>
      <c r="C3251">
        <f t="shared" si="54"/>
        <v>-5.6047963887250994E-2</v>
      </c>
      <c r="D3251">
        <v>3249</v>
      </c>
    </row>
    <row r="3252" spans="1:4" x14ac:dyDescent="0.25">
      <c r="A3252" s="1">
        <v>43948.705555555556</v>
      </c>
      <c r="B3252">
        <v>78238.600000000006</v>
      </c>
      <c r="C3252">
        <f t="shared" si="54"/>
        <v>3.7876572397681392E-2</v>
      </c>
      <c r="D3252">
        <v>3250</v>
      </c>
    </row>
    <row r="3253" spans="1:4" x14ac:dyDescent="0.25">
      <c r="A3253" s="1">
        <v>43949.705555555556</v>
      </c>
      <c r="B3253">
        <v>81312.23</v>
      </c>
      <c r="C3253">
        <f t="shared" si="54"/>
        <v>3.853330383859932E-2</v>
      </c>
      <c r="D3253">
        <v>3251</v>
      </c>
    </row>
    <row r="3254" spans="1:4" x14ac:dyDescent="0.25">
      <c r="A3254" s="1">
        <v>43950.705555555556</v>
      </c>
      <c r="B3254">
        <v>83170.8</v>
      </c>
      <c r="C3254">
        <f t="shared" si="54"/>
        <v>2.259988894275099E-2</v>
      </c>
      <c r="D3254">
        <v>3252</v>
      </c>
    </row>
    <row r="3255" spans="1:4" x14ac:dyDescent="0.25">
      <c r="A3255" s="1">
        <v>43951.705555555556</v>
      </c>
      <c r="B3255">
        <v>80505.89</v>
      </c>
      <c r="C3255">
        <f t="shared" si="54"/>
        <v>-3.2565975237531831E-2</v>
      </c>
      <c r="D3255">
        <v>3253</v>
      </c>
    </row>
    <row r="3256" spans="1:4" x14ac:dyDescent="0.25">
      <c r="A3256" s="1">
        <v>43955.705555555556</v>
      </c>
      <c r="B3256">
        <v>78876.22</v>
      </c>
      <c r="C3256">
        <f t="shared" si="54"/>
        <v>-2.0450561196112885E-2</v>
      </c>
      <c r="D3256">
        <v>3254</v>
      </c>
    </row>
    <row r="3257" spans="1:4" x14ac:dyDescent="0.25">
      <c r="A3257" s="1">
        <v>43956.705555555556</v>
      </c>
      <c r="B3257">
        <v>79470.78</v>
      </c>
      <c r="C3257">
        <f t="shared" si="54"/>
        <v>7.5096186748160407E-3</v>
      </c>
      <c r="D3257">
        <v>3255</v>
      </c>
    </row>
    <row r="3258" spans="1:4" x14ac:dyDescent="0.25">
      <c r="A3258" s="1">
        <v>43957.705555555556</v>
      </c>
      <c r="B3258">
        <v>79063.679999999993</v>
      </c>
      <c r="C3258">
        <f t="shared" si="54"/>
        <v>-5.1358032168086929E-3</v>
      </c>
      <c r="D3258">
        <v>3256</v>
      </c>
    </row>
    <row r="3259" spans="1:4" x14ac:dyDescent="0.25">
      <c r="A3259" s="1">
        <v>43958.705555555556</v>
      </c>
      <c r="B3259">
        <v>78118.570000000007</v>
      </c>
      <c r="C3259">
        <f t="shared" si="54"/>
        <v>-1.2025803042244184E-2</v>
      </c>
      <c r="D3259">
        <v>3257</v>
      </c>
    </row>
    <row r="3260" spans="1:4" x14ac:dyDescent="0.25">
      <c r="A3260" s="1">
        <v>43959.705555555556</v>
      </c>
      <c r="B3260">
        <v>80263.350000000006</v>
      </c>
      <c r="C3260">
        <f t="shared" si="54"/>
        <v>2.7085302645424598E-2</v>
      </c>
      <c r="D3260">
        <v>3258</v>
      </c>
    </row>
    <row r="3261" spans="1:4" x14ac:dyDescent="0.25">
      <c r="A3261" s="1">
        <v>43962.705555555556</v>
      </c>
      <c r="B3261">
        <v>79064.600000000006</v>
      </c>
      <c r="C3261">
        <f t="shared" si="54"/>
        <v>-1.5047863480912898E-2</v>
      </c>
      <c r="D3261">
        <v>3259</v>
      </c>
    </row>
    <row r="3262" spans="1:4" x14ac:dyDescent="0.25">
      <c r="A3262" s="1">
        <v>43963.705555555556</v>
      </c>
      <c r="B3262">
        <v>77871.95</v>
      </c>
      <c r="C3262">
        <f t="shared" si="54"/>
        <v>-1.5199428822334741E-2</v>
      </c>
      <c r="D3262">
        <v>3260</v>
      </c>
    </row>
    <row r="3263" spans="1:4" x14ac:dyDescent="0.25">
      <c r="A3263" s="1">
        <v>43964.705555555556</v>
      </c>
      <c r="B3263">
        <v>77772.2</v>
      </c>
      <c r="C3263">
        <f t="shared" si="54"/>
        <v>-1.2817701617040792E-3</v>
      </c>
      <c r="D3263">
        <v>3261</v>
      </c>
    </row>
    <row r="3264" spans="1:4" x14ac:dyDescent="0.25">
      <c r="A3264" s="1">
        <v>43965.705555555556</v>
      </c>
      <c r="B3264">
        <v>79010.81</v>
      </c>
      <c r="C3264">
        <f t="shared" si="54"/>
        <v>1.580063769906552E-2</v>
      </c>
      <c r="D3264">
        <v>3262</v>
      </c>
    </row>
    <row r="3265" spans="1:4" x14ac:dyDescent="0.25">
      <c r="A3265" s="1">
        <v>43966.705555555556</v>
      </c>
      <c r="B3265">
        <v>77556.62</v>
      </c>
      <c r="C3265">
        <f t="shared" si="54"/>
        <v>-1.8576428288610367E-2</v>
      </c>
      <c r="D3265">
        <v>3263</v>
      </c>
    </row>
    <row r="3266" spans="1:4" x14ac:dyDescent="0.25">
      <c r="A3266" s="1">
        <v>43969.705555555556</v>
      </c>
      <c r="B3266">
        <v>81194.289999999994</v>
      </c>
      <c r="C3266">
        <f t="shared" si="54"/>
        <v>4.583667423767307E-2</v>
      </c>
      <c r="D3266">
        <v>3264</v>
      </c>
    </row>
    <row r="3267" spans="1:4" x14ac:dyDescent="0.25">
      <c r="A3267" s="1">
        <v>43970.705555555556</v>
      </c>
      <c r="B3267">
        <v>80742.350000000006</v>
      </c>
      <c r="C3267">
        <f t="shared" si="54"/>
        <v>-5.581703725164199E-3</v>
      </c>
      <c r="D3267">
        <v>3265</v>
      </c>
    </row>
    <row r="3268" spans="1:4" x14ac:dyDescent="0.25">
      <c r="A3268" s="1">
        <v>43971.705555555556</v>
      </c>
      <c r="B3268">
        <v>81319.45</v>
      </c>
      <c r="C3268">
        <f t="shared" ref="C3268:C3331" si="55">LN(B3268/B3267)</f>
        <v>7.1220045605945763E-3</v>
      </c>
      <c r="D3268">
        <v>3266</v>
      </c>
    </row>
    <row r="3269" spans="1:4" x14ac:dyDescent="0.25">
      <c r="A3269" s="1">
        <v>43972.705555555556</v>
      </c>
      <c r="B3269">
        <v>83027.09</v>
      </c>
      <c r="C3269">
        <f t="shared" si="55"/>
        <v>2.0781714753155097E-2</v>
      </c>
      <c r="D3269">
        <v>3267</v>
      </c>
    </row>
    <row r="3270" spans="1:4" x14ac:dyDescent="0.25">
      <c r="A3270" s="1">
        <v>43973.705555555556</v>
      </c>
      <c r="B3270">
        <v>82173.210000000006</v>
      </c>
      <c r="C3270">
        <f t="shared" si="55"/>
        <v>-1.0337603554208426E-2</v>
      </c>
      <c r="D3270">
        <v>3268</v>
      </c>
    </row>
    <row r="3271" spans="1:4" x14ac:dyDescent="0.25">
      <c r="A3271" s="1">
        <v>43976.705555555556</v>
      </c>
      <c r="B3271">
        <v>85663.48</v>
      </c>
      <c r="C3271">
        <f t="shared" si="55"/>
        <v>4.159726055926715E-2</v>
      </c>
      <c r="D3271">
        <v>3269</v>
      </c>
    </row>
    <row r="3272" spans="1:4" x14ac:dyDescent="0.25">
      <c r="A3272" s="1">
        <v>43977.705555555556</v>
      </c>
      <c r="B3272">
        <v>85468.91</v>
      </c>
      <c r="C3272">
        <f t="shared" si="55"/>
        <v>-2.2739130077977653E-3</v>
      </c>
      <c r="D3272">
        <v>3270</v>
      </c>
    </row>
    <row r="3273" spans="1:4" x14ac:dyDescent="0.25">
      <c r="A3273" s="1">
        <v>43978.705555555556</v>
      </c>
      <c r="B3273">
        <v>87946.25</v>
      </c>
      <c r="C3273">
        <f t="shared" si="55"/>
        <v>2.857314832827261E-2</v>
      </c>
      <c r="D3273">
        <v>3271</v>
      </c>
    </row>
    <row r="3274" spans="1:4" x14ac:dyDescent="0.25">
      <c r="A3274" s="1">
        <v>43979.705555555556</v>
      </c>
      <c r="B3274">
        <v>86949.09</v>
      </c>
      <c r="C3274">
        <f t="shared" si="55"/>
        <v>-1.1403057451534431E-2</v>
      </c>
      <c r="D3274">
        <v>3272</v>
      </c>
    </row>
    <row r="3275" spans="1:4" x14ac:dyDescent="0.25">
      <c r="A3275" s="1">
        <v>43980.705555555556</v>
      </c>
      <c r="B3275">
        <v>87402.59</v>
      </c>
      <c r="C3275">
        <f t="shared" si="55"/>
        <v>5.2021411291007878E-3</v>
      </c>
      <c r="D3275">
        <v>3273</v>
      </c>
    </row>
    <row r="3276" spans="1:4" x14ac:dyDescent="0.25">
      <c r="A3276" s="1">
        <v>43983.705555555556</v>
      </c>
      <c r="B3276">
        <v>88620.1</v>
      </c>
      <c r="C3276">
        <f t="shared" si="55"/>
        <v>1.3833778094465368E-2</v>
      </c>
      <c r="D3276">
        <v>3274</v>
      </c>
    </row>
    <row r="3277" spans="1:4" x14ac:dyDescent="0.25">
      <c r="A3277" s="1">
        <v>43984.705555555556</v>
      </c>
      <c r="B3277">
        <v>91046.38</v>
      </c>
      <c r="C3277">
        <f t="shared" si="55"/>
        <v>2.7010352824554891E-2</v>
      </c>
      <c r="D3277">
        <v>3275</v>
      </c>
    </row>
    <row r="3278" spans="1:4" x14ac:dyDescent="0.25">
      <c r="A3278" s="1">
        <v>43985.705555555556</v>
      </c>
      <c r="B3278">
        <v>93002.14</v>
      </c>
      <c r="C3278">
        <f t="shared" si="55"/>
        <v>2.1253456632488413E-2</v>
      </c>
      <c r="D3278">
        <v>3276</v>
      </c>
    </row>
    <row r="3279" spans="1:4" x14ac:dyDescent="0.25">
      <c r="A3279" s="1">
        <v>43986.705555555556</v>
      </c>
      <c r="B3279">
        <v>93828.61</v>
      </c>
      <c r="C3279">
        <f t="shared" si="55"/>
        <v>8.8473165256638207E-3</v>
      </c>
      <c r="D3279">
        <v>3277</v>
      </c>
    </row>
    <row r="3280" spans="1:4" x14ac:dyDescent="0.25">
      <c r="A3280" s="1">
        <v>43987.705555555556</v>
      </c>
      <c r="B3280">
        <v>94637.06</v>
      </c>
      <c r="C3280">
        <f t="shared" si="55"/>
        <v>8.5793339319795003E-3</v>
      </c>
      <c r="D3280">
        <v>3278</v>
      </c>
    </row>
    <row r="3281" spans="1:4" x14ac:dyDescent="0.25">
      <c r="A3281" s="1">
        <v>43990.705555555556</v>
      </c>
      <c r="B3281">
        <v>97644.67</v>
      </c>
      <c r="C3281">
        <f t="shared" si="55"/>
        <v>3.1285919040862004E-2</v>
      </c>
      <c r="D3281">
        <v>3279</v>
      </c>
    </row>
    <row r="3282" spans="1:4" x14ac:dyDescent="0.25">
      <c r="A3282" s="1">
        <v>43991.705555555556</v>
      </c>
      <c r="B3282">
        <v>96746.55</v>
      </c>
      <c r="C3282">
        <f t="shared" si="55"/>
        <v>-9.2404007803378405E-3</v>
      </c>
      <c r="D3282">
        <v>3280</v>
      </c>
    </row>
    <row r="3283" spans="1:4" x14ac:dyDescent="0.25">
      <c r="A3283" s="1">
        <v>43992.705555555556</v>
      </c>
      <c r="B3283">
        <v>94685.98</v>
      </c>
      <c r="C3283">
        <f t="shared" si="55"/>
        <v>-2.1528729589808313E-2</v>
      </c>
      <c r="D3283">
        <v>3281</v>
      </c>
    </row>
    <row r="3284" spans="1:4" x14ac:dyDescent="0.25">
      <c r="A3284" s="1">
        <v>43994.705555555556</v>
      </c>
      <c r="B3284">
        <v>92795.27</v>
      </c>
      <c r="C3284">
        <f t="shared" si="55"/>
        <v>-2.0170274103997094E-2</v>
      </c>
      <c r="D3284">
        <v>3282</v>
      </c>
    </row>
    <row r="3285" spans="1:4" x14ac:dyDescent="0.25">
      <c r="A3285" s="1">
        <v>43997.705555555556</v>
      </c>
      <c r="B3285">
        <v>92375.52</v>
      </c>
      <c r="C3285">
        <f t="shared" si="55"/>
        <v>-4.5336601843536228E-3</v>
      </c>
      <c r="D3285">
        <v>3283</v>
      </c>
    </row>
    <row r="3286" spans="1:4" x14ac:dyDescent="0.25">
      <c r="A3286" s="1">
        <v>43998.705555555556</v>
      </c>
      <c r="B3286">
        <v>93531.17</v>
      </c>
      <c r="C3286">
        <f t="shared" si="55"/>
        <v>1.2432741242295995E-2</v>
      </c>
      <c r="D3286">
        <v>3284</v>
      </c>
    </row>
    <row r="3287" spans="1:4" x14ac:dyDescent="0.25">
      <c r="A3287" s="1">
        <v>43999.705555555556</v>
      </c>
      <c r="B3287">
        <v>95547.29</v>
      </c>
      <c r="C3287">
        <f t="shared" si="55"/>
        <v>2.1326558446487794E-2</v>
      </c>
      <c r="D3287">
        <v>3285</v>
      </c>
    </row>
    <row r="3288" spans="1:4" x14ac:dyDescent="0.25">
      <c r="A3288" s="1">
        <v>44000.705555555556</v>
      </c>
      <c r="B3288">
        <v>96125.24</v>
      </c>
      <c r="C3288">
        <f t="shared" si="55"/>
        <v>6.0306164017227245E-3</v>
      </c>
      <c r="D3288">
        <v>3286</v>
      </c>
    </row>
    <row r="3289" spans="1:4" x14ac:dyDescent="0.25">
      <c r="A3289" s="1">
        <v>44001.705555555556</v>
      </c>
      <c r="B3289">
        <v>96572.1</v>
      </c>
      <c r="C3289">
        <f t="shared" si="55"/>
        <v>4.6379550544871527E-3</v>
      </c>
      <c r="D3289">
        <v>3287</v>
      </c>
    </row>
    <row r="3290" spans="1:4" x14ac:dyDescent="0.25">
      <c r="A3290" s="1">
        <v>44004.705555555556</v>
      </c>
      <c r="B3290">
        <v>95335.96</v>
      </c>
      <c r="C3290">
        <f t="shared" si="55"/>
        <v>-1.2882805406469426E-2</v>
      </c>
      <c r="D3290">
        <v>3288</v>
      </c>
    </row>
    <row r="3291" spans="1:4" x14ac:dyDescent="0.25">
      <c r="A3291" s="1">
        <v>44005.705555555556</v>
      </c>
      <c r="B3291">
        <v>95975.16</v>
      </c>
      <c r="C3291">
        <f t="shared" si="55"/>
        <v>6.6823337665455999E-3</v>
      </c>
      <c r="D3291">
        <v>3289</v>
      </c>
    </row>
    <row r="3292" spans="1:4" x14ac:dyDescent="0.25">
      <c r="A3292" s="1">
        <v>44006.705555555556</v>
      </c>
      <c r="B3292">
        <v>94377.36</v>
      </c>
      <c r="C3292">
        <f t="shared" si="55"/>
        <v>-1.6788194107234419E-2</v>
      </c>
      <c r="D3292">
        <v>3290</v>
      </c>
    </row>
    <row r="3293" spans="1:4" x14ac:dyDescent="0.25">
      <c r="A3293" s="1">
        <v>44007.705555555556</v>
      </c>
      <c r="B3293">
        <v>95983.09</v>
      </c>
      <c r="C3293">
        <f t="shared" si="55"/>
        <v>1.6870816239958487E-2</v>
      </c>
      <c r="D3293">
        <v>3291</v>
      </c>
    </row>
    <row r="3294" spans="1:4" x14ac:dyDescent="0.25">
      <c r="A3294" s="1">
        <v>44008.705555555556</v>
      </c>
      <c r="B3294">
        <v>93834.49</v>
      </c>
      <c r="C3294">
        <f t="shared" si="55"/>
        <v>-2.2639544462738827E-2</v>
      </c>
      <c r="D3294">
        <v>3292</v>
      </c>
    </row>
    <row r="3295" spans="1:4" x14ac:dyDescent="0.25">
      <c r="A3295" s="1">
        <v>44011.705555555556</v>
      </c>
      <c r="B3295">
        <v>95735.35</v>
      </c>
      <c r="C3295">
        <f t="shared" si="55"/>
        <v>2.0055128087431061E-2</v>
      </c>
      <c r="D3295">
        <v>3293</v>
      </c>
    </row>
    <row r="3296" spans="1:4" x14ac:dyDescent="0.25">
      <c r="A3296" s="1">
        <v>44012.705555555556</v>
      </c>
      <c r="B3296">
        <v>95055.82</v>
      </c>
      <c r="C3296">
        <f t="shared" si="55"/>
        <v>-7.1233157527056676E-3</v>
      </c>
      <c r="D3296">
        <v>3294</v>
      </c>
    </row>
    <row r="3297" spans="1:4" x14ac:dyDescent="0.25">
      <c r="A3297" s="1">
        <v>44013.705555555556</v>
      </c>
      <c r="B3297">
        <v>96203.199999999997</v>
      </c>
      <c r="C3297">
        <f t="shared" si="55"/>
        <v>1.1998323160698904E-2</v>
      </c>
      <c r="D3297">
        <v>3295</v>
      </c>
    </row>
    <row r="3298" spans="1:4" x14ac:dyDescent="0.25">
      <c r="A3298" s="1">
        <v>44014.705555555556</v>
      </c>
      <c r="B3298">
        <v>96234.96</v>
      </c>
      <c r="C3298">
        <f t="shared" si="55"/>
        <v>3.300800661195384E-4</v>
      </c>
      <c r="D3298">
        <v>3296</v>
      </c>
    </row>
    <row r="3299" spans="1:4" x14ac:dyDescent="0.25">
      <c r="A3299" s="1">
        <v>44015.705555555556</v>
      </c>
      <c r="B3299">
        <v>96764.85</v>
      </c>
      <c r="C3299">
        <f t="shared" si="55"/>
        <v>5.4911072860405622E-3</v>
      </c>
      <c r="D3299">
        <v>3297</v>
      </c>
    </row>
    <row r="3300" spans="1:4" x14ac:dyDescent="0.25">
      <c r="A3300" s="1">
        <v>44018.705555555556</v>
      </c>
      <c r="B3300">
        <v>98937.16</v>
      </c>
      <c r="C3300">
        <f t="shared" si="55"/>
        <v>2.2201092618526676E-2</v>
      </c>
      <c r="D3300">
        <v>3298</v>
      </c>
    </row>
    <row r="3301" spans="1:4" x14ac:dyDescent="0.25">
      <c r="A3301" s="1">
        <v>44019.705555555556</v>
      </c>
      <c r="B3301">
        <v>97761.04</v>
      </c>
      <c r="C3301">
        <f t="shared" si="55"/>
        <v>-1.1958767457804808E-2</v>
      </c>
      <c r="D3301">
        <v>3299</v>
      </c>
    </row>
    <row r="3302" spans="1:4" x14ac:dyDescent="0.25">
      <c r="A3302" s="1">
        <v>44020.705555555556</v>
      </c>
      <c r="B3302">
        <v>99769.88</v>
      </c>
      <c r="C3302">
        <f t="shared" si="55"/>
        <v>2.034020049375863E-2</v>
      </c>
      <c r="D3302">
        <v>3300</v>
      </c>
    </row>
    <row r="3303" spans="1:4" x14ac:dyDescent="0.25">
      <c r="A3303" s="1">
        <v>44022.705555555556</v>
      </c>
      <c r="B3303">
        <v>100031.83</v>
      </c>
      <c r="C3303">
        <f t="shared" si="55"/>
        <v>2.6221011830634459E-3</v>
      </c>
      <c r="D3303">
        <v>3301</v>
      </c>
    </row>
    <row r="3304" spans="1:4" x14ac:dyDescent="0.25">
      <c r="A3304" s="1">
        <v>44025.705555555556</v>
      </c>
      <c r="B3304">
        <v>98697.06</v>
      </c>
      <c r="C3304">
        <f t="shared" si="55"/>
        <v>-1.3433276579648507E-2</v>
      </c>
      <c r="D3304">
        <v>3302</v>
      </c>
    </row>
    <row r="3305" spans="1:4" x14ac:dyDescent="0.25">
      <c r="A3305" s="1">
        <v>44026.705555555556</v>
      </c>
      <c r="B3305">
        <v>100440.23</v>
      </c>
      <c r="C3305">
        <f t="shared" si="55"/>
        <v>1.7507665449350489E-2</v>
      </c>
      <c r="D3305">
        <v>3303</v>
      </c>
    </row>
    <row r="3306" spans="1:4" x14ac:dyDescent="0.25">
      <c r="A3306" s="1">
        <v>44027.705555555556</v>
      </c>
      <c r="B3306">
        <v>101790.54</v>
      </c>
      <c r="C3306">
        <f t="shared" si="55"/>
        <v>1.3354348278869202E-2</v>
      </c>
      <c r="D3306">
        <v>3304</v>
      </c>
    </row>
    <row r="3307" spans="1:4" x14ac:dyDescent="0.25">
      <c r="A3307" s="1">
        <v>44028.705555555556</v>
      </c>
      <c r="B3307">
        <v>100553.27</v>
      </c>
      <c r="C3307">
        <f t="shared" si="55"/>
        <v>-1.2229535666339707E-2</v>
      </c>
      <c r="D3307">
        <v>3305</v>
      </c>
    </row>
    <row r="3308" spans="1:4" x14ac:dyDescent="0.25">
      <c r="A3308" s="1">
        <v>44029.705555555556</v>
      </c>
      <c r="B3308">
        <v>102888.25</v>
      </c>
      <c r="C3308">
        <f t="shared" si="55"/>
        <v>2.2955810963816509E-2</v>
      </c>
      <c r="D3308">
        <v>3306</v>
      </c>
    </row>
    <row r="3309" spans="1:4" x14ac:dyDescent="0.25">
      <c r="A3309" s="1">
        <v>44032.705555555556</v>
      </c>
      <c r="B3309">
        <v>104426.37</v>
      </c>
      <c r="C3309">
        <f t="shared" si="55"/>
        <v>1.4838781973468291E-2</v>
      </c>
      <c r="D3309">
        <v>3307</v>
      </c>
    </row>
    <row r="3310" spans="1:4" x14ac:dyDescent="0.25">
      <c r="A3310" s="1">
        <v>44033.705555555556</v>
      </c>
      <c r="B3310">
        <v>104309.74</v>
      </c>
      <c r="C3310">
        <f t="shared" si="55"/>
        <v>-1.1174876463595912E-3</v>
      </c>
      <c r="D3310">
        <v>3308</v>
      </c>
    </row>
    <row r="3311" spans="1:4" x14ac:dyDescent="0.25">
      <c r="A3311" s="1">
        <v>44034.705555555556</v>
      </c>
      <c r="B3311">
        <v>104289.57</v>
      </c>
      <c r="C3311">
        <f t="shared" si="55"/>
        <v>-1.9338510815647197E-4</v>
      </c>
      <c r="D3311">
        <v>3309</v>
      </c>
    </row>
    <row r="3312" spans="1:4" x14ac:dyDescent="0.25">
      <c r="A3312" s="1">
        <v>44035.705555555556</v>
      </c>
      <c r="B3312">
        <v>102293.31</v>
      </c>
      <c r="C3312">
        <f t="shared" si="55"/>
        <v>-1.9327082081645533E-2</v>
      </c>
      <c r="D3312">
        <v>3310</v>
      </c>
    </row>
    <row r="3313" spans="1:4" x14ac:dyDescent="0.25">
      <c r="A3313" s="1">
        <v>44036.705555555556</v>
      </c>
      <c r="B3313">
        <v>102381.58</v>
      </c>
      <c r="C3313">
        <f t="shared" si="55"/>
        <v>8.6253868730585496E-4</v>
      </c>
      <c r="D3313">
        <v>3311</v>
      </c>
    </row>
    <row r="3314" spans="1:4" x14ac:dyDescent="0.25">
      <c r="A3314" s="1">
        <v>44039.705555555556</v>
      </c>
      <c r="B3314">
        <v>104477.08</v>
      </c>
      <c r="C3314">
        <f t="shared" si="55"/>
        <v>2.0260903592897669E-2</v>
      </c>
      <c r="D3314">
        <v>3312</v>
      </c>
    </row>
    <row r="3315" spans="1:4" x14ac:dyDescent="0.25">
      <c r="A3315" s="1">
        <v>44040.705555555556</v>
      </c>
      <c r="B3315">
        <v>104109.07</v>
      </c>
      <c r="C3315">
        <f t="shared" si="55"/>
        <v>-3.5286176176636814E-3</v>
      </c>
      <c r="D3315">
        <v>3313</v>
      </c>
    </row>
    <row r="3316" spans="1:4" x14ac:dyDescent="0.25">
      <c r="A3316" s="1">
        <v>44041.705555555556</v>
      </c>
      <c r="B3316">
        <v>105605.17</v>
      </c>
      <c r="C3316">
        <f t="shared" si="55"/>
        <v>1.4268228819786555E-2</v>
      </c>
      <c r="D3316">
        <v>3314</v>
      </c>
    </row>
    <row r="3317" spans="1:4" x14ac:dyDescent="0.25">
      <c r="A3317" s="1">
        <v>44042.705555555556</v>
      </c>
      <c r="B3317">
        <v>105008.7</v>
      </c>
      <c r="C3317">
        <f t="shared" si="55"/>
        <v>-5.664124539157319E-3</v>
      </c>
      <c r="D3317">
        <v>3315</v>
      </c>
    </row>
    <row r="3318" spans="1:4" x14ac:dyDescent="0.25">
      <c r="A3318" s="1">
        <v>44043.705555555556</v>
      </c>
      <c r="B3318">
        <v>102912.24</v>
      </c>
      <c r="C3318">
        <f t="shared" si="55"/>
        <v>-2.016661766463753E-2</v>
      </c>
      <c r="D3318">
        <v>3316</v>
      </c>
    </row>
    <row r="3319" spans="1:4" x14ac:dyDescent="0.25">
      <c r="A3319" s="1">
        <v>44046.705555555556</v>
      </c>
      <c r="B3319">
        <v>102829.96</v>
      </c>
      <c r="C3319">
        <f t="shared" si="55"/>
        <v>-7.998359537952028E-4</v>
      </c>
      <c r="D3319">
        <v>3317</v>
      </c>
    </row>
    <row r="3320" spans="1:4" x14ac:dyDescent="0.25">
      <c r="A3320" s="1">
        <v>44047.705555555556</v>
      </c>
      <c r="B3320">
        <v>101215.87</v>
      </c>
      <c r="C3320">
        <f t="shared" si="55"/>
        <v>-1.5821187508986617E-2</v>
      </c>
      <c r="D3320">
        <v>3318</v>
      </c>
    </row>
    <row r="3321" spans="1:4" x14ac:dyDescent="0.25">
      <c r="A3321" s="1">
        <v>44048.705555555556</v>
      </c>
      <c r="B3321">
        <v>102801.76</v>
      </c>
      <c r="C3321">
        <f t="shared" si="55"/>
        <v>1.5546910756579E-2</v>
      </c>
      <c r="D3321">
        <v>3319</v>
      </c>
    </row>
    <row r="3322" spans="1:4" x14ac:dyDescent="0.25">
      <c r="A3322" s="1">
        <v>44049.705555555556</v>
      </c>
      <c r="B3322">
        <v>104125.64</v>
      </c>
      <c r="C3322">
        <f t="shared" si="55"/>
        <v>1.2795773429624164E-2</v>
      </c>
      <c r="D3322">
        <v>3320</v>
      </c>
    </row>
    <row r="3323" spans="1:4" x14ac:dyDescent="0.25">
      <c r="A3323" s="1">
        <v>44050.705555555556</v>
      </c>
      <c r="B3323">
        <v>102775.55</v>
      </c>
      <c r="C3323">
        <f t="shared" si="55"/>
        <v>-1.3050762661091488E-2</v>
      </c>
      <c r="D3323">
        <v>3321</v>
      </c>
    </row>
    <row r="3324" spans="1:4" x14ac:dyDescent="0.25">
      <c r="A3324" s="1">
        <v>44053.705555555556</v>
      </c>
      <c r="B3324">
        <v>103444.48</v>
      </c>
      <c r="C3324">
        <f t="shared" si="55"/>
        <v>6.4875593916131399E-3</v>
      </c>
      <c r="D3324">
        <v>3322</v>
      </c>
    </row>
    <row r="3325" spans="1:4" x14ac:dyDescent="0.25">
      <c r="A3325" s="1">
        <v>44054.705555555556</v>
      </c>
      <c r="B3325">
        <v>102174.39999999999</v>
      </c>
      <c r="C3325">
        <f t="shared" si="55"/>
        <v>-1.2353886502077914E-2</v>
      </c>
      <c r="D3325">
        <v>3323</v>
      </c>
    </row>
    <row r="3326" spans="1:4" x14ac:dyDescent="0.25">
      <c r="A3326" s="1">
        <v>44055.705555555556</v>
      </c>
      <c r="B3326">
        <v>102117.79</v>
      </c>
      <c r="C3326">
        <f t="shared" si="55"/>
        <v>-5.5420622245966073E-4</v>
      </c>
      <c r="D3326">
        <v>3324</v>
      </c>
    </row>
    <row r="3327" spans="1:4" x14ac:dyDescent="0.25">
      <c r="A3327" s="1">
        <v>44056.705555555556</v>
      </c>
      <c r="B3327">
        <v>100460.6</v>
      </c>
      <c r="C3327">
        <f t="shared" si="55"/>
        <v>-1.6361340102242994E-2</v>
      </c>
      <c r="D3327">
        <v>3325</v>
      </c>
    </row>
    <row r="3328" spans="1:4" x14ac:dyDescent="0.25">
      <c r="A3328" s="1">
        <v>44057.705555555556</v>
      </c>
      <c r="B3328">
        <v>101353.45</v>
      </c>
      <c r="C3328">
        <f t="shared" si="55"/>
        <v>8.8483019420766747E-3</v>
      </c>
      <c r="D3328">
        <v>3326</v>
      </c>
    </row>
    <row r="3329" spans="1:4" x14ac:dyDescent="0.25">
      <c r="A3329" s="1">
        <v>44060.705555555556</v>
      </c>
      <c r="B3329">
        <v>99595.41</v>
      </c>
      <c r="C3329">
        <f t="shared" si="55"/>
        <v>-1.749783358123113E-2</v>
      </c>
      <c r="D3329">
        <v>3327</v>
      </c>
    </row>
    <row r="3330" spans="1:4" x14ac:dyDescent="0.25">
      <c r="A3330" s="1">
        <v>44061.705555555556</v>
      </c>
      <c r="B3330">
        <v>102065.35</v>
      </c>
      <c r="C3330">
        <f t="shared" si="55"/>
        <v>2.4497215215662862E-2</v>
      </c>
      <c r="D3330">
        <v>3328</v>
      </c>
    </row>
    <row r="3331" spans="1:4" x14ac:dyDescent="0.25">
      <c r="A3331" s="1">
        <v>44062.705555555556</v>
      </c>
      <c r="B3331">
        <v>100853.72</v>
      </c>
      <c r="C3331">
        <f t="shared" si="55"/>
        <v>-1.1942144221971427E-2</v>
      </c>
      <c r="D3331">
        <v>3329</v>
      </c>
    </row>
    <row r="3332" spans="1:4" x14ac:dyDescent="0.25">
      <c r="A3332" s="1">
        <v>44063.705555555556</v>
      </c>
      <c r="B3332">
        <v>101467.87</v>
      </c>
      <c r="C3332">
        <f t="shared" ref="C3332:C3395" si="56">LN(B3332/B3331)</f>
        <v>6.0710464596522833E-3</v>
      </c>
      <c r="D3332">
        <v>3330</v>
      </c>
    </row>
    <row r="3333" spans="1:4" x14ac:dyDescent="0.25">
      <c r="A3333" s="1">
        <v>44064.705555555556</v>
      </c>
      <c r="B3333">
        <v>101521.29</v>
      </c>
      <c r="C3333">
        <f t="shared" si="56"/>
        <v>5.2633353656158664E-4</v>
      </c>
      <c r="D3333">
        <v>3331</v>
      </c>
    </row>
    <row r="3334" spans="1:4" x14ac:dyDescent="0.25">
      <c r="A3334" s="1">
        <v>44067.705555555556</v>
      </c>
      <c r="B3334">
        <v>102297.95</v>
      </c>
      <c r="C3334">
        <f t="shared" si="56"/>
        <v>7.6211034749184359E-3</v>
      </c>
      <c r="D3334">
        <v>3332</v>
      </c>
    </row>
    <row r="3335" spans="1:4" x14ac:dyDescent="0.25">
      <c r="A3335" s="1">
        <v>44068.705555555556</v>
      </c>
      <c r="B3335">
        <v>102117.64</v>
      </c>
      <c r="C3335">
        <f t="shared" si="56"/>
        <v>-1.7641516164580585E-3</v>
      </c>
      <c r="D3335">
        <v>3333</v>
      </c>
    </row>
    <row r="3336" spans="1:4" x14ac:dyDescent="0.25">
      <c r="A3336" s="1">
        <v>44069.705555555556</v>
      </c>
      <c r="B3336">
        <v>100627.33</v>
      </c>
      <c r="C3336">
        <f t="shared" si="56"/>
        <v>-1.4701591289501801E-2</v>
      </c>
      <c r="D3336">
        <v>3334</v>
      </c>
    </row>
    <row r="3337" spans="1:4" x14ac:dyDescent="0.25">
      <c r="A3337" s="1">
        <v>44070.705555555556</v>
      </c>
      <c r="B3337">
        <v>100623.64</v>
      </c>
      <c r="C3337">
        <f t="shared" si="56"/>
        <v>-3.6670630709636881E-5</v>
      </c>
      <c r="D3337">
        <v>3335</v>
      </c>
    </row>
    <row r="3338" spans="1:4" x14ac:dyDescent="0.25">
      <c r="A3338" s="1">
        <v>44071.705555555556</v>
      </c>
      <c r="B3338">
        <v>102142.93</v>
      </c>
      <c r="C3338">
        <f t="shared" si="56"/>
        <v>1.4985886805711626E-2</v>
      </c>
      <c r="D3338">
        <v>3336</v>
      </c>
    </row>
    <row r="3339" spans="1:4" x14ac:dyDescent="0.25">
      <c r="A3339" s="1">
        <v>44074.705555555556</v>
      </c>
      <c r="B3339">
        <v>99369.15</v>
      </c>
      <c r="C3339">
        <f t="shared" si="56"/>
        <v>-2.7531403607969837E-2</v>
      </c>
      <c r="D3339">
        <v>3337</v>
      </c>
    </row>
    <row r="3340" spans="1:4" x14ac:dyDescent="0.25">
      <c r="A3340" s="1">
        <v>44075.705555555556</v>
      </c>
      <c r="B3340">
        <v>102167.65</v>
      </c>
      <c r="C3340">
        <f t="shared" si="56"/>
        <v>2.7773388140739742E-2</v>
      </c>
      <c r="D3340">
        <v>3338</v>
      </c>
    </row>
    <row r="3341" spans="1:4" x14ac:dyDescent="0.25">
      <c r="A3341" s="1">
        <v>44076.705555555556</v>
      </c>
      <c r="B3341">
        <v>101911.13</v>
      </c>
      <c r="C3341">
        <f t="shared" si="56"/>
        <v>-2.513932463702905E-3</v>
      </c>
      <c r="D3341">
        <v>3339</v>
      </c>
    </row>
    <row r="3342" spans="1:4" x14ac:dyDescent="0.25">
      <c r="A3342" s="1">
        <v>44077.705555555556</v>
      </c>
      <c r="B3342">
        <v>100721.36</v>
      </c>
      <c r="C3342">
        <f t="shared" si="56"/>
        <v>-1.1743266569306045E-2</v>
      </c>
      <c r="D3342">
        <v>3340</v>
      </c>
    </row>
    <row r="3343" spans="1:4" x14ac:dyDescent="0.25">
      <c r="A3343" s="1">
        <v>44078.705555555556</v>
      </c>
      <c r="B3343">
        <v>101241.73</v>
      </c>
      <c r="C3343">
        <f t="shared" si="56"/>
        <v>5.1531312134765516E-3</v>
      </c>
      <c r="D3343">
        <v>3341</v>
      </c>
    </row>
    <row r="3344" spans="1:4" x14ac:dyDescent="0.25">
      <c r="A3344" s="1">
        <v>44082.705555555556</v>
      </c>
      <c r="B3344">
        <v>100050.43</v>
      </c>
      <c r="C3344">
        <f t="shared" si="56"/>
        <v>-1.1836664766809567E-2</v>
      </c>
      <c r="D3344">
        <v>3342</v>
      </c>
    </row>
    <row r="3345" spans="1:4" x14ac:dyDescent="0.25">
      <c r="A3345" s="1">
        <v>44083.705555555556</v>
      </c>
      <c r="B3345">
        <v>101292.05</v>
      </c>
      <c r="C3345">
        <f t="shared" si="56"/>
        <v>1.2333569540278854E-2</v>
      </c>
      <c r="D3345">
        <v>3343</v>
      </c>
    </row>
    <row r="3346" spans="1:4" x14ac:dyDescent="0.25">
      <c r="A3346" s="1">
        <v>44084.705555555556</v>
      </c>
      <c r="B3346">
        <v>98834.59</v>
      </c>
      <c r="C3346">
        <f t="shared" si="56"/>
        <v>-2.456028371459295E-2</v>
      </c>
      <c r="D3346">
        <v>3344</v>
      </c>
    </row>
    <row r="3347" spans="1:4" x14ac:dyDescent="0.25">
      <c r="A3347" s="1">
        <v>44085.705555555556</v>
      </c>
      <c r="B3347">
        <v>98363.22</v>
      </c>
      <c r="C3347">
        <f t="shared" si="56"/>
        <v>-4.7806910002028613E-3</v>
      </c>
      <c r="D3347">
        <v>3345</v>
      </c>
    </row>
    <row r="3348" spans="1:4" x14ac:dyDescent="0.25">
      <c r="A3348" s="1">
        <v>44088.705555555556</v>
      </c>
      <c r="B3348">
        <v>100274.52</v>
      </c>
      <c r="C3348">
        <f t="shared" si="56"/>
        <v>1.924467111139485E-2</v>
      </c>
      <c r="D3348">
        <v>3346</v>
      </c>
    </row>
    <row r="3349" spans="1:4" x14ac:dyDescent="0.25">
      <c r="A3349" s="1">
        <v>44089.705555555556</v>
      </c>
      <c r="B3349">
        <v>100297.91</v>
      </c>
      <c r="C3349">
        <f t="shared" si="56"/>
        <v>2.3323245478975264E-4</v>
      </c>
      <c r="D3349">
        <v>3347</v>
      </c>
    </row>
    <row r="3350" spans="1:4" x14ac:dyDescent="0.25">
      <c r="A3350" s="1">
        <v>44090.705555555556</v>
      </c>
      <c r="B3350">
        <v>99675.68</v>
      </c>
      <c r="C3350">
        <f t="shared" si="56"/>
        <v>-6.2231418470420742E-3</v>
      </c>
      <c r="D3350">
        <v>3348</v>
      </c>
    </row>
    <row r="3351" spans="1:4" x14ac:dyDescent="0.25">
      <c r="A3351" s="1">
        <v>44091.705555555556</v>
      </c>
      <c r="B3351">
        <v>100097.83</v>
      </c>
      <c r="C3351">
        <f t="shared" si="56"/>
        <v>4.2262923483113541E-3</v>
      </c>
      <c r="D3351">
        <v>3349</v>
      </c>
    </row>
    <row r="3352" spans="1:4" x14ac:dyDescent="0.25">
      <c r="A3352" s="1">
        <v>44092.705555555556</v>
      </c>
      <c r="B3352">
        <v>98289.71</v>
      </c>
      <c r="C3352">
        <f t="shared" si="56"/>
        <v>-1.8228665643074779E-2</v>
      </c>
      <c r="D3352">
        <v>3350</v>
      </c>
    </row>
    <row r="3353" spans="1:4" x14ac:dyDescent="0.25">
      <c r="A3353" s="1">
        <v>44095.705555555556</v>
      </c>
      <c r="B3353">
        <v>96990.720000000001</v>
      </c>
      <c r="C3353">
        <f t="shared" si="56"/>
        <v>-1.3304038297829715E-2</v>
      </c>
      <c r="D3353">
        <v>3351</v>
      </c>
    </row>
    <row r="3354" spans="1:4" x14ac:dyDescent="0.25">
      <c r="A3354" s="1">
        <v>44096.705555555556</v>
      </c>
      <c r="B3354">
        <v>97293.54</v>
      </c>
      <c r="C3354">
        <f t="shared" si="56"/>
        <v>3.1172905640536024E-3</v>
      </c>
      <c r="D3354">
        <v>3352</v>
      </c>
    </row>
    <row r="3355" spans="1:4" x14ac:dyDescent="0.25">
      <c r="A3355" s="1">
        <v>44097.705555555556</v>
      </c>
      <c r="B3355">
        <v>95734.82</v>
      </c>
      <c r="C3355">
        <f t="shared" si="56"/>
        <v>-1.6150516754374629E-2</v>
      </c>
      <c r="D3355">
        <v>3353</v>
      </c>
    </row>
    <row r="3356" spans="1:4" x14ac:dyDescent="0.25">
      <c r="A3356" s="1">
        <v>44098.705555555556</v>
      </c>
      <c r="B3356">
        <v>97012.07</v>
      </c>
      <c r="C3356">
        <f t="shared" si="56"/>
        <v>1.3253326118638499E-2</v>
      </c>
      <c r="D3356">
        <v>3354</v>
      </c>
    </row>
    <row r="3357" spans="1:4" x14ac:dyDescent="0.25">
      <c r="A3357" s="1">
        <v>44099.705555555556</v>
      </c>
      <c r="B3357">
        <v>96999.38</v>
      </c>
      <c r="C3357">
        <f t="shared" si="56"/>
        <v>-1.3081702155306823E-4</v>
      </c>
      <c r="D3357">
        <v>3355</v>
      </c>
    </row>
    <row r="3358" spans="1:4" x14ac:dyDescent="0.25">
      <c r="A3358" s="1">
        <v>44102.705555555556</v>
      </c>
      <c r="B3358">
        <v>94666.37</v>
      </c>
      <c r="C3358">
        <f t="shared" si="56"/>
        <v>-2.434577104500919E-2</v>
      </c>
      <c r="D3358">
        <v>3356</v>
      </c>
    </row>
    <row r="3359" spans="1:4" x14ac:dyDescent="0.25">
      <c r="A3359" s="1">
        <v>44103.705555555556</v>
      </c>
      <c r="B3359">
        <v>93580.35</v>
      </c>
      <c r="C3359">
        <f t="shared" si="56"/>
        <v>-1.1538390138883711E-2</v>
      </c>
      <c r="D3359">
        <v>3357</v>
      </c>
    </row>
    <row r="3360" spans="1:4" x14ac:dyDescent="0.25">
      <c r="A3360" s="1">
        <v>44104.705555555556</v>
      </c>
      <c r="B3360">
        <v>94603.38</v>
      </c>
      <c r="C3360">
        <f t="shared" si="56"/>
        <v>1.0872779259960054E-2</v>
      </c>
      <c r="D3360">
        <v>3358</v>
      </c>
    </row>
    <row r="3361" spans="1:4" x14ac:dyDescent="0.25">
      <c r="A3361" s="1">
        <v>44105.705555555556</v>
      </c>
      <c r="B3361">
        <v>95478.52</v>
      </c>
      <c r="C3361">
        <f t="shared" si="56"/>
        <v>9.2080959156440982E-3</v>
      </c>
      <c r="D3361">
        <v>3359</v>
      </c>
    </row>
    <row r="3362" spans="1:4" x14ac:dyDescent="0.25">
      <c r="A3362" s="1">
        <v>44106.705555555556</v>
      </c>
      <c r="B3362">
        <v>94015.679999999993</v>
      </c>
      <c r="C3362">
        <f t="shared" si="56"/>
        <v>-1.5439723852440057E-2</v>
      </c>
      <c r="D3362">
        <v>3360</v>
      </c>
    </row>
    <row r="3363" spans="1:4" x14ac:dyDescent="0.25">
      <c r="A3363" s="1">
        <v>44109.705555555556</v>
      </c>
      <c r="B3363">
        <v>96089.19</v>
      </c>
      <c r="C3363">
        <f t="shared" si="56"/>
        <v>2.181524578674526E-2</v>
      </c>
      <c r="D3363">
        <v>3361</v>
      </c>
    </row>
    <row r="3364" spans="1:4" x14ac:dyDescent="0.25">
      <c r="A3364" s="1">
        <v>44110.705555555556</v>
      </c>
      <c r="B3364">
        <v>95615.03</v>
      </c>
      <c r="C3364">
        <f t="shared" si="56"/>
        <v>-4.9467973832047442E-3</v>
      </c>
      <c r="D3364">
        <v>3362</v>
      </c>
    </row>
    <row r="3365" spans="1:4" x14ac:dyDescent="0.25">
      <c r="A3365" s="1">
        <v>44111.705555555556</v>
      </c>
      <c r="B3365">
        <v>95526.26</v>
      </c>
      <c r="C3365">
        <f t="shared" si="56"/>
        <v>-9.2884176288838248E-4</v>
      </c>
      <c r="D3365">
        <v>3363</v>
      </c>
    </row>
    <row r="3366" spans="1:4" x14ac:dyDescent="0.25">
      <c r="A3366" s="1">
        <v>44112.705555555556</v>
      </c>
      <c r="B3366">
        <v>97919.73</v>
      </c>
      <c r="C3366">
        <f t="shared" si="56"/>
        <v>2.4746877896971751E-2</v>
      </c>
      <c r="D3366">
        <v>3364</v>
      </c>
    </row>
    <row r="3367" spans="1:4" x14ac:dyDescent="0.25">
      <c r="A3367" s="1">
        <v>44113.705555555556</v>
      </c>
      <c r="B3367">
        <v>97483.31</v>
      </c>
      <c r="C3367">
        <f t="shared" si="56"/>
        <v>-4.466877543531908E-3</v>
      </c>
      <c r="D3367">
        <v>3365</v>
      </c>
    </row>
    <row r="3368" spans="1:4" x14ac:dyDescent="0.25">
      <c r="A3368" s="1">
        <v>44117.705555555556</v>
      </c>
      <c r="B3368">
        <v>98502.82</v>
      </c>
      <c r="C3368">
        <f t="shared" si="56"/>
        <v>1.0403993346111614E-2</v>
      </c>
      <c r="D3368">
        <v>3366</v>
      </c>
    </row>
    <row r="3369" spans="1:4" x14ac:dyDescent="0.25">
      <c r="A3369" s="1">
        <v>44118.705555555556</v>
      </c>
      <c r="B3369">
        <v>99334.43</v>
      </c>
      <c r="C3369">
        <f t="shared" si="56"/>
        <v>8.407060834954759E-3</v>
      </c>
      <c r="D3369">
        <v>3367</v>
      </c>
    </row>
    <row r="3370" spans="1:4" x14ac:dyDescent="0.25">
      <c r="A3370" s="1">
        <v>44119.705555555556</v>
      </c>
      <c r="B3370">
        <v>99054.06</v>
      </c>
      <c r="C3370">
        <f t="shared" si="56"/>
        <v>-2.826476340997028E-3</v>
      </c>
      <c r="D3370">
        <v>3368</v>
      </c>
    </row>
    <row r="3371" spans="1:4" x14ac:dyDescent="0.25">
      <c r="A3371" s="1">
        <v>44120.705555555556</v>
      </c>
      <c r="B3371">
        <v>98309.119999999995</v>
      </c>
      <c r="C3371">
        <f t="shared" si="56"/>
        <v>-7.5489616416148583E-3</v>
      </c>
      <c r="D3371">
        <v>3369</v>
      </c>
    </row>
    <row r="3372" spans="1:4" x14ac:dyDescent="0.25">
      <c r="A3372" s="1">
        <v>44123.705555555556</v>
      </c>
      <c r="B3372">
        <v>98657.65</v>
      </c>
      <c r="C3372">
        <f t="shared" si="56"/>
        <v>3.5389762827436736E-3</v>
      </c>
      <c r="D3372">
        <v>3370</v>
      </c>
    </row>
    <row r="3373" spans="1:4" x14ac:dyDescent="0.25">
      <c r="A3373" s="1">
        <v>44124.705555555556</v>
      </c>
      <c r="B3373">
        <v>100539.83</v>
      </c>
      <c r="C3373">
        <f t="shared" si="56"/>
        <v>1.8898191048754395E-2</v>
      </c>
      <c r="D3373">
        <v>3371</v>
      </c>
    </row>
    <row r="3374" spans="1:4" x14ac:dyDescent="0.25">
      <c r="A3374" s="1">
        <v>44125.705555555556</v>
      </c>
      <c r="B3374">
        <v>100552.44</v>
      </c>
      <c r="C3374">
        <f t="shared" si="56"/>
        <v>1.2541506460232141E-4</v>
      </c>
      <c r="D3374">
        <v>3372</v>
      </c>
    </row>
    <row r="3375" spans="1:4" x14ac:dyDescent="0.25">
      <c r="A3375" s="1">
        <v>44126.705555555556</v>
      </c>
      <c r="B3375">
        <v>101917.73</v>
      </c>
      <c r="C3375">
        <f t="shared" si="56"/>
        <v>1.3486536747037332E-2</v>
      </c>
      <c r="D3375">
        <v>3373</v>
      </c>
    </row>
    <row r="3376" spans="1:4" x14ac:dyDescent="0.25">
      <c r="A3376" s="1">
        <v>44127.705555555556</v>
      </c>
      <c r="B3376">
        <v>101259.75</v>
      </c>
      <c r="C3376">
        <f t="shared" si="56"/>
        <v>-6.4769215585795212E-3</v>
      </c>
      <c r="D3376">
        <v>3374</v>
      </c>
    </row>
    <row r="3377" spans="1:4" x14ac:dyDescent="0.25">
      <c r="A3377" s="1">
        <v>44130.705555555556</v>
      </c>
      <c r="B3377">
        <v>101016.96000000001</v>
      </c>
      <c r="C3377">
        <f t="shared" si="56"/>
        <v>-2.400574110533535E-3</v>
      </c>
      <c r="D3377">
        <v>3375</v>
      </c>
    </row>
    <row r="3378" spans="1:4" x14ac:dyDescent="0.25">
      <c r="A3378" s="1">
        <v>44131.705555555556</v>
      </c>
      <c r="B3378">
        <v>99605.54</v>
      </c>
      <c r="C3378">
        <f t="shared" si="56"/>
        <v>-1.4070638002581581E-2</v>
      </c>
      <c r="D3378">
        <v>3376</v>
      </c>
    </row>
    <row r="3379" spans="1:4" x14ac:dyDescent="0.25">
      <c r="A3379" s="1">
        <v>44132.705555555556</v>
      </c>
      <c r="B3379">
        <v>95368.76</v>
      </c>
      <c r="C3379">
        <f t="shared" si="56"/>
        <v>-4.3466724019585359E-2</v>
      </c>
      <c r="D3379">
        <v>3377</v>
      </c>
    </row>
    <row r="3380" spans="1:4" x14ac:dyDescent="0.25">
      <c r="A3380" s="1">
        <v>44133.705555555556</v>
      </c>
      <c r="B3380">
        <v>96582.16</v>
      </c>
      <c r="C3380">
        <f t="shared" si="56"/>
        <v>1.2642983560109098E-2</v>
      </c>
      <c r="D3380">
        <v>3378</v>
      </c>
    </row>
    <row r="3381" spans="1:4" x14ac:dyDescent="0.25">
      <c r="A3381" s="1">
        <v>44134.705555555556</v>
      </c>
      <c r="B3381">
        <v>93952.4</v>
      </c>
      <c r="C3381">
        <f t="shared" si="56"/>
        <v>-2.7605774038042107E-2</v>
      </c>
      <c r="D3381">
        <v>3379</v>
      </c>
    </row>
    <row r="3382" spans="1:4" x14ac:dyDescent="0.25">
      <c r="A3382" s="1">
        <v>44138.705555555556</v>
      </c>
      <c r="B3382">
        <v>95979.71</v>
      </c>
      <c r="C3382">
        <f t="shared" si="56"/>
        <v>2.134854392660971E-2</v>
      </c>
      <c r="D3382">
        <v>3380</v>
      </c>
    </row>
    <row r="3383" spans="1:4" x14ac:dyDescent="0.25">
      <c r="A3383" s="1">
        <v>44139.705555555556</v>
      </c>
      <c r="B3383">
        <v>97866.81</v>
      </c>
      <c r="C3383">
        <f t="shared" si="56"/>
        <v>1.9470657686104734E-2</v>
      </c>
      <c r="D3383">
        <v>3381</v>
      </c>
    </row>
    <row r="3384" spans="1:4" x14ac:dyDescent="0.25">
      <c r="A3384" s="1">
        <v>44140.705555555556</v>
      </c>
      <c r="B3384">
        <v>100751.4</v>
      </c>
      <c r="C3384">
        <f t="shared" si="56"/>
        <v>2.9048623863049617E-2</v>
      </c>
      <c r="D3384">
        <v>3382</v>
      </c>
    </row>
    <row r="3385" spans="1:4" x14ac:dyDescent="0.25">
      <c r="A3385" s="1">
        <v>44141.705555555556</v>
      </c>
      <c r="B3385">
        <v>100925.11</v>
      </c>
      <c r="C3385">
        <f t="shared" si="56"/>
        <v>1.7226601447821027E-3</v>
      </c>
      <c r="D3385">
        <v>3383</v>
      </c>
    </row>
    <row r="3386" spans="1:4" x14ac:dyDescent="0.25">
      <c r="A3386" s="1">
        <v>44144.705555555556</v>
      </c>
      <c r="B3386">
        <v>103515.16</v>
      </c>
      <c r="C3386">
        <f t="shared" si="56"/>
        <v>2.5339318752523432E-2</v>
      </c>
      <c r="D3386">
        <v>3384</v>
      </c>
    </row>
    <row r="3387" spans="1:4" x14ac:dyDescent="0.25">
      <c r="A3387" s="1">
        <v>44145.705555555556</v>
      </c>
      <c r="B3387">
        <v>105066.96</v>
      </c>
      <c r="C3387">
        <f t="shared" si="56"/>
        <v>1.4879785780699725E-2</v>
      </c>
      <c r="D3387">
        <v>3385</v>
      </c>
    </row>
    <row r="3388" spans="1:4" x14ac:dyDescent="0.25">
      <c r="A3388" s="1">
        <v>44146.705555555556</v>
      </c>
      <c r="B3388">
        <v>104808.83</v>
      </c>
      <c r="C3388">
        <f t="shared" si="56"/>
        <v>-2.4598371270713485E-3</v>
      </c>
      <c r="D3388">
        <v>3386</v>
      </c>
    </row>
    <row r="3389" spans="1:4" x14ac:dyDescent="0.25">
      <c r="A3389" s="1">
        <v>44147.705555555556</v>
      </c>
      <c r="B3389">
        <v>102507.01</v>
      </c>
      <c r="C3389">
        <f t="shared" si="56"/>
        <v>-2.2206837578959231E-2</v>
      </c>
      <c r="D3389">
        <v>3387</v>
      </c>
    </row>
    <row r="3390" spans="1:4" x14ac:dyDescent="0.25">
      <c r="A3390" s="1">
        <v>44148.705555555556</v>
      </c>
      <c r="B3390">
        <v>104723</v>
      </c>
      <c r="C3390">
        <f t="shared" si="56"/>
        <v>2.1387582530209778E-2</v>
      </c>
      <c r="D3390">
        <v>3388</v>
      </c>
    </row>
    <row r="3391" spans="1:4" x14ac:dyDescent="0.25">
      <c r="A3391" s="1">
        <v>44151.705555555556</v>
      </c>
      <c r="B3391">
        <v>106429.92</v>
      </c>
      <c r="C3391">
        <f t="shared" si="56"/>
        <v>1.6167971370838679E-2</v>
      </c>
      <c r="D3391">
        <v>3389</v>
      </c>
    </row>
    <row r="3392" spans="1:4" x14ac:dyDescent="0.25">
      <c r="A3392" s="1">
        <v>44152.705555555556</v>
      </c>
      <c r="B3392">
        <v>107248.63</v>
      </c>
      <c r="C3392">
        <f t="shared" si="56"/>
        <v>7.663043448857979E-3</v>
      </c>
      <c r="D3392">
        <v>3390</v>
      </c>
    </row>
    <row r="3393" spans="1:4" x14ac:dyDescent="0.25">
      <c r="A3393" s="1">
        <v>44153.705555555556</v>
      </c>
      <c r="B3393">
        <v>106119.09</v>
      </c>
      <c r="C3393">
        <f t="shared" si="56"/>
        <v>-1.058782979888321E-2</v>
      </c>
      <c r="D3393">
        <v>3391</v>
      </c>
    </row>
    <row r="3394" spans="1:4" x14ac:dyDescent="0.25">
      <c r="A3394" s="1">
        <v>44154.705555555556</v>
      </c>
      <c r="B3394">
        <v>106669.9</v>
      </c>
      <c r="C3394">
        <f t="shared" si="56"/>
        <v>5.1770651313653802E-3</v>
      </c>
      <c r="D3394">
        <v>3392</v>
      </c>
    </row>
    <row r="3395" spans="1:4" x14ac:dyDescent="0.25">
      <c r="A3395" s="1">
        <v>44155.705555555556</v>
      </c>
      <c r="B3395">
        <v>106042.48</v>
      </c>
      <c r="C3395">
        <f t="shared" si="56"/>
        <v>-5.8992506179234632E-3</v>
      </c>
      <c r="D3395">
        <v>3393</v>
      </c>
    </row>
    <row r="3396" spans="1:4" x14ac:dyDescent="0.25">
      <c r="A3396" s="1">
        <v>44158.705555555556</v>
      </c>
      <c r="B3396">
        <v>107378.92</v>
      </c>
      <c r="C3396">
        <f t="shared" ref="C3396:C3459" si="57">LN(B3396/B3395)</f>
        <v>1.2524118656648276E-2</v>
      </c>
      <c r="D3396">
        <v>3394</v>
      </c>
    </row>
    <row r="3397" spans="1:4" x14ac:dyDescent="0.25">
      <c r="A3397" s="1">
        <v>44159.705555555556</v>
      </c>
      <c r="B3397">
        <v>109786.3</v>
      </c>
      <c r="C3397">
        <f t="shared" si="57"/>
        <v>2.2171861772448023E-2</v>
      </c>
      <c r="D3397">
        <v>3395</v>
      </c>
    </row>
    <row r="3398" spans="1:4" x14ac:dyDescent="0.25">
      <c r="A3398" s="1">
        <v>44160.705555555556</v>
      </c>
      <c r="B3398">
        <v>110132.53</v>
      </c>
      <c r="C3398">
        <f t="shared" si="57"/>
        <v>3.1487097858278741E-3</v>
      </c>
      <c r="D3398">
        <v>3396</v>
      </c>
    </row>
    <row r="3399" spans="1:4" x14ac:dyDescent="0.25">
      <c r="A3399" s="1">
        <v>44161.705555555556</v>
      </c>
      <c r="B3399">
        <v>110227.09</v>
      </c>
      <c r="C3399">
        <f t="shared" si="57"/>
        <v>8.5823351668635312E-4</v>
      </c>
      <c r="D3399">
        <v>3397</v>
      </c>
    </row>
    <row r="3400" spans="1:4" x14ac:dyDescent="0.25">
      <c r="A3400" s="1">
        <v>44162.705555555556</v>
      </c>
      <c r="B3400">
        <v>110575.47</v>
      </c>
      <c r="C3400">
        <f t="shared" si="57"/>
        <v>3.1555819741266476E-3</v>
      </c>
      <c r="D3400">
        <v>3398</v>
      </c>
    </row>
    <row r="3401" spans="1:4" x14ac:dyDescent="0.25">
      <c r="A3401" s="1">
        <v>44165.705555555556</v>
      </c>
      <c r="B3401">
        <v>108893.32</v>
      </c>
      <c r="C3401">
        <f t="shared" si="57"/>
        <v>-1.5329586876085677E-2</v>
      </c>
      <c r="D3401">
        <v>3399</v>
      </c>
    </row>
    <row r="3402" spans="1:4" x14ac:dyDescent="0.25">
      <c r="A3402" s="1">
        <v>44166.705555555556</v>
      </c>
      <c r="B3402">
        <v>111399.91</v>
      </c>
      <c r="C3402">
        <f t="shared" si="57"/>
        <v>2.2757832215419965E-2</v>
      </c>
      <c r="D3402">
        <v>3400</v>
      </c>
    </row>
    <row r="3403" spans="1:4" x14ac:dyDescent="0.25">
      <c r="A3403" s="1">
        <v>44167.705555555556</v>
      </c>
      <c r="B3403">
        <v>111878.53</v>
      </c>
      <c r="C3403">
        <f t="shared" si="57"/>
        <v>4.2872095764614196E-3</v>
      </c>
      <c r="D3403">
        <v>3401</v>
      </c>
    </row>
    <row r="3404" spans="1:4" x14ac:dyDescent="0.25">
      <c r="A3404" s="1">
        <v>44168.705555555556</v>
      </c>
      <c r="B3404">
        <v>112291.59</v>
      </c>
      <c r="C3404">
        <f t="shared" si="57"/>
        <v>3.6852410792357869E-3</v>
      </c>
      <c r="D3404">
        <v>3402</v>
      </c>
    </row>
    <row r="3405" spans="1:4" x14ac:dyDescent="0.25">
      <c r="A3405" s="1">
        <v>44169.705555555556</v>
      </c>
      <c r="B3405">
        <v>113750.22</v>
      </c>
      <c r="C3405">
        <f t="shared" si="57"/>
        <v>1.2906021646030302E-2</v>
      </c>
      <c r="D3405">
        <v>3403</v>
      </c>
    </row>
    <row r="3406" spans="1:4" x14ac:dyDescent="0.25">
      <c r="A3406" s="1">
        <v>44172.705555555556</v>
      </c>
      <c r="B3406">
        <v>113589.77</v>
      </c>
      <c r="C3406">
        <f t="shared" si="57"/>
        <v>-1.4115424799723726E-3</v>
      </c>
      <c r="D3406">
        <v>3404</v>
      </c>
    </row>
    <row r="3407" spans="1:4" x14ac:dyDescent="0.25">
      <c r="A3407" s="1">
        <v>44173.705555555556</v>
      </c>
      <c r="B3407">
        <v>113793.06</v>
      </c>
      <c r="C3407">
        <f t="shared" si="57"/>
        <v>1.7880862346915925E-3</v>
      </c>
      <c r="D3407">
        <v>3405</v>
      </c>
    </row>
    <row r="3408" spans="1:4" x14ac:dyDescent="0.25">
      <c r="A3408" s="1">
        <v>44174.705555555556</v>
      </c>
      <c r="B3408">
        <v>113001.16</v>
      </c>
      <c r="C3408">
        <f t="shared" si="57"/>
        <v>-6.9834515034662807E-3</v>
      </c>
      <c r="D3408">
        <v>3406</v>
      </c>
    </row>
    <row r="3409" spans="1:4" x14ac:dyDescent="0.25">
      <c r="A3409" s="1">
        <v>44175.705555555556</v>
      </c>
      <c r="B3409">
        <v>115128.63</v>
      </c>
      <c r="C3409">
        <f t="shared" si="57"/>
        <v>1.8651940876630135E-2</v>
      </c>
      <c r="D3409">
        <v>3407</v>
      </c>
    </row>
    <row r="3410" spans="1:4" x14ac:dyDescent="0.25">
      <c r="A3410" s="1">
        <v>44176.705555555556</v>
      </c>
      <c r="B3410">
        <v>115128</v>
      </c>
      <c r="C3410">
        <f t="shared" si="57"/>
        <v>-5.4721551341020573E-6</v>
      </c>
      <c r="D3410">
        <v>3408</v>
      </c>
    </row>
    <row r="3411" spans="1:4" x14ac:dyDescent="0.25">
      <c r="A3411" s="1">
        <v>44179.705555555556</v>
      </c>
      <c r="B3411">
        <v>114611.12</v>
      </c>
      <c r="C3411">
        <f t="shared" si="57"/>
        <v>-4.4997201358325644E-3</v>
      </c>
      <c r="D3411">
        <v>3409</v>
      </c>
    </row>
    <row r="3412" spans="1:4" x14ac:dyDescent="0.25">
      <c r="A3412" s="1">
        <v>44180.705555555556</v>
      </c>
      <c r="B3412">
        <v>116148.63</v>
      </c>
      <c r="C3412">
        <f t="shared" si="57"/>
        <v>1.3325831322262928E-2</v>
      </c>
      <c r="D3412">
        <v>3410</v>
      </c>
    </row>
    <row r="3413" spans="1:4" x14ac:dyDescent="0.25">
      <c r="A3413" s="1">
        <v>44181.705555555556</v>
      </c>
      <c r="B3413">
        <v>117857.35</v>
      </c>
      <c r="C3413">
        <f t="shared" si="57"/>
        <v>1.4604330799277971E-2</v>
      </c>
      <c r="D3413">
        <v>3411</v>
      </c>
    </row>
    <row r="3414" spans="1:4" x14ac:dyDescent="0.25">
      <c r="A3414" s="1">
        <v>44182.705555555556</v>
      </c>
      <c r="B3414">
        <v>118400.57</v>
      </c>
      <c r="C3414">
        <f t="shared" si="57"/>
        <v>4.5985417739257128E-3</v>
      </c>
      <c r="D3414">
        <v>3412</v>
      </c>
    </row>
    <row r="3415" spans="1:4" x14ac:dyDescent="0.25">
      <c r="A3415" s="1">
        <v>44183.705555555556</v>
      </c>
      <c r="B3415">
        <v>118023.67</v>
      </c>
      <c r="C3415">
        <f t="shared" si="57"/>
        <v>-3.1883390576326566E-3</v>
      </c>
      <c r="D3415">
        <v>3413</v>
      </c>
    </row>
    <row r="3416" spans="1:4" x14ac:dyDescent="0.25">
      <c r="A3416" s="1">
        <v>44186.705555555556</v>
      </c>
      <c r="B3416">
        <v>115822.57</v>
      </c>
      <c r="C3416">
        <f t="shared" si="57"/>
        <v>-1.8825746413856839E-2</v>
      </c>
      <c r="D3416">
        <v>3414</v>
      </c>
    </row>
    <row r="3417" spans="1:4" x14ac:dyDescent="0.25">
      <c r="A3417" s="1">
        <v>44187.705555555556</v>
      </c>
      <c r="B3417">
        <v>116636.18</v>
      </c>
      <c r="C3417">
        <f t="shared" si="57"/>
        <v>7.0000662250913831E-3</v>
      </c>
      <c r="D3417">
        <v>3415</v>
      </c>
    </row>
    <row r="3418" spans="1:4" x14ac:dyDescent="0.25">
      <c r="A3418" s="1">
        <v>44188.705555555556</v>
      </c>
      <c r="B3418">
        <v>117806.85</v>
      </c>
      <c r="C3418">
        <f t="shared" si="57"/>
        <v>9.9869015515395444E-3</v>
      </c>
      <c r="D3418">
        <v>3416</v>
      </c>
    </row>
    <row r="3419" spans="1:4" x14ac:dyDescent="0.25">
      <c r="A3419" s="1">
        <v>44193.705555555556</v>
      </c>
      <c r="B3419">
        <v>119123.7</v>
      </c>
      <c r="C3419">
        <f t="shared" si="57"/>
        <v>1.111603007556158E-2</v>
      </c>
      <c r="D3419">
        <v>3417</v>
      </c>
    </row>
    <row r="3420" spans="1:4" x14ac:dyDescent="0.25">
      <c r="A3420" s="1">
        <v>44194.705555555556</v>
      </c>
      <c r="B3420">
        <v>119409.15</v>
      </c>
      <c r="C3420">
        <f t="shared" si="57"/>
        <v>2.3933821799504798E-3</v>
      </c>
      <c r="D3420">
        <v>3418</v>
      </c>
    </row>
    <row r="3421" spans="1:4" x14ac:dyDescent="0.25">
      <c r="A3421" s="1">
        <v>44195.705555555556</v>
      </c>
      <c r="B3421">
        <v>119017.24</v>
      </c>
      <c r="C3421">
        <f t="shared" si="57"/>
        <v>-3.2874746202677047E-3</v>
      </c>
      <c r="D3421">
        <v>3419</v>
      </c>
    </row>
    <row r="3422" spans="1:4" x14ac:dyDescent="0.25">
      <c r="A3422" s="1">
        <v>44200.705555555556</v>
      </c>
      <c r="B3422">
        <v>118854.71</v>
      </c>
      <c r="C3422">
        <f t="shared" si="57"/>
        <v>-1.3665337614844498E-3</v>
      </c>
      <c r="D3422">
        <v>3420</v>
      </c>
    </row>
    <row r="3423" spans="1:4" x14ac:dyDescent="0.25">
      <c r="A3423" s="1">
        <v>44201.705555555556</v>
      </c>
      <c r="B3423">
        <v>119376.21</v>
      </c>
      <c r="C3423">
        <f t="shared" si="57"/>
        <v>4.3781120687709889E-3</v>
      </c>
      <c r="D3423">
        <v>3421</v>
      </c>
    </row>
    <row r="3424" spans="1:4" x14ac:dyDescent="0.25">
      <c r="A3424" s="1">
        <v>44202.705555555556</v>
      </c>
      <c r="B3424">
        <v>119100.08</v>
      </c>
      <c r="C3424">
        <f t="shared" si="57"/>
        <v>-2.3157868096998096E-3</v>
      </c>
      <c r="D3424">
        <v>3422</v>
      </c>
    </row>
    <row r="3425" spans="1:4" x14ac:dyDescent="0.25">
      <c r="A3425" s="1">
        <v>44203.705555555556</v>
      </c>
      <c r="B3425">
        <v>122385.92</v>
      </c>
      <c r="C3425">
        <f t="shared" si="57"/>
        <v>2.7215182716242185E-2</v>
      </c>
      <c r="D3425">
        <v>3423</v>
      </c>
    </row>
    <row r="3426" spans="1:4" x14ac:dyDescent="0.25">
      <c r="A3426" s="1">
        <v>44204.705555555556</v>
      </c>
      <c r="B3426">
        <v>125076.63</v>
      </c>
      <c r="C3426">
        <f t="shared" si="57"/>
        <v>2.1747258688321325E-2</v>
      </c>
      <c r="D3426">
        <v>3424</v>
      </c>
    </row>
    <row r="3427" spans="1:4" x14ac:dyDescent="0.25">
      <c r="A3427" s="1">
        <v>44207.705555555556</v>
      </c>
      <c r="B3427">
        <v>123255.13</v>
      </c>
      <c r="C3427">
        <f t="shared" si="57"/>
        <v>-1.4670154695391261E-2</v>
      </c>
      <c r="D3427">
        <v>3425</v>
      </c>
    </row>
    <row r="3428" spans="1:4" x14ac:dyDescent="0.25">
      <c r="A3428" s="1">
        <v>44208.8125</v>
      </c>
      <c r="B3428">
        <v>123998</v>
      </c>
      <c r="C3428">
        <f t="shared" si="57"/>
        <v>6.0090016680535993E-3</v>
      </c>
      <c r="D3428">
        <v>3426</v>
      </c>
    </row>
    <row r="3429" spans="1:4" x14ac:dyDescent="0.25">
      <c r="A3429" s="1">
        <v>44209.705555555556</v>
      </c>
      <c r="B3429">
        <v>121933.08</v>
      </c>
      <c r="C3429">
        <f t="shared" si="57"/>
        <v>-1.6793066794260771E-2</v>
      </c>
      <c r="D3429">
        <v>3427</v>
      </c>
    </row>
    <row r="3430" spans="1:4" x14ac:dyDescent="0.25">
      <c r="A3430" s="1">
        <v>44210.705555555556</v>
      </c>
      <c r="B3430">
        <v>123480.52</v>
      </c>
      <c r="C3430">
        <f t="shared" si="57"/>
        <v>1.2611041184940578E-2</v>
      </c>
      <c r="D3430">
        <v>3428</v>
      </c>
    </row>
    <row r="3431" spans="1:4" x14ac:dyDescent="0.25">
      <c r="A3431" s="1">
        <v>44211.705555555556</v>
      </c>
      <c r="B3431">
        <v>120348.8</v>
      </c>
      <c r="C3431">
        <f t="shared" si="57"/>
        <v>-2.5689217572168632E-2</v>
      </c>
      <c r="D3431">
        <v>3429</v>
      </c>
    </row>
    <row r="3432" spans="1:4" x14ac:dyDescent="0.25">
      <c r="A3432" s="1">
        <v>44214.705555555556</v>
      </c>
      <c r="B3432">
        <v>121241.63</v>
      </c>
      <c r="C3432">
        <f t="shared" si="57"/>
        <v>7.3913032457977859E-3</v>
      </c>
      <c r="D3432">
        <v>3430</v>
      </c>
    </row>
    <row r="3433" spans="1:4" x14ac:dyDescent="0.25">
      <c r="A3433" s="1">
        <v>44215.705555555556</v>
      </c>
      <c r="B3433">
        <v>120636.39</v>
      </c>
      <c r="C3433">
        <f t="shared" si="57"/>
        <v>-5.0045164351445737E-3</v>
      </c>
      <c r="D3433">
        <v>3431</v>
      </c>
    </row>
    <row r="3434" spans="1:4" x14ac:dyDescent="0.25">
      <c r="A3434" s="1">
        <v>44216.705555555556</v>
      </c>
      <c r="B3434">
        <v>119646.39999999999</v>
      </c>
      <c r="C3434">
        <f t="shared" si="57"/>
        <v>-8.2402539260870451E-3</v>
      </c>
      <c r="D3434">
        <v>3432</v>
      </c>
    </row>
    <row r="3435" spans="1:4" x14ac:dyDescent="0.25">
      <c r="A3435" s="1">
        <v>44217.705555555556</v>
      </c>
      <c r="B3435">
        <v>118328.99</v>
      </c>
      <c r="C3435">
        <f t="shared" si="57"/>
        <v>-1.107193023744428E-2</v>
      </c>
      <c r="D3435">
        <v>3433</v>
      </c>
    </row>
    <row r="3436" spans="1:4" x14ac:dyDescent="0.25">
      <c r="A3436" s="1">
        <v>44218.705555555556</v>
      </c>
      <c r="B3436">
        <v>117380.49</v>
      </c>
      <c r="C3436">
        <f t="shared" si="57"/>
        <v>-8.0480863108014031E-3</v>
      </c>
      <c r="D3436">
        <v>3434</v>
      </c>
    </row>
    <row r="3437" spans="1:4" x14ac:dyDescent="0.25">
      <c r="A3437" s="1">
        <v>44222.705555555556</v>
      </c>
      <c r="B3437">
        <v>116464.06</v>
      </c>
      <c r="C3437">
        <f t="shared" si="57"/>
        <v>-7.8379820411099942E-3</v>
      </c>
      <c r="D3437">
        <v>3435</v>
      </c>
    </row>
    <row r="3438" spans="1:4" x14ac:dyDescent="0.25">
      <c r="A3438" s="1">
        <v>44223.705555555556</v>
      </c>
      <c r="B3438">
        <v>115882.3</v>
      </c>
      <c r="C3438">
        <f t="shared" si="57"/>
        <v>-5.0077067335041964E-3</v>
      </c>
      <c r="D3438">
        <v>3436</v>
      </c>
    </row>
    <row r="3439" spans="1:4" x14ac:dyDescent="0.25">
      <c r="A3439" s="1">
        <v>44224.705555555556</v>
      </c>
      <c r="B3439">
        <v>118883.25</v>
      </c>
      <c r="C3439">
        <f t="shared" si="57"/>
        <v>2.5566898265435001E-2</v>
      </c>
      <c r="D3439">
        <v>3437</v>
      </c>
    </row>
    <row r="3440" spans="1:4" x14ac:dyDescent="0.25">
      <c r="A3440" s="1">
        <v>44225.705555555556</v>
      </c>
      <c r="B3440">
        <v>115067.55</v>
      </c>
      <c r="C3440">
        <f t="shared" si="57"/>
        <v>-3.2622571867505244E-2</v>
      </c>
      <c r="D3440">
        <v>3438</v>
      </c>
    </row>
    <row r="3441" spans="1:4" x14ac:dyDescent="0.25">
      <c r="A3441" s="1">
        <v>44228.705555555556</v>
      </c>
      <c r="B3441">
        <v>117517.57</v>
      </c>
      <c r="C3441">
        <f t="shared" si="57"/>
        <v>2.1068507099473298E-2</v>
      </c>
      <c r="D3441">
        <v>3439</v>
      </c>
    </row>
    <row r="3442" spans="1:4" x14ac:dyDescent="0.25">
      <c r="A3442" s="1">
        <v>44229.705555555556</v>
      </c>
      <c r="B3442">
        <v>118233.81</v>
      </c>
      <c r="C3442">
        <f t="shared" si="57"/>
        <v>6.0762503589944202E-3</v>
      </c>
      <c r="D3442">
        <v>3440</v>
      </c>
    </row>
    <row r="3443" spans="1:4" x14ac:dyDescent="0.25">
      <c r="A3443" s="1">
        <v>44230.705555555556</v>
      </c>
      <c r="B3443">
        <v>119724.72</v>
      </c>
      <c r="C3443">
        <f t="shared" si="57"/>
        <v>1.2531002853781162E-2</v>
      </c>
      <c r="D3443">
        <v>3441</v>
      </c>
    </row>
    <row r="3444" spans="1:4" x14ac:dyDescent="0.25">
      <c r="A3444" s="1">
        <v>44231.705555555556</v>
      </c>
      <c r="B3444">
        <v>119260.82</v>
      </c>
      <c r="C3444">
        <f t="shared" si="57"/>
        <v>-3.8822481280873424E-3</v>
      </c>
      <c r="D3444">
        <v>3442</v>
      </c>
    </row>
    <row r="3445" spans="1:4" x14ac:dyDescent="0.25">
      <c r="A3445" s="1">
        <v>44232.705555555556</v>
      </c>
      <c r="B3445">
        <v>120240.26</v>
      </c>
      <c r="C3445">
        <f t="shared" si="57"/>
        <v>8.1790483793506875E-3</v>
      </c>
      <c r="D3445">
        <v>3443</v>
      </c>
    </row>
    <row r="3446" spans="1:4" x14ac:dyDescent="0.25">
      <c r="A3446" s="1">
        <v>44235.705555555556</v>
      </c>
      <c r="B3446">
        <v>119696.36</v>
      </c>
      <c r="C3446">
        <f t="shared" si="57"/>
        <v>-4.5337050395353644E-3</v>
      </c>
      <c r="D3446">
        <v>3444</v>
      </c>
    </row>
    <row r="3447" spans="1:4" x14ac:dyDescent="0.25">
      <c r="A3447" s="1">
        <v>44236.705555555556</v>
      </c>
      <c r="B3447">
        <v>119471.62</v>
      </c>
      <c r="C3447">
        <f t="shared" si="57"/>
        <v>-1.8793491181185015E-3</v>
      </c>
      <c r="D3447">
        <v>3445</v>
      </c>
    </row>
    <row r="3448" spans="1:4" x14ac:dyDescent="0.25">
      <c r="A3448" s="1">
        <v>44237.705555555556</v>
      </c>
      <c r="B3448">
        <v>118435.33</v>
      </c>
      <c r="C3448">
        <f t="shared" si="57"/>
        <v>-8.7117804175486542E-3</v>
      </c>
      <c r="D3448">
        <v>3446</v>
      </c>
    </row>
    <row r="3449" spans="1:4" x14ac:dyDescent="0.25">
      <c r="A3449" s="1">
        <v>44238.705555555556</v>
      </c>
      <c r="B3449">
        <v>119299.83</v>
      </c>
      <c r="C3449">
        <f t="shared" si="57"/>
        <v>7.2728309146494969E-3</v>
      </c>
      <c r="D3449">
        <v>3447</v>
      </c>
    </row>
    <row r="3450" spans="1:4" x14ac:dyDescent="0.25">
      <c r="A3450" s="1">
        <v>44239.705555555556</v>
      </c>
      <c r="B3450">
        <v>119428.72</v>
      </c>
      <c r="C3450">
        <f t="shared" si="57"/>
        <v>1.0798039239424983E-3</v>
      </c>
      <c r="D3450">
        <v>3448</v>
      </c>
    </row>
    <row r="3451" spans="1:4" x14ac:dyDescent="0.25">
      <c r="A3451" s="1">
        <v>44244.705555555556</v>
      </c>
      <c r="B3451">
        <v>120355.79</v>
      </c>
      <c r="C3451">
        <f t="shared" si="57"/>
        <v>7.7325647041937926E-3</v>
      </c>
      <c r="D3451">
        <v>3449</v>
      </c>
    </row>
    <row r="3452" spans="1:4" x14ac:dyDescent="0.25">
      <c r="A3452" s="1">
        <v>44245.705555555556</v>
      </c>
      <c r="B3452">
        <v>119198.97</v>
      </c>
      <c r="C3452">
        <f t="shared" si="57"/>
        <v>-9.6581590976280978E-3</v>
      </c>
      <c r="D3452">
        <v>3450</v>
      </c>
    </row>
    <row r="3453" spans="1:4" x14ac:dyDescent="0.25">
      <c r="A3453" s="1">
        <v>44246.705555555556</v>
      </c>
      <c r="B3453">
        <v>118430.53</v>
      </c>
      <c r="C3453">
        <f t="shared" si="57"/>
        <v>-6.4675697135010137E-3</v>
      </c>
      <c r="D3453">
        <v>3451</v>
      </c>
    </row>
    <row r="3454" spans="1:4" x14ac:dyDescent="0.25">
      <c r="A3454" s="1">
        <v>44249.705555555556</v>
      </c>
      <c r="B3454">
        <v>112667.7</v>
      </c>
      <c r="C3454">
        <f t="shared" si="57"/>
        <v>-4.988376557033463E-2</v>
      </c>
      <c r="D3454">
        <v>3452</v>
      </c>
    </row>
    <row r="3455" spans="1:4" x14ac:dyDescent="0.25">
      <c r="A3455" s="1">
        <v>44250.705555555556</v>
      </c>
      <c r="B3455">
        <v>115227.46</v>
      </c>
      <c r="C3455">
        <f t="shared" si="57"/>
        <v>2.246530954171189E-2</v>
      </c>
      <c r="D3455">
        <v>3453</v>
      </c>
    </row>
    <row r="3456" spans="1:4" x14ac:dyDescent="0.25">
      <c r="A3456" s="1">
        <v>44251.705555555556</v>
      </c>
      <c r="B3456">
        <v>115667.78</v>
      </c>
      <c r="C3456">
        <f t="shared" si="57"/>
        <v>3.8140286804612981E-3</v>
      </c>
      <c r="D3456">
        <v>3454</v>
      </c>
    </row>
    <row r="3457" spans="1:4" x14ac:dyDescent="0.25">
      <c r="A3457" s="1">
        <v>44252.705555555556</v>
      </c>
      <c r="B3457">
        <v>112256.36</v>
      </c>
      <c r="C3457">
        <f t="shared" si="57"/>
        <v>-2.9936932332605436E-2</v>
      </c>
      <c r="D3457">
        <v>3455</v>
      </c>
    </row>
    <row r="3458" spans="1:4" x14ac:dyDescent="0.25">
      <c r="A3458" s="1">
        <v>44253.705555555556</v>
      </c>
      <c r="B3458">
        <v>110035.17</v>
      </c>
      <c r="C3458">
        <f t="shared" si="57"/>
        <v>-1.99851422967799E-2</v>
      </c>
      <c r="D3458">
        <v>3456</v>
      </c>
    </row>
    <row r="3459" spans="1:4" x14ac:dyDescent="0.25">
      <c r="A3459" s="1">
        <v>44256.705555555556</v>
      </c>
      <c r="B3459">
        <v>110334.83</v>
      </c>
      <c r="C3459">
        <f t="shared" si="57"/>
        <v>2.7196096083617494E-3</v>
      </c>
      <c r="D3459">
        <v>3457</v>
      </c>
    </row>
    <row r="3460" spans="1:4" x14ac:dyDescent="0.25">
      <c r="A3460" s="1">
        <v>44257.705555555556</v>
      </c>
      <c r="B3460">
        <v>111539.8</v>
      </c>
      <c r="C3460">
        <f t="shared" ref="C3460:C3523" si="58">LN(B3460/B3459)</f>
        <v>1.0861826309451195E-2</v>
      </c>
      <c r="D3460">
        <v>3458</v>
      </c>
    </row>
    <row r="3461" spans="1:4" x14ac:dyDescent="0.25">
      <c r="A3461" s="1">
        <v>44258.705555555556</v>
      </c>
      <c r="B3461">
        <v>111183.95</v>
      </c>
      <c r="C3461">
        <f t="shared" si="58"/>
        <v>-3.1954410142071166E-3</v>
      </c>
      <c r="D3461">
        <v>3459</v>
      </c>
    </row>
    <row r="3462" spans="1:4" x14ac:dyDescent="0.25">
      <c r="A3462" s="1">
        <v>44259.705555555556</v>
      </c>
      <c r="B3462">
        <v>112690.17</v>
      </c>
      <c r="C3462">
        <f t="shared" si="58"/>
        <v>1.345615765955846E-2</v>
      </c>
      <c r="D3462">
        <v>3460</v>
      </c>
    </row>
    <row r="3463" spans="1:4" x14ac:dyDescent="0.25">
      <c r="A3463" s="1">
        <v>44260.705555555556</v>
      </c>
      <c r="B3463">
        <v>115202.23</v>
      </c>
      <c r="C3463">
        <f t="shared" si="58"/>
        <v>2.2046911186887678E-2</v>
      </c>
      <c r="D3463">
        <v>3461</v>
      </c>
    </row>
    <row r="3464" spans="1:4" x14ac:dyDescent="0.25">
      <c r="A3464" s="1">
        <v>44263.705555555556</v>
      </c>
      <c r="B3464">
        <v>110611.58</v>
      </c>
      <c r="C3464">
        <f t="shared" si="58"/>
        <v>-4.0664320478435018E-2</v>
      </c>
      <c r="D3464">
        <v>3462</v>
      </c>
    </row>
    <row r="3465" spans="1:4" x14ac:dyDescent="0.25">
      <c r="A3465" s="1">
        <v>44264.705555555556</v>
      </c>
      <c r="B3465">
        <v>111330.62</v>
      </c>
      <c r="C3465">
        <f t="shared" si="58"/>
        <v>6.4795475192336392E-3</v>
      </c>
      <c r="D3465">
        <v>3463</v>
      </c>
    </row>
    <row r="3466" spans="1:4" x14ac:dyDescent="0.25">
      <c r="A3466" s="1">
        <v>44265.705555555556</v>
      </c>
      <c r="B3466">
        <v>112776.49</v>
      </c>
      <c r="C3466">
        <f t="shared" si="58"/>
        <v>1.2903562601140851E-2</v>
      </c>
      <c r="D3466">
        <v>3464</v>
      </c>
    </row>
    <row r="3467" spans="1:4" x14ac:dyDescent="0.25">
      <c r="A3467" s="1">
        <v>44266.705555555556</v>
      </c>
      <c r="B3467">
        <v>114983.76</v>
      </c>
      <c r="C3467">
        <f t="shared" si="58"/>
        <v>1.9383005644568491E-2</v>
      </c>
      <c r="D3467">
        <v>3465</v>
      </c>
    </row>
    <row r="3468" spans="1:4" x14ac:dyDescent="0.25">
      <c r="A3468" s="1">
        <v>44267.8125</v>
      </c>
      <c r="B3468">
        <v>114160.4</v>
      </c>
      <c r="C3468">
        <f t="shared" si="58"/>
        <v>-7.1864239831489034E-3</v>
      </c>
      <c r="D3468">
        <v>3466</v>
      </c>
    </row>
    <row r="3469" spans="1:4" x14ac:dyDescent="0.25">
      <c r="A3469" s="1">
        <v>44270.705555555556</v>
      </c>
      <c r="B3469">
        <v>114850.74</v>
      </c>
      <c r="C3469">
        <f t="shared" si="58"/>
        <v>6.0288952844332012E-3</v>
      </c>
      <c r="D3469">
        <v>3467</v>
      </c>
    </row>
    <row r="3470" spans="1:4" x14ac:dyDescent="0.25">
      <c r="A3470" s="1">
        <v>44271.705555555556</v>
      </c>
      <c r="B3470">
        <v>114018.78</v>
      </c>
      <c r="C3470">
        <f t="shared" si="58"/>
        <v>-7.2702006321382672E-3</v>
      </c>
      <c r="D3470">
        <v>3468</v>
      </c>
    </row>
    <row r="3471" spans="1:4" x14ac:dyDescent="0.25">
      <c r="A3471" s="1">
        <v>44272.705555555556</v>
      </c>
      <c r="B3471">
        <v>116549.44</v>
      </c>
      <c r="C3471">
        <f t="shared" si="58"/>
        <v>2.1952388996440995E-2</v>
      </c>
      <c r="D3471">
        <v>3469</v>
      </c>
    </row>
    <row r="3472" spans="1:4" x14ac:dyDescent="0.25">
      <c r="A3472" s="1">
        <v>44273.705555555556</v>
      </c>
      <c r="B3472">
        <v>114835.43</v>
      </c>
      <c r="C3472">
        <f t="shared" si="58"/>
        <v>-1.481550070106809E-2</v>
      </c>
      <c r="D3472">
        <v>3470</v>
      </c>
    </row>
    <row r="3473" spans="1:4" x14ac:dyDescent="0.25">
      <c r="A3473" s="1">
        <v>44274.705555555556</v>
      </c>
      <c r="B3473">
        <v>116221.58</v>
      </c>
      <c r="C3473">
        <f t="shared" si="58"/>
        <v>1.1998481496411962E-2</v>
      </c>
      <c r="D3473">
        <v>3471</v>
      </c>
    </row>
    <row r="3474" spans="1:4" x14ac:dyDescent="0.25">
      <c r="A3474" s="1">
        <v>44277.705555555556</v>
      </c>
      <c r="B3474">
        <v>114978.86</v>
      </c>
      <c r="C3474">
        <f t="shared" si="58"/>
        <v>-1.075025608255444E-2</v>
      </c>
      <c r="D3474">
        <v>3472</v>
      </c>
    </row>
    <row r="3475" spans="1:4" x14ac:dyDescent="0.25">
      <c r="A3475" s="1">
        <v>44278.705555555556</v>
      </c>
      <c r="B3475">
        <v>113261.8</v>
      </c>
      <c r="C3475">
        <f t="shared" si="58"/>
        <v>-1.5046332182423336E-2</v>
      </c>
      <c r="D3475">
        <v>3473</v>
      </c>
    </row>
    <row r="3476" spans="1:4" x14ac:dyDescent="0.25">
      <c r="A3476" s="1">
        <v>44279.705555555556</v>
      </c>
      <c r="B3476">
        <v>112064.19</v>
      </c>
      <c r="C3476">
        <f t="shared" si="58"/>
        <v>-1.0630121074097418E-2</v>
      </c>
      <c r="D3476">
        <v>3474</v>
      </c>
    </row>
    <row r="3477" spans="1:4" x14ac:dyDescent="0.25">
      <c r="A3477" s="1">
        <v>44280.705555555556</v>
      </c>
      <c r="B3477">
        <v>113749.9</v>
      </c>
      <c r="C3477">
        <f t="shared" si="58"/>
        <v>1.4930346588107468E-2</v>
      </c>
      <c r="D3477">
        <v>3475</v>
      </c>
    </row>
    <row r="3478" spans="1:4" x14ac:dyDescent="0.25">
      <c r="A3478" s="1">
        <v>44281.705555555556</v>
      </c>
      <c r="B3478">
        <v>114780.62</v>
      </c>
      <c r="C3478">
        <f t="shared" si="58"/>
        <v>9.0204755937494645E-3</v>
      </c>
      <c r="D3478">
        <v>3476</v>
      </c>
    </row>
    <row r="3479" spans="1:4" x14ac:dyDescent="0.25">
      <c r="A3479" s="1">
        <v>44284.705555555556</v>
      </c>
      <c r="B3479">
        <v>115418.72</v>
      </c>
      <c r="C3479">
        <f t="shared" si="58"/>
        <v>5.5439049853621258E-3</v>
      </c>
      <c r="D3479">
        <v>3477</v>
      </c>
    </row>
    <row r="3480" spans="1:4" x14ac:dyDescent="0.25">
      <c r="A3480" s="1">
        <v>44285.705555555556</v>
      </c>
      <c r="B3480">
        <v>116849.67</v>
      </c>
      <c r="C3480">
        <f t="shared" si="58"/>
        <v>1.232167755846863E-2</v>
      </c>
      <c r="D3480">
        <v>3478</v>
      </c>
    </row>
    <row r="3481" spans="1:4" x14ac:dyDescent="0.25">
      <c r="A3481" s="1">
        <v>44286.705555555556</v>
      </c>
      <c r="B3481">
        <v>116633.72</v>
      </c>
      <c r="C3481">
        <f t="shared" si="58"/>
        <v>-1.8498109144135522E-3</v>
      </c>
      <c r="D3481">
        <v>3479</v>
      </c>
    </row>
    <row r="3482" spans="1:4" x14ac:dyDescent="0.25">
      <c r="A3482" s="1">
        <v>44287.705555555556</v>
      </c>
      <c r="B3482">
        <v>115253.31</v>
      </c>
      <c r="C3482">
        <f t="shared" si="58"/>
        <v>-1.1906024295083636E-2</v>
      </c>
      <c r="D3482">
        <v>3480</v>
      </c>
    </row>
    <row r="3483" spans="1:4" x14ac:dyDescent="0.25">
      <c r="A3483" s="1">
        <v>44291.705555555556</v>
      </c>
      <c r="B3483">
        <v>117518.44</v>
      </c>
      <c r="C3483">
        <f t="shared" si="58"/>
        <v>1.9462855803356639E-2</v>
      </c>
      <c r="D3483">
        <v>3481</v>
      </c>
    </row>
    <row r="3484" spans="1:4" x14ac:dyDescent="0.25">
      <c r="A3484" s="1">
        <v>44292.705555555556</v>
      </c>
      <c r="B3484">
        <v>117498.87</v>
      </c>
      <c r="C3484">
        <f t="shared" si="58"/>
        <v>-1.6654092454069234E-4</v>
      </c>
      <c r="D3484">
        <v>3482</v>
      </c>
    </row>
    <row r="3485" spans="1:4" x14ac:dyDescent="0.25">
      <c r="A3485" s="1">
        <v>44293.705555555556</v>
      </c>
      <c r="B3485">
        <v>117623.58</v>
      </c>
      <c r="C3485">
        <f t="shared" si="58"/>
        <v>1.0608090524307765E-3</v>
      </c>
      <c r="D3485">
        <v>3483</v>
      </c>
    </row>
    <row r="3486" spans="1:4" x14ac:dyDescent="0.25">
      <c r="A3486" s="1">
        <v>44294.705555555556</v>
      </c>
      <c r="B3486">
        <v>118313.23</v>
      </c>
      <c r="C3486">
        <f t="shared" si="58"/>
        <v>5.8460734817524099E-3</v>
      </c>
      <c r="D3486">
        <v>3484</v>
      </c>
    </row>
    <row r="3487" spans="1:4" x14ac:dyDescent="0.25">
      <c r="A3487" s="1">
        <v>44295.705555555556</v>
      </c>
      <c r="B3487">
        <v>117669.9</v>
      </c>
      <c r="C3487">
        <f t="shared" si="58"/>
        <v>-5.4523524096823034E-3</v>
      </c>
      <c r="D3487">
        <v>3485</v>
      </c>
    </row>
    <row r="3488" spans="1:4" x14ac:dyDescent="0.25">
      <c r="A3488" s="1">
        <v>44298.8125</v>
      </c>
      <c r="B3488">
        <v>118811.74</v>
      </c>
      <c r="C3488">
        <f t="shared" si="58"/>
        <v>9.6569769536444111E-3</v>
      </c>
      <c r="D3488">
        <v>3486</v>
      </c>
    </row>
    <row r="3489" spans="1:4" x14ac:dyDescent="0.25">
      <c r="A3489" s="1">
        <v>44299.705555555556</v>
      </c>
      <c r="B3489">
        <v>119297.13</v>
      </c>
      <c r="C3489">
        <f t="shared" si="58"/>
        <v>4.0770482204958271E-3</v>
      </c>
      <c r="D3489">
        <v>3487</v>
      </c>
    </row>
    <row r="3490" spans="1:4" x14ac:dyDescent="0.25">
      <c r="A3490" s="1">
        <v>44300.705555555556</v>
      </c>
      <c r="B3490">
        <v>120294.68</v>
      </c>
      <c r="C3490">
        <f t="shared" si="58"/>
        <v>8.3271274110504508E-3</v>
      </c>
      <c r="D3490">
        <v>3488</v>
      </c>
    </row>
    <row r="3491" spans="1:4" x14ac:dyDescent="0.25">
      <c r="A3491" s="1">
        <v>44301.705555555556</v>
      </c>
      <c r="B3491">
        <v>120700.67</v>
      </c>
      <c r="C3491">
        <f t="shared" si="58"/>
        <v>3.3692798144697926E-3</v>
      </c>
      <c r="D3491">
        <v>3489</v>
      </c>
    </row>
    <row r="3492" spans="1:4" x14ac:dyDescent="0.25">
      <c r="A3492" s="1">
        <v>44302.705555555556</v>
      </c>
      <c r="B3492">
        <v>121113.93</v>
      </c>
      <c r="C3492">
        <f t="shared" si="58"/>
        <v>3.4179938046089509E-3</v>
      </c>
      <c r="D3492">
        <v>3490</v>
      </c>
    </row>
    <row r="3493" spans="1:4" x14ac:dyDescent="0.25">
      <c r="A3493" s="1">
        <v>44305.705555555556</v>
      </c>
      <c r="B3493">
        <v>120933.78</v>
      </c>
      <c r="C3493">
        <f t="shared" si="58"/>
        <v>-1.4885497843742635E-3</v>
      </c>
      <c r="D3493">
        <v>3491</v>
      </c>
    </row>
    <row r="3494" spans="1:4" x14ac:dyDescent="0.25">
      <c r="A3494" s="1">
        <v>44306.705555555556</v>
      </c>
      <c r="B3494">
        <v>120061.99</v>
      </c>
      <c r="C3494">
        <f t="shared" si="58"/>
        <v>-7.2349303289465398E-3</v>
      </c>
      <c r="D3494">
        <v>3492</v>
      </c>
    </row>
    <row r="3495" spans="1:4" x14ac:dyDescent="0.25">
      <c r="A3495" s="1">
        <v>44308.705555555556</v>
      </c>
      <c r="B3495">
        <v>119371.48</v>
      </c>
      <c r="C3495">
        <f t="shared" si="58"/>
        <v>-5.767881276990996E-3</v>
      </c>
      <c r="D3495">
        <v>3493</v>
      </c>
    </row>
    <row r="3496" spans="1:4" x14ac:dyDescent="0.25">
      <c r="A3496" s="1">
        <v>44309.705555555556</v>
      </c>
      <c r="B3496">
        <v>120530.06</v>
      </c>
      <c r="C3496">
        <f t="shared" si="58"/>
        <v>9.6588709463534782E-3</v>
      </c>
      <c r="D3496">
        <v>3494</v>
      </c>
    </row>
    <row r="3497" spans="1:4" x14ac:dyDescent="0.25">
      <c r="A3497" s="1">
        <v>44312.705555555556</v>
      </c>
      <c r="B3497">
        <v>120594.61</v>
      </c>
      <c r="C3497">
        <f t="shared" si="58"/>
        <v>5.3540769214533714E-4</v>
      </c>
      <c r="D3497">
        <v>3495</v>
      </c>
    </row>
    <row r="3498" spans="1:4" x14ac:dyDescent="0.25">
      <c r="A3498" s="1">
        <v>44313.705555555556</v>
      </c>
      <c r="B3498">
        <v>119388.37</v>
      </c>
      <c r="C3498">
        <f t="shared" si="58"/>
        <v>-1.005279756428829E-2</v>
      </c>
      <c r="D3498">
        <v>3496</v>
      </c>
    </row>
    <row r="3499" spans="1:4" x14ac:dyDescent="0.25">
      <c r="A3499" s="1">
        <v>44314.705555555556</v>
      </c>
      <c r="B3499">
        <v>121052.52</v>
      </c>
      <c r="C3499">
        <f t="shared" si="58"/>
        <v>1.3842708481882755E-2</v>
      </c>
      <c r="D3499">
        <v>3497</v>
      </c>
    </row>
    <row r="3500" spans="1:4" x14ac:dyDescent="0.25">
      <c r="A3500" s="1">
        <v>44315.705555555556</v>
      </c>
      <c r="B3500">
        <v>120065.75</v>
      </c>
      <c r="C3500">
        <f t="shared" si="58"/>
        <v>-8.1849916140615143E-3</v>
      </c>
      <c r="D3500">
        <v>3498</v>
      </c>
    </row>
    <row r="3501" spans="1:4" x14ac:dyDescent="0.25">
      <c r="A3501" s="1">
        <v>44316.705555555556</v>
      </c>
      <c r="B3501">
        <v>118893.84</v>
      </c>
      <c r="C3501">
        <f t="shared" si="58"/>
        <v>-9.8085152847613745E-3</v>
      </c>
      <c r="D3501">
        <v>3499</v>
      </c>
    </row>
    <row r="3502" spans="1:4" x14ac:dyDescent="0.25">
      <c r="A3502" s="1">
        <v>44319.705555555556</v>
      </c>
      <c r="B3502">
        <v>119209.48</v>
      </c>
      <c r="C3502">
        <f t="shared" si="58"/>
        <v>2.6512875578103457E-3</v>
      </c>
      <c r="D3502">
        <v>3500</v>
      </c>
    </row>
    <row r="3503" spans="1:4" x14ac:dyDescent="0.25">
      <c r="A3503" s="1">
        <v>44320.705555555556</v>
      </c>
      <c r="B3503">
        <v>117712</v>
      </c>
      <c r="C3503">
        <f t="shared" si="58"/>
        <v>-1.2641318480324234E-2</v>
      </c>
      <c r="D3503">
        <v>3501</v>
      </c>
    </row>
    <row r="3504" spans="1:4" x14ac:dyDescent="0.25">
      <c r="A3504" s="1">
        <v>44321.705555555556</v>
      </c>
      <c r="B3504">
        <v>119564.44</v>
      </c>
      <c r="C3504">
        <f t="shared" si="58"/>
        <v>1.561450970223986E-2</v>
      </c>
      <c r="D3504">
        <v>3502</v>
      </c>
    </row>
    <row r="3505" spans="1:4" x14ac:dyDescent="0.25">
      <c r="A3505" s="1">
        <v>44322.705555555556</v>
      </c>
      <c r="B3505">
        <v>119920.61</v>
      </c>
      <c r="C3505">
        <f t="shared" si="58"/>
        <v>2.974467613739382E-3</v>
      </c>
      <c r="D3505">
        <v>3503</v>
      </c>
    </row>
    <row r="3506" spans="1:4" x14ac:dyDescent="0.25">
      <c r="A3506" s="1">
        <v>44323.705555555556</v>
      </c>
      <c r="B3506">
        <v>122038.11</v>
      </c>
      <c r="C3506">
        <f t="shared" si="58"/>
        <v>1.75034324969967E-2</v>
      </c>
      <c r="D3506">
        <v>3504</v>
      </c>
    </row>
    <row r="3507" spans="1:4" x14ac:dyDescent="0.25">
      <c r="A3507" s="1">
        <v>44326.705555555556</v>
      </c>
      <c r="B3507">
        <v>121909.03</v>
      </c>
      <c r="C3507">
        <f t="shared" si="58"/>
        <v>-1.0582621468453299E-3</v>
      </c>
      <c r="D3507">
        <v>3505</v>
      </c>
    </row>
    <row r="3508" spans="1:4" x14ac:dyDescent="0.25">
      <c r="A3508" s="1">
        <v>44327.705555555556</v>
      </c>
      <c r="B3508">
        <v>122964.01</v>
      </c>
      <c r="C3508">
        <f t="shared" si="58"/>
        <v>8.6166000741539576E-3</v>
      </c>
      <c r="D3508">
        <v>3506</v>
      </c>
    </row>
    <row r="3509" spans="1:4" x14ac:dyDescent="0.25">
      <c r="A3509" s="1">
        <v>44328.705555555556</v>
      </c>
      <c r="B3509">
        <v>119710.03</v>
      </c>
      <c r="C3509">
        <f t="shared" si="58"/>
        <v>-2.6819309061315792E-2</v>
      </c>
      <c r="D3509">
        <v>3507</v>
      </c>
    </row>
    <row r="3510" spans="1:4" x14ac:dyDescent="0.25">
      <c r="A3510" s="1">
        <v>44329.705555555556</v>
      </c>
      <c r="B3510">
        <v>120705.91</v>
      </c>
      <c r="C3510">
        <f t="shared" si="58"/>
        <v>8.2846894103748969E-3</v>
      </c>
      <c r="D3510">
        <v>3508</v>
      </c>
    </row>
    <row r="3511" spans="1:4" x14ac:dyDescent="0.25">
      <c r="A3511" s="1">
        <v>44330.705555555556</v>
      </c>
      <c r="B3511">
        <v>121880.82</v>
      </c>
      <c r="C3511">
        <f t="shared" si="58"/>
        <v>9.6865907447342831E-3</v>
      </c>
      <c r="D3511">
        <v>3509</v>
      </c>
    </row>
    <row r="3512" spans="1:4" x14ac:dyDescent="0.25">
      <c r="A3512" s="1">
        <v>44333.705555555556</v>
      </c>
      <c r="B3512">
        <v>122937.87</v>
      </c>
      <c r="C3512">
        <f t="shared" si="58"/>
        <v>8.635423780141923E-3</v>
      </c>
      <c r="D3512">
        <v>3510</v>
      </c>
    </row>
    <row r="3513" spans="1:4" x14ac:dyDescent="0.25">
      <c r="A3513" s="1">
        <v>44334.705555555556</v>
      </c>
      <c r="B3513">
        <v>122979.96</v>
      </c>
      <c r="C3513">
        <f t="shared" si="58"/>
        <v>3.4230946500300014E-4</v>
      </c>
      <c r="D3513">
        <v>3511</v>
      </c>
    </row>
    <row r="3514" spans="1:4" x14ac:dyDescent="0.25">
      <c r="A3514" s="1">
        <v>44335.705555555556</v>
      </c>
      <c r="B3514">
        <v>122636.3</v>
      </c>
      <c r="C3514">
        <f t="shared" si="58"/>
        <v>-2.7983507627718507E-3</v>
      </c>
      <c r="D3514">
        <v>3512</v>
      </c>
    </row>
    <row r="3515" spans="1:4" x14ac:dyDescent="0.25">
      <c r="A3515" s="1">
        <v>44336.705555555556</v>
      </c>
      <c r="B3515">
        <v>122700.79</v>
      </c>
      <c r="C3515">
        <f t="shared" si="58"/>
        <v>5.2572565758673008E-4</v>
      </c>
      <c r="D3515">
        <v>3513</v>
      </c>
    </row>
    <row r="3516" spans="1:4" x14ac:dyDescent="0.25">
      <c r="A3516" s="1">
        <v>44337.705555555556</v>
      </c>
      <c r="B3516">
        <v>122592.47</v>
      </c>
      <c r="C3516">
        <f t="shared" si="58"/>
        <v>-8.8318779766695691E-4</v>
      </c>
      <c r="D3516">
        <v>3514</v>
      </c>
    </row>
    <row r="3517" spans="1:4" x14ac:dyDescent="0.25">
      <c r="A3517" s="1">
        <v>44340.705555555556</v>
      </c>
      <c r="B3517">
        <v>124031.62</v>
      </c>
      <c r="C3517">
        <f t="shared" si="58"/>
        <v>1.1670930731783274E-2</v>
      </c>
      <c r="D3517">
        <v>3515</v>
      </c>
    </row>
    <row r="3518" spans="1:4" x14ac:dyDescent="0.25">
      <c r="A3518" s="1">
        <v>44341.705555555556</v>
      </c>
      <c r="B3518">
        <v>122987.71</v>
      </c>
      <c r="C3518">
        <f t="shared" si="58"/>
        <v>-8.4521014170381038E-3</v>
      </c>
      <c r="D3518">
        <v>3516</v>
      </c>
    </row>
    <row r="3519" spans="1:4" x14ac:dyDescent="0.25">
      <c r="A3519" s="1">
        <v>44342.705555555556</v>
      </c>
      <c r="B3519">
        <v>123989.17</v>
      </c>
      <c r="C3519">
        <f t="shared" si="58"/>
        <v>8.1097914000873468E-3</v>
      </c>
      <c r="D3519">
        <v>3517</v>
      </c>
    </row>
    <row r="3520" spans="1:4" x14ac:dyDescent="0.25">
      <c r="A3520" s="1">
        <v>44343.705555555556</v>
      </c>
      <c r="B3520">
        <v>124366.57</v>
      </c>
      <c r="C3520">
        <f t="shared" si="58"/>
        <v>3.0391912060791252E-3</v>
      </c>
      <c r="D3520">
        <v>3518</v>
      </c>
    </row>
    <row r="3521" spans="1:4" x14ac:dyDescent="0.25">
      <c r="A3521" s="1">
        <v>44344.705555555556</v>
      </c>
      <c r="B3521">
        <v>125561.37</v>
      </c>
      <c r="C3521">
        <f t="shared" si="58"/>
        <v>9.5612287452260507E-3</v>
      </c>
      <c r="D3521">
        <v>3519</v>
      </c>
    </row>
    <row r="3522" spans="1:4" x14ac:dyDescent="0.25">
      <c r="A3522" s="1">
        <v>44347.705555555556</v>
      </c>
      <c r="B3522">
        <v>126215.73</v>
      </c>
      <c r="C3522">
        <f t="shared" si="58"/>
        <v>5.1979427304871279E-3</v>
      </c>
      <c r="D3522">
        <v>3520</v>
      </c>
    </row>
    <row r="3523" spans="1:4" x14ac:dyDescent="0.25">
      <c r="A3523" s="1">
        <v>44348.705555555556</v>
      </c>
      <c r="B3523">
        <v>128267.05</v>
      </c>
      <c r="C3523">
        <f t="shared" si="58"/>
        <v>1.6121832921560022E-2</v>
      </c>
      <c r="D3523">
        <v>3521</v>
      </c>
    </row>
    <row r="3524" spans="1:4" x14ac:dyDescent="0.25">
      <c r="A3524" s="1">
        <v>44349.705555555556</v>
      </c>
      <c r="B3524">
        <v>129601.44</v>
      </c>
      <c r="C3524">
        <f t="shared" ref="C3524:C3587" si="59">LN(B3524/B3523)</f>
        <v>1.0349476283092967E-2</v>
      </c>
      <c r="D3524">
        <v>3522</v>
      </c>
    </row>
    <row r="3525" spans="1:4" x14ac:dyDescent="0.25">
      <c r="A3525" s="1">
        <v>44351.705555555556</v>
      </c>
      <c r="B3525">
        <v>130125.78</v>
      </c>
      <c r="C3525">
        <f t="shared" si="59"/>
        <v>4.0376261859212644E-3</v>
      </c>
      <c r="D3525">
        <v>3523</v>
      </c>
    </row>
    <row r="3526" spans="1:4" x14ac:dyDescent="0.25">
      <c r="A3526" s="1">
        <v>44354.705555555556</v>
      </c>
      <c r="B3526">
        <v>130776.27</v>
      </c>
      <c r="C3526">
        <f t="shared" si="59"/>
        <v>4.986479392305938E-3</v>
      </c>
      <c r="D3526">
        <v>3524</v>
      </c>
    </row>
    <row r="3527" spans="1:4" x14ac:dyDescent="0.25">
      <c r="A3527" s="1">
        <v>44355.705555555556</v>
      </c>
      <c r="B3527">
        <v>129787.11</v>
      </c>
      <c r="C3527">
        <f t="shared" si="59"/>
        <v>-7.5925078326022494E-3</v>
      </c>
      <c r="D3527">
        <v>3525</v>
      </c>
    </row>
    <row r="3528" spans="1:4" x14ac:dyDescent="0.25">
      <c r="A3528" s="1">
        <v>44356.705555555556</v>
      </c>
      <c r="B3528">
        <v>129906.8</v>
      </c>
      <c r="C3528">
        <f t="shared" si="59"/>
        <v>9.2177755323409691E-4</v>
      </c>
      <c r="D3528">
        <v>3526</v>
      </c>
    </row>
    <row r="3529" spans="1:4" x14ac:dyDescent="0.25">
      <c r="A3529" s="1">
        <v>44357.705555555556</v>
      </c>
      <c r="B3529">
        <v>130076.17</v>
      </c>
      <c r="C3529">
        <f t="shared" si="59"/>
        <v>1.3029316801839135E-3</v>
      </c>
      <c r="D3529">
        <v>3527</v>
      </c>
    </row>
    <row r="3530" spans="1:4" x14ac:dyDescent="0.25">
      <c r="A3530" s="1">
        <v>44358.705555555556</v>
      </c>
      <c r="B3530">
        <v>129441.03</v>
      </c>
      <c r="C3530">
        <f t="shared" si="59"/>
        <v>-4.8947913133193192E-3</v>
      </c>
      <c r="D3530">
        <v>3528</v>
      </c>
    </row>
    <row r="3531" spans="1:4" x14ac:dyDescent="0.25">
      <c r="A3531" s="1">
        <v>44361.705555555556</v>
      </c>
      <c r="B3531">
        <v>130207.96</v>
      </c>
      <c r="C3531">
        <f t="shared" si="59"/>
        <v>5.9074539851649618E-3</v>
      </c>
      <c r="D3531">
        <v>3529</v>
      </c>
    </row>
    <row r="3532" spans="1:4" x14ac:dyDescent="0.25">
      <c r="A3532" s="1">
        <v>44362.705555555556</v>
      </c>
      <c r="B3532">
        <v>130091.08</v>
      </c>
      <c r="C3532">
        <f t="shared" si="59"/>
        <v>-8.9804409463172029E-4</v>
      </c>
      <c r="D3532">
        <v>3530</v>
      </c>
    </row>
    <row r="3533" spans="1:4" x14ac:dyDescent="0.25">
      <c r="A3533" s="1">
        <v>44363.705555555556</v>
      </c>
      <c r="B3533">
        <v>129259.49</v>
      </c>
      <c r="C3533">
        <f t="shared" si="59"/>
        <v>-6.4128862329770869E-3</v>
      </c>
      <c r="D3533">
        <v>3531</v>
      </c>
    </row>
    <row r="3534" spans="1:4" x14ac:dyDescent="0.25">
      <c r="A3534" s="1">
        <v>44364.705555555556</v>
      </c>
      <c r="B3534">
        <v>128057.22</v>
      </c>
      <c r="C3534">
        <f t="shared" si="59"/>
        <v>-9.3447390099213028E-3</v>
      </c>
      <c r="D3534">
        <v>3532</v>
      </c>
    </row>
    <row r="3535" spans="1:4" x14ac:dyDescent="0.25">
      <c r="A3535" s="1">
        <v>44365.705555555556</v>
      </c>
      <c r="B3535">
        <v>128405.35</v>
      </c>
      <c r="C3535">
        <f t="shared" si="59"/>
        <v>2.7148617735803671E-3</v>
      </c>
      <c r="D3535">
        <v>3533</v>
      </c>
    </row>
    <row r="3536" spans="1:4" x14ac:dyDescent="0.25">
      <c r="A3536" s="1">
        <v>44368.705555555556</v>
      </c>
      <c r="B3536">
        <v>129264.96000000001</v>
      </c>
      <c r="C3536">
        <f t="shared" si="59"/>
        <v>6.6721943169948212E-3</v>
      </c>
      <c r="D3536">
        <v>3534</v>
      </c>
    </row>
    <row r="3537" spans="1:4" x14ac:dyDescent="0.25">
      <c r="A3537" s="1">
        <v>44369.705555555556</v>
      </c>
      <c r="B3537">
        <v>128767.45</v>
      </c>
      <c r="C3537">
        <f t="shared" si="59"/>
        <v>-3.856187030963036E-3</v>
      </c>
      <c r="D3537">
        <v>3535</v>
      </c>
    </row>
    <row r="3538" spans="1:4" x14ac:dyDescent="0.25">
      <c r="A3538" s="1">
        <v>44370.705555555556</v>
      </c>
      <c r="B3538">
        <v>128427.98</v>
      </c>
      <c r="C3538">
        <f t="shared" si="59"/>
        <v>-2.6397840516209255E-3</v>
      </c>
      <c r="D3538">
        <v>3536</v>
      </c>
    </row>
    <row r="3539" spans="1:4" x14ac:dyDescent="0.25">
      <c r="A3539" s="1">
        <v>44371.705555555556</v>
      </c>
      <c r="B3539">
        <v>129513.62</v>
      </c>
      <c r="C3539">
        <f t="shared" si="59"/>
        <v>8.4177690654886721E-3</v>
      </c>
      <c r="D3539">
        <v>3537</v>
      </c>
    </row>
    <row r="3540" spans="1:4" x14ac:dyDescent="0.25">
      <c r="A3540" s="1">
        <v>44372.705555555556</v>
      </c>
      <c r="B3540">
        <v>127255.61</v>
      </c>
      <c r="C3540">
        <f t="shared" si="59"/>
        <v>-1.7588308451534303E-2</v>
      </c>
      <c r="D3540">
        <v>3538</v>
      </c>
    </row>
    <row r="3541" spans="1:4" x14ac:dyDescent="0.25">
      <c r="A3541" s="1">
        <v>44375.705555555556</v>
      </c>
      <c r="B3541">
        <v>127429.17</v>
      </c>
      <c r="C3541">
        <f t="shared" si="59"/>
        <v>1.362939920219528E-3</v>
      </c>
      <c r="D3541">
        <v>3539</v>
      </c>
    </row>
    <row r="3542" spans="1:4" x14ac:dyDescent="0.25">
      <c r="A3542" s="1">
        <v>44376.705555555556</v>
      </c>
      <c r="B3542">
        <v>127327.44</v>
      </c>
      <c r="C3542">
        <f t="shared" si="59"/>
        <v>-7.9864467820662437E-4</v>
      </c>
      <c r="D3542">
        <v>3540</v>
      </c>
    </row>
    <row r="3543" spans="1:4" x14ac:dyDescent="0.25">
      <c r="A3543" s="1">
        <v>44377.705555555556</v>
      </c>
      <c r="B3543">
        <v>126801.66</v>
      </c>
      <c r="C3543">
        <f t="shared" si="59"/>
        <v>-4.1379027447914201E-3</v>
      </c>
      <c r="D3543">
        <v>3541</v>
      </c>
    </row>
    <row r="3544" spans="1:4" x14ac:dyDescent="0.25">
      <c r="A3544" s="1">
        <v>44378.705555555556</v>
      </c>
      <c r="B3544">
        <v>125666.19</v>
      </c>
      <c r="C3544">
        <f t="shared" si="59"/>
        <v>-8.9950277308237046E-3</v>
      </c>
      <c r="D3544">
        <v>3542</v>
      </c>
    </row>
    <row r="3545" spans="1:4" x14ac:dyDescent="0.25">
      <c r="A3545" s="1">
        <v>44379.705555555556</v>
      </c>
      <c r="B3545">
        <v>127621.65</v>
      </c>
      <c r="C3545">
        <f t="shared" si="59"/>
        <v>1.5440921695355273E-2</v>
      </c>
      <c r="D3545">
        <v>3543</v>
      </c>
    </row>
    <row r="3546" spans="1:4" x14ac:dyDescent="0.25">
      <c r="A3546" s="1">
        <v>44382.705555555556</v>
      </c>
      <c r="B3546">
        <v>126920.05</v>
      </c>
      <c r="C3546">
        <f t="shared" si="59"/>
        <v>-5.5126667007529386E-3</v>
      </c>
      <c r="D3546">
        <v>3544</v>
      </c>
    </row>
    <row r="3547" spans="1:4" x14ac:dyDescent="0.25">
      <c r="A3547" s="1">
        <v>44383.705555555556</v>
      </c>
      <c r="B3547">
        <v>125094.88</v>
      </c>
      <c r="C3547">
        <f t="shared" si="59"/>
        <v>-1.44848712867325E-2</v>
      </c>
      <c r="D3547">
        <v>3545</v>
      </c>
    </row>
    <row r="3548" spans="1:4" x14ac:dyDescent="0.25">
      <c r="A3548" s="1">
        <v>44384.705555555556</v>
      </c>
      <c r="B3548">
        <v>127018.71</v>
      </c>
      <c r="C3548">
        <f t="shared" si="59"/>
        <v>1.5261909065164831E-2</v>
      </c>
      <c r="D3548">
        <v>3546</v>
      </c>
    </row>
    <row r="3549" spans="1:4" x14ac:dyDescent="0.25">
      <c r="A3549" s="1">
        <v>44385.705555555556</v>
      </c>
      <c r="B3549">
        <v>125427.77</v>
      </c>
      <c r="C3549">
        <f t="shared" si="59"/>
        <v>-1.2604343404543696E-2</v>
      </c>
      <c r="D3549">
        <v>3547</v>
      </c>
    </row>
    <row r="3550" spans="1:4" x14ac:dyDescent="0.25">
      <c r="A3550" s="1">
        <v>44389.8125</v>
      </c>
      <c r="B3550">
        <v>127593.83</v>
      </c>
      <c r="C3550">
        <f t="shared" si="59"/>
        <v>1.712196047186082E-2</v>
      </c>
      <c r="D3550">
        <v>3548</v>
      </c>
    </row>
    <row r="3551" spans="1:4" x14ac:dyDescent="0.25">
      <c r="A3551" s="1">
        <v>44390.705555555556</v>
      </c>
      <c r="B3551">
        <v>128167.74</v>
      </c>
      <c r="C3551">
        <f t="shared" si="59"/>
        <v>4.487859245265729E-3</v>
      </c>
      <c r="D3551">
        <v>3549</v>
      </c>
    </row>
    <row r="3552" spans="1:4" x14ac:dyDescent="0.25">
      <c r="A3552" s="1">
        <v>44391.705555555556</v>
      </c>
      <c r="B3552">
        <v>128406.51</v>
      </c>
      <c r="C3552">
        <f t="shared" si="59"/>
        <v>1.8612161503146249E-3</v>
      </c>
      <c r="D3552">
        <v>3550</v>
      </c>
    </row>
    <row r="3553" spans="1:4" x14ac:dyDescent="0.25">
      <c r="A3553" s="1">
        <v>44392.705555555556</v>
      </c>
      <c r="B3553">
        <v>127467.88</v>
      </c>
      <c r="C3553">
        <f t="shared" si="59"/>
        <v>-7.3366796129066226E-3</v>
      </c>
      <c r="D3553">
        <v>3551</v>
      </c>
    </row>
    <row r="3554" spans="1:4" x14ac:dyDescent="0.25">
      <c r="A3554" s="1">
        <v>44393.705555555556</v>
      </c>
      <c r="B3554">
        <v>125960.26</v>
      </c>
      <c r="C3554">
        <f t="shared" si="59"/>
        <v>-1.1897950914242835E-2</v>
      </c>
      <c r="D3554">
        <v>3552</v>
      </c>
    </row>
    <row r="3555" spans="1:4" x14ac:dyDescent="0.25">
      <c r="A3555" s="1">
        <v>44396.705555555556</v>
      </c>
      <c r="B3555">
        <v>124394.57</v>
      </c>
      <c r="C3555">
        <f t="shared" si="59"/>
        <v>-1.2507930543315515E-2</v>
      </c>
      <c r="D3555">
        <v>3553</v>
      </c>
    </row>
    <row r="3556" spans="1:4" x14ac:dyDescent="0.25">
      <c r="A3556" s="1">
        <v>44397.705555555556</v>
      </c>
      <c r="B3556">
        <v>125401.36</v>
      </c>
      <c r="C3556">
        <f t="shared" si="59"/>
        <v>8.0609436003400529E-3</v>
      </c>
      <c r="D3556">
        <v>3554</v>
      </c>
    </row>
    <row r="3557" spans="1:4" x14ac:dyDescent="0.25">
      <c r="A3557" s="1">
        <v>44398.705555555556</v>
      </c>
      <c r="B3557">
        <v>125929.25</v>
      </c>
      <c r="C3557">
        <f t="shared" si="59"/>
        <v>4.2007678752846653E-3</v>
      </c>
      <c r="D3557">
        <v>3555</v>
      </c>
    </row>
    <row r="3558" spans="1:4" x14ac:dyDescent="0.25">
      <c r="A3558" s="1">
        <v>44399.705555555556</v>
      </c>
      <c r="B3558">
        <v>126146.66</v>
      </c>
      <c r="C3558">
        <f t="shared" si="59"/>
        <v>1.724957009245409E-3</v>
      </c>
      <c r="D3558">
        <v>3556</v>
      </c>
    </row>
    <row r="3559" spans="1:4" x14ac:dyDescent="0.25">
      <c r="A3559" s="1">
        <v>44400.705555555556</v>
      </c>
      <c r="B3559">
        <v>125052.78</v>
      </c>
      <c r="C3559">
        <f t="shared" si="59"/>
        <v>-8.7093101355187538E-3</v>
      </c>
      <c r="D3559">
        <v>3557</v>
      </c>
    </row>
    <row r="3560" spans="1:4" x14ac:dyDescent="0.25">
      <c r="A3560" s="1">
        <v>44403.705555555556</v>
      </c>
      <c r="B3560">
        <v>126003.86</v>
      </c>
      <c r="C3560">
        <f t="shared" si="59"/>
        <v>7.5766532187956856E-3</v>
      </c>
      <c r="D3560">
        <v>3558</v>
      </c>
    </row>
    <row r="3561" spans="1:4" x14ac:dyDescent="0.25">
      <c r="A3561" s="1">
        <v>44404.705555555556</v>
      </c>
      <c r="B3561">
        <v>124612.03</v>
      </c>
      <c r="C3561">
        <f t="shared" si="59"/>
        <v>-1.1107390753409758E-2</v>
      </c>
      <c r="D3561">
        <v>3559</v>
      </c>
    </row>
    <row r="3562" spans="1:4" x14ac:dyDescent="0.25">
      <c r="A3562" s="1">
        <v>44405.705555555556</v>
      </c>
      <c r="B3562">
        <v>126285.59</v>
      </c>
      <c r="C3562">
        <f t="shared" si="59"/>
        <v>1.3340778769486361E-2</v>
      </c>
      <c r="D3562">
        <v>3560</v>
      </c>
    </row>
    <row r="3563" spans="1:4" x14ac:dyDescent="0.25">
      <c r="A3563" s="1">
        <v>44406.705555555556</v>
      </c>
      <c r="B3563">
        <v>125675.33</v>
      </c>
      <c r="C3563">
        <f t="shared" si="59"/>
        <v>-4.8440940231895078E-3</v>
      </c>
      <c r="D3563">
        <v>3561</v>
      </c>
    </row>
    <row r="3564" spans="1:4" x14ac:dyDescent="0.25">
      <c r="A3564" s="1">
        <v>44407.705555555556</v>
      </c>
      <c r="B3564">
        <v>121800.79</v>
      </c>
      <c r="C3564">
        <f t="shared" si="59"/>
        <v>-3.1314994098305196E-2</v>
      </c>
      <c r="D3564">
        <v>3562</v>
      </c>
    </row>
    <row r="3565" spans="1:4" x14ac:dyDescent="0.25">
      <c r="A3565" s="1">
        <v>44410.705555555556</v>
      </c>
      <c r="B3565">
        <v>122515.74</v>
      </c>
      <c r="C3565">
        <f t="shared" si="59"/>
        <v>5.8526702291381441E-3</v>
      </c>
      <c r="D3565">
        <v>3563</v>
      </c>
    </row>
    <row r="3566" spans="1:4" x14ac:dyDescent="0.25">
      <c r="A3566" s="1">
        <v>44411.705555555556</v>
      </c>
      <c r="B3566">
        <v>123576.56</v>
      </c>
      <c r="C3566">
        <f t="shared" si="59"/>
        <v>8.6213714993523382E-3</v>
      </c>
      <c r="D3566">
        <v>3564</v>
      </c>
    </row>
    <row r="3567" spans="1:4" x14ac:dyDescent="0.25">
      <c r="A3567" s="1">
        <v>44412.705555555556</v>
      </c>
      <c r="B3567">
        <v>121801.21</v>
      </c>
      <c r="C3567">
        <f t="shared" si="59"/>
        <v>-1.4470593480938992E-2</v>
      </c>
      <c r="D3567">
        <v>3565</v>
      </c>
    </row>
    <row r="3568" spans="1:4" x14ac:dyDescent="0.25">
      <c r="A3568" s="1">
        <v>44413.705555555556</v>
      </c>
      <c r="B3568">
        <v>121632.92</v>
      </c>
      <c r="C3568">
        <f t="shared" si="59"/>
        <v>-1.3826329677735769E-3</v>
      </c>
      <c r="D3568">
        <v>3566</v>
      </c>
    </row>
    <row r="3569" spans="1:4" x14ac:dyDescent="0.25">
      <c r="A3569" s="1">
        <v>44414.705555555556</v>
      </c>
      <c r="B3569">
        <v>122810.36</v>
      </c>
      <c r="C3569">
        <f t="shared" si="59"/>
        <v>9.6337203981445366E-3</v>
      </c>
      <c r="D3569">
        <v>3567</v>
      </c>
    </row>
    <row r="3570" spans="1:4" x14ac:dyDescent="0.25">
      <c r="A3570" s="1">
        <v>44417.705555555556</v>
      </c>
      <c r="B3570">
        <v>123019.38</v>
      </c>
      <c r="C3570">
        <f t="shared" si="59"/>
        <v>1.7005269612228068E-3</v>
      </c>
      <c r="D3570">
        <v>3568</v>
      </c>
    </row>
    <row r="3571" spans="1:4" x14ac:dyDescent="0.25">
      <c r="A3571" s="1">
        <v>44418.705555555556</v>
      </c>
      <c r="B3571">
        <v>122202.47</v>
      </c>
      <c r="C3571">
        <f t="shared" si="59"/>
        <v>-6.6626446374232953E-3</v>
      </c>
      <c r="D3571">
        <v>3569</v>
      </c>
    </row>
    <row r="3572" spans="1:4" x14ac:dyDescent="0.25">
      <c r="A3572" s="1">
        <v>44419.705555555556</v>
      </c>
      <c r="B3572">
        <v>122056.34</v>
      </c>
      <c r="C3572">
        <f t="shared" si="59"/>
        <v>-1.1965178855492004E-3</v>
      </c>
      <c r="D3572">
        <v>3570</v>
      </c>
    </row>
    <row r="3573" spans="1:4" x14ac:dyDescent="0.25">
      <c r="A3573" s="1">
        <v>44420.8125</v>
      </c>
      <c r="B3573">
        <v>120700.98</v>
      </c>
      <c r="C3573">
        <f t="shared" si="59"/>
        <v>-1.1166494039043942E-2</v>
      </c>
      <c r="D3573">
        <v>3571</v>
      </c>
    </row>
    <row r="3574" spans="1:4" x14ac:dyDescent="0.25">
      <c r="A3574" s="1">
        <v>44421.705555555556</v>
      </c>
      <c r="B3574">
        <v>121193.75</v>
      </c>
      <c r="C3574">
        <f t="shared" si="59"/>
        <v>4.074257274207101E-3</v>
      </c>
      <c r="D3574">
        <v>3572</v>
      </c>
    </row>
    <row r="3575" spans="1:4" x14ac:dyDescent="0.25">
      <c r="A3575" s="1">
        <v>44424.705555555556</v>
      </c>
      <c r="B3575">
        <v>119180.03</v>
      </c>
      <c r="C3575">
        <f t="shared" si="59"/>
        <v>-1.6755297609902617E-2</v>
      </c>
      <c r="D3575">
        <v>3573</v>
      </c>
    </row>
    <row r="3576" spans="1:4" x14ac:dyDescent="0.25">
      <c r="A3576" s="1">
        <v>44425.705555555556</v>
      </c>
      <c r="B3576">
        <v>117903.81</v>
      </c>
      <c r="C3576">
        <f t="shared" si="59"/>
        <v>-1.0766084496069904E-2</v>
      </c>
      <c r="D3576">
        <v>3574</v>
      </c>
    </row>
    <row r="3577" spans="1:4" x14ac:dyDescent="0.25">
      <c r="A3577" s="1">
        <v>44426.705555555556</v>
      </c>
      <c r="B3577">
        <v>116642.62</v>
      </c>
      <c r="C3577">
        <f t="shared" si="59"/>
        <v>-1.0754392257651802E-2</v>
      </c>
      <c r="D3577">
        <v>3575</v>
      </c>
    </row>
    <row r="3578" spans="1:4" x14ac:dyDescent="0.25">
      <c r="A3578" s="1">
        <v>44427.705555555556</v>
      </c>
      <c r="B3578">
        <v>117164.69</v>
      </c>
      <c r="C3578">
        <f t="shared" si="59"/>
        <v>4.4658216003685205E-3</v>
      </c>
      <c r="D3578">
        <v>3576</v>
      </c>
    </row>
    <row r="3579" spans="1:4" x14ac:dyDescent="0.25">
      <c r="A3579" s="1">
        <v>44428.705555555556</v>
      </c>
      <c r="B3579">
        <v>118052.77</v>
      </c>
      <c r="C3579">
        <f t="shared" si="59"/>
        <v>7.5511760043262465E-3</v>
      </c>
      <c r="D3579">
        <v>3577</v>
      </c>
    </row>
    <row r="3580" spans="1:4" x14ac:dyDescent="0.25">
      <c r="A3580" s="1">
        <v>44431.705555555556</v>
      </c>
      <c r="B3580">
        <v>117471.67</v>
      </c>
      <c r="C3580">
        <f t="shared" si="59"/>
        <v>-4.9345297594435133E-3</v>
      </c>
      <c r="D3580">
        <v>3578</v>
      </c>
    </row>
    <row r="3581" spans="1:4" x14ac:dyDescent="0.25">
      <c r="A3581" s="1">
        <v>44432.705555555556</v>
      </c>
      <c r="B3581">
        <v>120210.75</v>
      </c>
      <c r="C3581">
        <f t="shared" si="59"/>
        <v>2.3049254247889006E-2</v>
      </c>
      <c r="D3581">
        <v>3579</v>
      </c>
    </row>
    <row r="3582" spans="1:4" x14ac:dyDescent="0.25">
      <c r="A3582" s="1">
        <v>44433.705555555556</v>
      </c>
      <c r="B3582">
        <v>120817.71</v>
      </c>
      <c r="C3582">
        <f t="shared" si="59"/>
        <v>5.0364283370689386E-3</v>
      </c>
      <c r="D3582">
        <v>3580</v>
      </c>
    </row>
    <row r="3583" spans="1:4" x14ac:dyDescent="0.25">
      <c r="A3583" s="1">
        <v>44434.705555555556</v>
      </c>
      <c r="B3583">
        <v>118723.97</v>
      </c>
      <c r="C3583">
        <f t="shared" si="59"/>
        <v>-1.7481661828456688E-2</v>
      </c>
      <c r="D3583">
        <v>3581</v>
      </c>
    </row>
    <row r="3584" spans="1:4" x14ac:dyDescent="0.25">
      <c r="A3584" s="1">
        <v>44435.705555555556</v>
      </c>
      <c r="B3584">
        <v>120677.6</v>
      </c>
      <c r="C3584">
        <f t="shared" si="59"/>
        <v>1.632130790091588E-2</v>
      </c>
      <c r="D3584">
        <v>3582</v>
      </c>
    </row>
    <row r="3585" spans="1:4" x14ac:dyDescent="0.25">
      <c r="A3585" s="1">
        <v>44438.705555555556</v>
      </c>
      <c r="B3585">
        <v>119739.96</v>
      </c>
      <c r="C3585">
        <f t="shared" si="59"/>
        <v>-7.8001353478087511E-3</v>
      </c>
      <c r="D3585">
        <v>3583</v>
      </c>
    </row>
    <row r="3586" spans="1:4" x14ac:dyDescent="0.25">
      <c r="A3586" s="1">
        <v>44439.705555555556</v>
      </c>
      <c r="B3586">
        <v>118781.03</v>
      </c>
      <c r="C3586">
        <f t="shared" si="59"/>
        <v>-8.0406773963920489E-3</v>
      </c>
      <c r="D3586">
        <v>3584</v>
      </c>
    </row>
    <row r="3587" spans="1:4" x14ac:dyDescent="0.25">
      <c r="A3587" s="1">
        <v>44440.705555555556</v>
      </c>
      <c r="B3587">
        <v>119395.6</v>
      </c>
      <c r="C3587">
        <f t="shared" si="59"/>
        <v>5.1606353145825321E-3</v>
      </c>
      <c r="D3587">
        <v>3585</v>
      </c>
    </row>
    <row r="3588" spans="1:4" x14ac:dyDescent="0.25">
      <c r="A3588" s="1">
        <v>44441.705555555556</v>
      </c>
      <c r="B3588">
        <v>116677.08</v>
      </c>
      <c r="C3588">
        <f t="shared" ref="C3588:C3651" si="60">LN(B3588/B3587)</f>
        <v>-2.303223038319176E-2</v>
      </c>
      <c r="D3588">
        <v>3586</v>
      </c>
    </row>
    <row r="3589" spans="1:4" x14ac:dyDescent="0.25">
      <c r="A3589" s="1">
        <v>44442.705555555556</v>
      </c>
      <c r="B3589">
        <v>116933.24</v>
      </c>
      <c r="C3589">
        <f t="shared" si="60"/>
        <v>2.1930546789760618E-3</v>
      </c>
      <c r="D3589">
        <v>3587</v>
      </c>
    </row>
    <row r="3590" spans="1:4" x14ac:dyDescent="0.25">
      <c r="A3590" s="1">
        <v>44445.705555555556</v>
      </c>
      <c r="B3590">
        <v>117868.63</v>
      </c>
      <c r="C3590">
        <f t="shared" si="60"/>
        <v>7.9675255424663007E-3</v>
      </c>
      <c r="D3590">
        <v>3588</v>
      </c>
    </row>
    <row r="3591" spans="1:4" x14ac:dyDescent="0.25">
      <c r="A3591" s="1">
        <v>44447.705555555556</v>
      </c>
      <c r="B3591">
        <v>113412.84</v>
      </c>
      <c r="C3591">
        <f t="shared" si="60"/>
        <v>-3.8536086799339307E-2</v>
      </c>
      <c r="D3591">
        <v>3589</v>
      </c>
    </row>
    <row r="3592" spans="1:4" x14ac:dyDescent="0.25">
      <c r="A3592" s="1">
        <v>44448.705555555556</v>
      </c>
      <c r="B3592">
        <v>115360.86</v>
      </c>
      <c r="C3592">
        <f t="shared" si="60"/>
        <v>1.7030516035440011E-2</v>
      </c>
      <c r="D3592">
        <v>3590</v>
      </c>
    </row>
    <row r="3593" spans="1:4" x14ac:dyDescent="0.25">
      <c r="A3593" s="1">
        <v>44449.705555555556</v>
      </c>
      <c r="B3593">
        <v>114285.93</v>
      </c>
      <c r="C3593">
        <f t="shared" si="60"/>
        <v>-9.3616623217356084E-3</v>
      </c>
      <c r="D3593">
        <v>3591</v>
      </c>
    </row>
    <row r="3594" spans="1:4" x14ac:dyDescent="0.25">
      <c r="A3594" s="1">
        <v>44452.705555555556</v>
      </c>
      <c r="B3594">
        <v>116403.72</v>
      </c>
      <c r="C3594">
        <f t="shared" si="60"/>
        <v>1.8361027438721148E-2</v>
      </c>
      <c r="D3594">
        <v>3592</v>
      </c>
    </row>
    <row r="3595" spans="1:4" x14ac:dyDescent="0.25">
      <c r="A3595" s="1">
        <v>44453.705555555556</v>
      </c>
      <c r="B3595">
        <v>116180.55</v>
      </c>
      <c r="C3595">
        <f t="shared" si="60"/>
        <v>-1.9190469629762571E-3</v>
      </c>
      <c r="D3595">
        <v>3593</v>
      </c>
    </row>
    <row r="3596" spans="1:4" x14ac:dyDescent="0.25">
      <c r="A3596" s="1">
        <v>44454.705555555556</v>
      </c>
      <c r="B3596">
        <v>115062.54</v>
      </c>
      <c r="C3596">
        <f t="shared" si="60"/>
        <v>-9.6696399561875656E-3</v>
      </c>
      <c r="D3596">
        <v>3594</v>
      </c>
    </row>
    <row r="3597" spans="1:4" x14ac:dyDescent="0.25">
      <c r="A3597" s="1">
        <v>44455.705555555556</v>
      </c>
      <c r="B3597">
        <v>113794.28</v>
      </c>
      <c r="C3597">
        <f t="shared" si="60"/>
        <v>-1.1083549821804074E-2</v>
      </c>
      <c r="D3597">
        <v>3595</v>
      </c>
    </row>
    <row r="3598" spans="1:4" x14ac:dyDescent="0.25">
      <c r="A3598" s="1">
        <v>44456.705555555556</v>
      </c>
      <c r="B3598">
        <v>111439.37</v>
      </c>
      <c r="C3598">
        <f t="shared" si="60"/>
        <v>-2.0911580619346962E-2</v>
      </c>
      <c r="D3598">
        <v>3596</v>
      </c>
    </row>
    <row r="3599" spans="1:4" x14ac:dyDescent="0.25">
      <c r="A3599" s="1">
        <v>44459.705555555556</v>
      </c>
      <c r="B3599">
        <v>108843.74</v>
      </c>
      <c r="C3599">
        <f t="shared" si="60"/>
        <v>-2.3567400497788868E-2</v>
      </c>
      <c r="D3599">
        <v>3597</v>
      </c>
    </row>
    <row r="3600" spans="1:4" x14ac:dyDescent="0.25">
      <c r="A3600" s="1">
        <v>44460.705555555556</v>
      </c>
      <c r="B3600">
        <v>110249.73</v>
      </c>
      <c r="C3600">
        <f t="shared" si="60"/>
        <v>1.2834789652914869E-2</v>
      </c>
      <c r="D3600">
        <v>3598</v>
      </c>
    </row>
    <row r="3601" spans="1:4" x14ac:dyDescent="0.25">
      <c r="A3601" s="1">
        <v>44461.705555555556</v>
      </c>
      <c r="B3601">
        <v>112282.28</v>
      </c>
      <c r="C3601">
        <f t="shared" si="60"/>
        <v>1.8267992320060236E-2</v>
      </c>
      <c r="D3601">
        <v>3599</v>
      </c>
    </row>
    <row r="3602" spans="1:4" x14ac:dyDescent="0.25">
      <c r="A3602" s="1">
        <v>44462.705555555556</v>
      </c>
      <c r="B3602">
        <v>114064.36</v>
      </c>
      <c r="C3602">
        <f t="shared" si="60"/>
        <v>1.574679282874555E-2</v>
      </c>
      <c r="D3602">
        <v>3600</v>
      </c>
    </row>
    <row r="3603" spans="1:4" x14ac:dyDescent="0.25">
      <c r="A3603" s="1">
        <v>44463.705555555556</v>
      </c>
      <c r="B3603">
        <v>113282.67</v>
      </c>
      <c r="C3603">
        <f t="shared" si="60"/>
        <v>-6.8766509102727112E-3</v>
      </c>
      <c r="D3603">
        <v>3601</v>
      </c>
    </row>
    <row r="3604" spans="1:4" x14ac:dyDescent="0.25">
      <c r="A3604" s="1">
        <v>44466.705555555556</v>
      </c>
      <c r="B3604">
        <v>113583.01</v>
      </c>
      <c r="C3604">
        <f t="shared" si="60"/>
        <v>2.6477356598072609E-3</v>
      </c>
      <c r="D3604">
        <v>3602</v>
      </c>
    </row>
    <row r="3605" spans="1:4" x14ac:dyDescent="0.25">
      <c r="A3605" s="1">
        <v>44467.705555555556</v>
      </c>
      <c r="B3605">
        <v>110123.85</v>
      </c>
      <c r="C3605">
        <f t="shared" si="60"/>
        <v>-3.0928293719660639E-2</v>
      </c>
      <c r="D3605">
        <v>3603</v>
      </c>
    </row>
    <row r="3606" spans="1:4" x14ac:dyDescent="0.25">
      <c r="A3606" s="1">
        <v>44468.705555555556</v>
      </c>
      <c r="B3606">
        <v>111106.83</v>
      </c>
      <c r="C3606">
        <f t="shared" si="60"/>
        <v>8.8865293805737954E-3</v>
      </c>
      <c r="D3606">
        <v>3604</v>
      </c>
    </row>
    <row r="3607" spans="1:4" x14ac:dyDescent="0.25">
      <c r="A3607" s="1">
        <v>44469.705555555556</v>
      </c>
      <c r="B3607">
        <v>110979.1</v>
      </c>
      <c r="C3607">
        <f t="shared" si="60"/>
        <v>-1.150275608037474E-3</v>
      </c>
      <c r="D3607">
        <v>3605</v>
      </c>
    </row>
    <row r="3608" spans="1:4" x14ac:dyDescent="0.25">
      <c r="A3608" s="1">
        <v>44470.705555555556</v>
      </c>
      <c r="B3608">
        <v>112899.64</v>
      </c>
      <c r="C3608">
        <f t="shared" si="60"/>
        <v>1.7157387192418681E-2</v>
      </c>
      <c r="D3608">
        <v>3606</v>
      </c>
    </row>
    <row r="3609" spans="1:4" x14ac:dyDescent="0.25">
      <c r="A3609" s="1">
        <v>44473.705555555556</v>
      </c>
      <c r="B3609">
        <v>110393.09</v>
      </c>
      <c r="C3609">
        <f t="shared" si="60"/>
        <v>-2.2451741183586626E-2</v>
      </c>
      <c r="D3609">
        <v>3607</v>
      </c>
    </row>
    <row r="3610" spans="1:4" x14ac:dyDescent="0.25">
      <c r="A3610" s="1">
        <v>44474.705555555556</v>
      </c>
      <c r="B3610">
        <v>110457.64</v>
      </c>
      <c r="C3610">
        <f t="shared" si="60"/>
        <v>5.8455774031730592E-4</v>
      </c>
      <c r="D3610">
        <v>3608</v>
      </c>
    </row>
    <row r="3611" spans="1:4" x14ac:dyDescent="0.25">
      <c r="A3611" s="1">
        <v>44475.705555555556</v>
      </c>
      <c r="B3611">
        <v>110559.57</v>
      </c>
      <c r="C3611">
        <f t="shared" si="60"/>
        <v>9.223716761837371E-4</v>
      </c>
      <c r="D3611">
        <v>3609</v>
      </c>
    </row>
    <row r="3612" spans="1:4" x14ac:dyDescent="0.25">
      <c r="A3612" s="1">
        <v>44476.705555555556</v>
      </c>
      <c r="B3612">
        <v>110585.43</v>
      </c>
      <c r="C3612">
        <f t="shared" si="60"/>
        <v>2.3387370384017251E-4</v>
      </c>
      <c r="D3612">
        <v>3610</v>
      </c>
    </row>
    <row r="3613" spans="1:4" x14ac:dyDescent="0.25">
      <c r="A3613" s="1">
        <v>44477.705555555556</v>
      </c>
      <c r="B3613">
        <v>112833.2</v>
      </c>
      <c r="C3613">
        <f t="shared" si="60"/>
        <v>2.0122277574868466E-2</v>
      </c>
      <c r="D3613">
        <v>3611</v>
      </c>
    </row>
    <row r="3614" spans="1:4" x14ac:dyDescent="0.25">
      <c r="A3614" s="1">
        <v>44480.705555555556</v>
      </c>
      <c r="B3614">
        <v>112180.48</v>
      </c>
      <c r="C3614">
        <f t="shared" si="60"/>
        <v>-5.8016190910031027E-3</v>
      </c>
      <c r="D3614">
        <v>3612</v>
      </c>
    </row>
    <row r="3615" spans="1:4" x14ac:dyDescent="0.25">
      <c r="A3615" s="1">
        <v>44482.705555555556</v>
      </c>
      <c r="B3615">
        <v>113455.92</v>
      </c>
      <c r="C3615">
        <f t="shared" si="60"/>
        <v>1.1305388533608029E-2</v>
      </c>
      <c r="D3615">
        <v>3613</v>
      </c>
    </row>
    <row r="3616" spans="1:4" x14ac:dyDescent="0.25">
      <c r="A3616" s="1">
        <v>44483.705555555556</v>
      </c>
      <c r="B3616">
        <v>113185.48</v>
      </c>
      <c r="C3616">
        <f t="shared" si="60"/>
        <v>-2.3865024514955402E-3</v>
      </c>
      <c r="D3616">
        <v>3614</v>
      </c>
    </row>
    <row r="3617" spans="1:4" x14ac:dyDescent="0.25">
      <c r="A3617" s="1">
        <v>44484.705555555556</v>
      </c>
      <c r="B3617">
        <v>114647.99</v>
      </c>
      <c r="C3617">
        <f t="shared" si="60"/>
        <v>1.2838588541533568E-2</v>
      </c>
      <c r="D3617">
        <v>3615</v>
      </c>
    </row>
    <row r="3618" spans="1:4" x14ac:dyDescent="0.25">
      <c r="A3618" s="1">
        <v>44487.705555555556</v>
      </c>
      <c r="B3618">
        <v>114428.18</v>
      </c>
      <c r="C3618">
        <f t="shared" si="60"/>
        <v>-1.9191002491648318E-3</v>
      </c>
      <c r="D3618">
        <v>3616</v>
      </c>
    </row>
    <row r="3619" spans="1:4" x14ac:dyDescent="0.25">
      <c r="A3619" s="1">
        <v>44488.705555555556</v>
      </c>
      <c r="B3619">
        <v>110672.76</v>
      </c>
      <c r="C3619">
        <f t="shared" si="60"/>
        <v>-3.3369638309517106E-2</v>
      </c>
      <c r="D3619">
        <v>3617</v>
      </c>
    </row>
    <row r="3620" spans="1:4" x14ac:dyDescent="0.25">
      <c r="A3620" s="1">
        <v>44489.705555555556</v>
      </c>
      <c r="B3620">
        <v>110786.43</v>
      </c>
      <c r="C3620">
        <f t="shared" si="60"/>
        <v>1.0265549149913351E-3</v>
      </c>
      <c r="D3620">
        <v>3618</v>
      </c>
    </row>
    <row r="3621" spans="1:4" x14ac:dyDescent="0.25">
      <c r="A3621" s="1">
        <v>44490.705555555556</v>
      </c>
      <c r="B3621">
        <v>107735.01</v>
      </c>
      <c r="C3621">
        <f t="shared" si="60"/>
        <v>-2.7929692912036324E-2</v>
      </c>
      <c r="D3621">
        <v>3619</v>
      </c>
    </row>
    <row r="3622" spans="1:4" x14ac:dyDescent="0.25">
      <c r="A3622" s="1">
        <v>44491.705555555556</v>
      </c>
      <c r="B3622">
        <v>106296.18</v>
      </c>
      <c r="C3622">
        <f t="shared" si="60"/>
        <v>-1.3445252304454236E-2</v>
      </c>
      <c r="D3622">
        <v>3620</v>
      </c>
    </row>
    <row r="3623" spans="1:4" x14ac:dyDescent="0.25">
      <c r="A3623" s="1">
        <v>44494.705555555556</v>
      </c>
      <c r="B3623">
        <v>108714.55</v>
      </c>
      <c r="C3623">
        <f t="shared" si="60"/>
        <v>2.2496291143159992E-2</v>
      </c>
      <c r="D3623">
        <v>3621</v>
      </c>
    </row>
    <row r="3624" spans="1:4" x14ac:dyDescent="0.25">
      <c r="A3624" s="1">
        <v>44495.705555555556</v>
      </c>
      <c r="B3624">
        <v>106419.53</v>
      </c>
      <c r="C3624">
        <f t="shared" si="60"/>
        <v>-2.1336527119844437E-2</v>
      </c>
      <c r="D3624">
        <v>3622</v>
      </c>
    </row>
    <row r="3625" spans="1:4" x14ac:dyDescent="0.25">
      <c r="A3625" s="1">
        <v>44496.705555555556</v>
      </c>
      <c r="B3625">
        <v>106363.1</v>
      </c>
      <c r="C3625">
        <f t="shared" si="60"/>
        <v>-5.3040044972577245E-4</v>
      </c>
      <c r="D3625">
        <v>3623</v>
      </c>
    </row>
    <row r="3626" spans="1:4" x14ac:dyDescent="0.25">
      <c r="A3626" s="1">
        <v>44497.705555555556</v>
      </c>
      <c r="B3626">
        <v>105704.96000000001</v>
      </c>
      <c r="C3626">
        <f t="shared" si="60"/>
        <v>-6.2068952102672633E-3</v>
      </c>
      <c r="D3626">
        <v>3624</v>
      </c>
    </row>
    <row r="3627" spans="1:4" x14ac:dyDescent="0.25">
      <c r="A3627" s="1">
        <v>44498.705555555556</v>
      </c>
      <c r="B3627">
        <v>103500.71</v>
      </c>
      <c r="C3627">
        <f t="shared" si="60"/>
        <v>-2.1073344450130309E-2</v>
      </c>
      <c r="D3627">
        <v>3625</v>
      </c>
    </row>
    <row r="3628" spans="1:4" x14ac:dyDescent="0.25">
      <c r="A3628" s="1">
        <v>44501.705555555556</v>
      </c>
      <c r="B3628">
        <v>105550.86</v>
      </c>
      <c r="C3628">
        <f t="shared" si="60"/>
        <v>1.96144494731125E-2</v>
      </c>
      <c r="D3628">
        <v>3626</v>
      </c>
    </row>
    <row r="3629" spans="1:4" x14ac:dyDescent="0.25">
      <c r="A3629" s="1">
        <v>44503.705555555556</v>
      </c>
      <c r="B3629">
        <v>105616.88</v>
      </c>
      <c r="C3629">
        <f t="shared" si="60"/>
        <v>6.252849242128209E-4</v>
      </c>
      <c r="D3629">
        <v>3627</v>
      </c>
    </row>
    <row r="3630" spans="1:4" x14ac:dyDescent="0.25">
      <c r="A3630" s="1">
        <v>44504.705555555556</v>
      </c>
      <c r="B3630">
        <v>103412.09</v>
      </c>
      <c r="C3630">
        <f t="shared" si="60"/>
        <v>-2.1096327178620335E-2</v>
      </c>
      <c r="D3630">
        <v>3628</v>
      </c>
    </row>
    <row r="3631" spans="1:4" x14ac:dyDescent="0.25">
      <c r="A3631" s="1">
        <v>44505.705555555556</v>
      </c>
      <c r="B3631">
        <v>104824.23</v>
      </c>
      <c r="C3631">
        <f t="shared" si="60"/>
        <v>1.3563067649905905E-2</v>
      </c>
      <c r="D3631">
        <v>3629</v>
      </c>
    </row>
    <row r="3632" spans="1:4" x14ac:dyDescent="0.25">
      <c r="A3632" s="1">
        <v>44508.705555555556</v>
      </c>
      <c r="B3632">
        <v>104781.13</v>
      </c>
      <c r="C3632">
        <f t="shared" si="60"/>
        <v>-4.1124903110722403E-4</v>
      </c>
      <c r="D3632">
        <v>3630</v>
      </c>
    </row>
    <row r="3633" spans="1:4" x14ac:dyDescent="0.25">
      <c r="A3633" s="1">
        <v>44509.705555555556</v>
      </c>
      <c r="B3633">
        <v>105535.08</v>
      </c>
      <c r="C3633">
        <f t="shared" si="60"/>
        <v>7.1697110718691023E-3</v>
      </c>
      <c r="D3633">
        <v>3631</v>
      </c>
    </row>
    <row r="3634" spans="1:4" x14ac:dyDescent="0.25">
      <c r="A3634" s="1">
        <v>44510.705555555556</v>
      </c>
      <c r="B3634">
        <v>105967.51</v>
      </c>
      <c r="C3634">
        <f t="shared" si="60"/>
        <v>4.0891281998381174E-3</v>
      </c>
      <c r="D3634">
        <v>3632</v>
      </c>
    </row>
    <row r="3635" spans="1:4" x14ac:dyDescent="0.25">
      <c r="A3635" s="1">
        <v>44511.705555555556</v>
      </c>
      <c r="B3635">
        <v>107594.67</v>
      </c>
      <c r="C3635">
        <f t="shared" si="60"/>
        <v>1.5238573490297207E-2</v>
      </c>
      <c r="D3635">
        <v>3633</v>
      </c>
    </row>
    <row r="3636" spans="1:4" x14ac:dyDescent="0.25">
      <c r="A3636" s="1">
        <v>44512.8125</v>
      </c>
      <c r="B3636">
        <v>106334.54</v>
      </c>
      <c r="C3636">
        <f t="shared" si="60"/>
        <v>-1.1780949170054976E-2</v>
      </c>
      <c r="D3636">
        <v>3634</v>
      </c>
    </row>
    <row r="3637" spans="1:4" x14ac:dyDescent="0.25">
      <c r="A3637" s="1">
        <v>44516.705555555556</v>
      </c>
      <c r="B3637">
        <v>104403.66</v>
      </c>
      <c r="C3637">
        <f t="shared" si="60"/>
        <v>-1.8325429709425686E-2</v>
      </c>
      <c r="D3637">
        <v>3635</v>
      </c>
    </row>
    <row r="3638" spans="1:4" x14ac:dyDescent="0.25">
      <c r="A3638" s="1">
        <v>44517.705555555556</v>
      </c>
      <c r="B3638">
        <v>102948.45</v>
      </c>
      <c r="C3638">
        <f t="shared" si="60"/>
        <v>-1.4036354797201493E-2</v>
      </c>
      <c r="D3638">
        <v>3636</v>
      </c>
    </row>
    <row r="3639" spans="1:4" x14ac:dyDescent="0.25">
      <c r="A3639" s="1">
        <v>44518.705555555556</v>
      </c>
      <c r="B3639">
        <v>102426</v>
      </c>
      <c r="C3639">
        <f t="shared" si="60"/>
        <v>-5.0877908814316039E-3</v>
      </c>
      <c r="D3639">
        <v>3637</v>
      </c>
    </row>
    <row r="3640" spans="1:4" x14ac:dyDescent="0.25">
      <c r="A3640" s="1">
        <v>44519.8125</v>
      </c>
      <c r="B3640">
        <v>103035.02</v>
      </c>
      <c r="C3640">
        <f t="shared" si="60"/>
        <v>5.9283438160629741E-3</v>
      </c>
      <c r="D3640">
        <v>3638</v>
      </c>
    </row>
    <row r="3641" spans="1:4" x14ac:dyDescent="0.25">
      <c r="A3641" s="1">
        <v>44522.8125</v>
      </c>
      <c r="B3641">
        <v>102122.37</v>
      </c>
      <c r="C3641">
        <f t="shared" si="60"/>
        <v>-8.8971303481527233E-3</v>
      </c>
      <c r="D3641">
        <v>3639</v>
      </c>
    </row>
    <row r="3642" spans="1:4" x14ac:dyDescent="0.25">
      <c r="A3642" s="1">
        <v>44523.8125</v>
      </c>
      <c r="B3642">
        <v>103653.82</v>
      </c>
      <c r="C3642">
        <f t="shared" si="60"/>
        <v>1.4884892907893145E-2</v>
      </c>
      <c r="D3642">
        <v>3640</v>
      </c>
    </row>
    <row r="3643" spans="1:4" x14ac:dyDescent="0.25">
      <c r="A3643" s="1">
        <v>44524.8125</v>
      </c>
      <c r="B3643">
        <v>104514.19</v>
      </c>
      <c r="C3643">
        <f t="shared" si="60"/>
        <v>8.2661586575196108E-3</v>
      </c>
      <c r="D3643">
        <v>3641</v>
      </c>
    </row>
    <row r="3644" spans="1:4" x14ac:dyDescent="0.25">
      <c r="A3644" s="1">
        <v>44525.8125</v>
      </c>
      <c r="B3644">
        <v>105811.25</v>
      </c>
      <c r="C3644">
        <f t="shared" si="60"/>
        <v>1.2333994814497602E-2</v>
      </c>
      <c r="D3644">
        <v>3642</v>
      </c>
    </row>
    <row r="3645" spans="1:4" x14ac:dyDescent="0.25">
      <c r="A3645" s="1">
        <v>44526.8125</v>
      </c>
      <c r="B3645">
        <v>102224.26</v>
      </c>
      <c r="C3645">
        <f t="shared" si="60"/>
        <v>-3.4487819183711375E-2</v>
      </c>
      <c r="D3645">
        <v>3643</v>
      </c>
    </row>
    <row r="3646" spans="1:4" x14ac:dyDescent="0.25">
      <c r="A3646" s="1">
        <v>44529.8125</v>
      </c>
      <c r="B3646">
        <v>102814.03</v>
      </c>
      <c r="C3646">
        <f t="shared" si="60"/>
        <v>5.7527950171496504E-3</v>
      </c>
      <c r="D3646">
        <v>3644</v>
      </c>
    </row>
    <row r="3647" spans="1:4" x14ac:dyDescent="0.25">
      <c r="A3647" s="1">
        <v>44530.75</v>
      </c>
      <c r="B3647">
        <v>101915.45</v>
      </c>
      <c r="C3647">
        <f t="shared" si="60"/>
        <v>-8.7782743377413947E-3</v>
      </c>
      <c r="D3647">
        <v>3645</v>
      </c>
    </row>
    <row r="3648" spans="1:4" x14ac:dyDescent="0.25">
      <c r="A3648" s="1">
        <v>44531.705555555556</v>
      </c>
      <c r="B3648">
        <v>100774.57</v>
      </c>
      <c r="C3648">
        <f t="shared" si="60"/>
        <v>-1.1257505907344733E-2</v>
      </c>
      <c r="D3648">
        <v>3646</v>
      </c>
    </row>
    <row r="3649" spans="1:4" x14ac:dyDescent="0.25">
      <c r="A3649" s="1">
        <v>44532.705555555556</v>
      </c>
      <c r="B3649">
        <v>104466.24000000001</v>
      </c>
      <c r="C3649">
        <f t="shared" si="60"/>
        <v>3.5977914945230463E-2</v>
      </c>
      <c r="D3649">
        <v>3647</v>
      </c>
    </row>
    <row r="3650" spans="1:4" x14ac:dyDescent="0.25">
      <c r="A3650" s="1">
        <v>44533.705555555556</v>
      </c>
      <c r="B3650">
        <v>105069.69</v>
      </c>
      <c r="C3650">
        <f t="shared" si="60"/>
        <v>5.7598872742476732E-3</v>
      </c>
      <c r="D3650">
        <v>3648</v>
      </c>
    </row>
    <row r="3651" spans="1:4" x14ac:dyDescent="0.25">
      <c r="A3651" s="1">
        <v>44536.705555555556</v>
      </c>
      <c r="B3651">
        <v>106858.87</v>
      </c>
      <c r="C3651">
        <f t="shared" si="60"/>
        <v>1.6885147607824887E-2</v>
      </c>
      <c r="D3651">
        <v>3649</v>
      </c>
    </row>
    <row r="3652" spans="1:4" x14ac:dyDescent="0.25">
      <c r="A3652" s="1">
        <v>44537.705555555556</v>
      </c>
      <c r="B3652">
        <v>107557.67</v>
      </c>
      <c r="C3652">
        <f t="shared" ref="C3652:C3715" si="61">LN(B3652/B3651)</f>
        <v>6.5181769478826791E-3</v>
      </c>
      <c r="D3652">
        <v>3650</v>
      </c>
    </row>
    <row r="3653" spans="1:4" x14ac:dyDescent="0.25">
      <c r="A3653" s="1">
        <v>44538.705555555556</v>
      </c>
      <c r="B3653">
        <v>108095.53</v>
      </c>
      <c r="C3653">
        <f t="shared" si="61"/>
        <v>4.9882043508785254E-3</v>
      </c>
      <c r="D3653">
        <v>3651</v>
      </c>
    </row>
    <row r="3654" spans="1:4" x14ac:dyDescent="0.25">
      <c r="A3654" s="1">
        <v>44539.705555555556</v>
      </c>
      <c r="B3654">
        <v>106291.24</v>
      </c>
      <c r="C3654">
        <f t="shared" si="61"/>
        <v>-1.6832499515211451E-2</v>
      </c>
      <c r="D3654">
        <v>3652</v>
      </c>
    </row>
    <row r="3655" spans="1:4" x14ac:dyDescent="0.25">
      <c r="A3655" s="1">
        <v>44540.705555555556</v>
      </c>
      <c r="B3655">
        <v>107758.34</v>
      </c>
      <c r="C3655">
        <f t="shared" si="61"/>
        <v>1.3708253706939006E-2</v>
      </c>
      <c r="D3655">
        <v>3653</v>
      </c>
    </row>
    <row r="3656" spans="1:4" x14ac:dyDescent="0.25">
      <c r="A3656" s="1">
        <v>44543.75</v>
      </c>
      <c r="B3656">
        <v>107383.32</v>
      </c>
      <c r="C3656">
        <f t="shared" si="61"/>
        <v>-3.4862646298625304E-3</v>
      </c>
      <c r="D3656">
        <v>3654</v>
      </c>
    </row>
    <row r="3657" spans="1:4" x14ac:dyDescent="0.25">
      <c r="A3657" s="1">
        <v>44544.75</v>
      </c>
      <c r="B3657">
        <v>106759.92</v>
      </c>
      <c r="C3657">
        <f t="shared" si="61"/>
        <v>-5.8222875590538984E-3</v>
      </c>
      <c r="D3657">
        <v>3655</v>
      </c>
    </row>
    <row r="3658" spans="1:4" x14ac:dyDescent="0.25">
      <c r="A3658" s="1">
        <v>44545.75</v>
      </c>
      <c r="B3658">
        <v>107431.18</v>
      </c>
      <c r="C3658">
        <f t="shared" si="61"/>
        <v>6.2678813229003309E-3</v>
      </c>
      <c r="D3658">
        <v>3656</v>
      </c>
    </row>
    <row r="3659" spans="1:4" x14ac:dyDescent="0.25">
      <c r="A3659" s="1">
        <v>44546.75</v>
      </c>
      <c r="B3659">
        <v>108326.33</v>
      </c>
      <c r="C3659">
        <f t="shared" si="61"/>
        <v>8.2977889035099322E-3</v>
      </c>
      <c r="D3659">
        <v>3657</v>
      </c>
    </row>
    <row r="3660" spans="1:4" x14ac:dyDescent="0.25">
      <c r="A3660" s="1">
        <v>44547.75</v>
      </c>
      <c r="B3660">
        <v>107200.56</v>
      </c>
      <c r="C3660">
        <f t="shared" si="61"/>
        <v>-1.04467729144748E-2</v>
      </c>
      <c r="D3660">
        <v>3658</v>
      </c>
    </row>
    <row r="3661" spans="1:4" x14ac:dyDescent="0.25">
      <c r="A3661" s="1">
        <v>44550.75</v>
      </c>
      <c r="B3661">
        <v>105019.78</v>
      </c>
      <c r="C3661">
        <f t="shared" si="61"/>
        <v>-2.0552759135213476E-2</v>
      </c>
      <c r="D3661">
        <v>3659</v>
      </c>
    </row>
    <row r="3662" spans="1:4" x14ac:dyDescent="0.25">
      <c r="A3662" s="1">
        <v>44551.75</v>
      </c>
      <c r="B3662">
        <v>105499.88</v>
      </c>
      <c r="C3662">
        <f t="shared" si="61"/>
        <v>4.5611021062753809E-3</v>
      </c>
      <c r="D3662">
        <v>3660</v>
      </c>
    </row>
    <row r="3663" spans="1:4" x14ac:dyDescent="0.25">
      <c r="A3663" s="1">
        <v>44552.75</v>
      </c>
      <c r="B3663">
        <v>105243.72</v>
      </c>
      <c r="C3663">
        <f t="shared" si="61"/>
        <v>-2.4310121508312019E-3</v>
      </c>
      <c r="D3663">
        <v>3661</v>
      </c>
    </row>
    <row r="3664" spans="1:4" x14ac:dyDescent="0.25">
      <c r="A3664" s="1">
        <v>44553.75</v>
      </c>
      <c r="B3664">
        <v>104891.32</v>
      </c>
      <c r="C3664">
        <f t="shared" si="61"/>
        <v>-3.3540368171067546E-3</v>
      </c>
      <c r="D3664">
        <v>3662</v>
      </c>
    </row>
    <row r="3665" spans="1:4" x14ac:dyDescent="0.25">
      <c r="A3665" s="1">
        <v>44557.75</v>
      </c>
      <c r="B3665">
        <v>105554.4</v>
      </c>
      <c r="C3665">
        <f t="shared" si="61"/>
        <v>6.3016933232450745E-3</v>
      </c>
      <c r="D3665">
        <v>3663</v>
      </c>
    </row>
    <row r="3666" spans="1:4" x14ac:dyDescent="0.25">
      <c r="A3666" s="1">
        <v>44558.75</v>
      </c>
      <c r="B3666">
        <v>104864.17</v>
      </c>
      <c r="C3666">
        <f t="shared" si="61"/>
        <v>-6.5605661675422798E-3</v>
      </c>
      <c r="D3666">
        <v>3664</v>
      </c>
    </row>
    <row r="3667" spans="1:4" x14ac:dyDescent="0.25">
      <c r="A3667" s="1">
        <v>44559.75</v>
      </c>
      <c r="B3667">
        <v>104107.24</v>
      </c>
      <c r="C3667">
        <f t="shared" si="61"/>
        <v>-7.2443719488961226E-3</v>
      </c>
      <c r="D3667">
        <v>3665</v>
      </c>
    </row>
    <row r="3668" spans="1:4" x14ac:dyDescent="0.25">
      <c r="A3668" s="1">
        <v>44560.75</v>
      </c>
      <c r="B3668">
        <v>104822.44</v>
      </c>
      <c r="C3668">
        <f t="shared" si="61"/>
        <v>6.8463493898887158E-3</v>
      </c>
      <c r="D3668">
        <v>3666</v>
      </c>
    </row>
    <row r="3669" spans="1:4" x14ac:dyDescent="0.25">
      <c r="A3669" s="1">
        <v>44564.705555555556</v>
      </c>
      <c r="B3669">
        <v>103921.59</v>
      </c>
      <c r="C3669">
        <f t="shared" si="61"/>
        <v>-8.6311986272298181E-3</v>
      </c>
      <c r="D3669">
        <v>3667</v>
      </c>
    </row>
    <row r="3670" spans="1:4" x14ac:dyDescent="0.25">
      <c r="A3670" s="1">
        <v>44565.705555555556</v>
      </c>
      <c r="B3670">
        <v>103513.64</v>
      </c>
      <c r="C3670">
        <f t="shared" si="61"/>
        <v>-3.9332810144080592E-3</v>
      </c>
      <c r="D3670">
        <v>3668</v>
      </c>
    </row>
    <row r="3671" spans="1:4" x14ac:dyDescent="0.25">
      <c r="A3671" s="1">
        <v>44566.705555555556</v>
      </c>
      <c r="B3671">
        <v>101005.64</v>
      </c>
      <c r="C3671">
        <f t="shared" si="61"/>
        <v>-2.4527034595500864E-2</v>
      </c>
      <c r="D3671">
        <v>3669</v>
      </c>
    </row>
    <row r="3672" spans="1:4" x14ac:dyDescent="0.25">
      <c r="A3672" s="1">
        <v>44567.705555555556</v>
      </c>
      <c r="B3672">
        <v>101561.05</v>
      </c>
      <c r="C3672">
        <f t="shared" si="61"/>
        <v>5.4837386327288634E-3</v>
      </c>
      <c r="D3672">
        <v>3670</v>
      </c>
    </row>
    <row r="3673" spans="1:4" x14ac:dyDescent="0.25">
      <c r="A3673" s="1">
        <v>44568.705555555556</v>
      </c>
      <c r="B3673">
        <v>102719.47</v>
      </c>
      <c r="C3673">
        <f t="shared" si="61"/>
        <v>1.1341584771955628E-2</v>
      </c>
      <c r="D3673">
        <v>3671</v>
      </c>
    </row>
    <row r="3674" spans="1:4" x14ac:dyDescent="0.25">
      <c r="A3674" s="1">
        <v>44571.705555555556</v>
      </c>
      <c r="B3674">
        <v>101945.2</v>
      </c>
      <c r="C3674">
        <f t="shared" si="61"/>
        <v>-7.5662662618360636E-3</v>
      </c>
      <c r="D3674">
        <v>3672</v>
      </c>
    </row>
    <row r="3675" spans="1:4" x14ac:dyDescent="0.25">
      <c r="A3675" s="1">
        <v>44572.705555555556</v>
      </c>
      <c r="B3675">
        <v>103778.98</v>
      </c>
      <c r="C3675">
        <f t="shared" si="61"/>
        <v>1.7828031398780503E-2</v>
      </c>
      <c r="D3675">
        <v>3673</v>
      </c>
    </row>
    <row r="3676" spans="1:4" x14ac:dyDescent="0.25">
      <c r="A3676" s="1">
        <v>44573.705555555556</v>
      </c>
      <c r="B3676">
        <v>105685.66</v>
      </c>
      <c r="C3676">
        <f t="shared" si="61"/>
        <v>1.8205771282606489E-2</v>
      </c>
      <c r="D3676">
        <v>3674</v>
      </c>
    </row>
    <row r="3677" spans="1:4" x14ac:dyDescent="0.25">
      <c r="A3677" s="1">
        <v>44574.705555555556</v>
      </c>
      <c r="B3677">
        <v>105529.5</v>
      </c>
      <c r="C3677">
        <f t="shared" si="61"/>
        <v>-1.4786820079927658E-3</v>
      </c>
      <c r="D3677">
        <v>3675</v>
      </c>
    </row>
    <row r="3678" spans="1:4" x14ac:dyDescent="0.25">
      <c r="A3678" s="1">
        <v>44575.705555555556</v>
      </c>
      <c r="B3678">
        <v>106927.79</v>
      </c>
      <c r="C3678">
        <f t="shared" si="61"/>
        <v>1.3163212145857583E-2</v>
      </c>
      <c r="D3678">
        <v>3676</v>
      </c>
    </row>
    <row r="3679" spans="1:4" x14ac:dyDescent="0.25">
      <c r="A3679" s="1">
        <v>44578.705555555556</v>
      </c>
      <c r="B3679">
        <v>106373.87</v>
      </c>
      <c r="C3679">
        <f t="shared" si="61"/>
        <v>-5.1937827880285592E-3</v>
      </c>
      <c r="D3679">
        <v>3677</v>
      </c>
    </row>
    <row r="3680" spans="1:4" x14ac:dyDescent="0.25">
      <c r="A3680" s="1">
        <v>44579.705555555556</v>
      </c>
      <c r="B3680">
        <v>106667.66</v>
      </c>
      <c r="C3680">
        <f t="shared" si="61"/>
        <v>2.7580555418953209E-3</v>
      </c>
      <c r="D3680">
        <v>3678</v>
      </c>
    </row>
    <row r="3681" spans="1:4" x14ac:dyDescent="0.25">
      <c r="A3681" s="1">
        <v>44580.705555555556</v>
      </c>
      <c r="B3681">
        <v>108013.47</v>
      </c>
      <c r="C3681">
        <f t="shared" si="61"/>
        <v>1.2537921986970704E-2</v>
      </c>
      <c r="D3681">
        <v>3679</v>
      </c>
    </row>
    <row r="3682" spans="1:4" x14ac:dyDescent="0.25">
      <c r="A3682" s="1">
        <v>44581.705555555556</v>
      </c>
      <c r="B3682">
        <v>109101.99</v>
      </c>
      <c r="C3682">
        <f t="shared" si="61"/>
        <v>1.0027191250057903E-2</v>
      </c>
      <c r="D3682">
        <v>3680</v>
      </c>
    </row>
    <row r="3683" spans="1:4" x14ac:dyDescent="0.25">
      <c r="A3683" s="1">
        <v>44582.705555555556</v>
      </c>
      <c r="B3683">
        <v>108941.68</v>
      </c>
      <c r="C3683">
        <f t="shared" si="61"/>
        <v>-1.470439649865598E-3</v>
      </c>
      <c r="D3683">
        <v>3681</v>
      </c>
    </row>
    <row r="3684" spans="1:4" x14ac:dyDescent="0.25">
      <c r="A3684" s="1">
        <v>44585.705555555556</v>
      </c>
      <c r="B3684">
        <v>107937.11</v>
      </c>
      <c r="C3684">
        <f t="shared" si="61"/>
        <v>-9.2639504711793854E-3</v>
      </c>
      <c r="D3684">
        <v>3682</v>
      </c>
    </row>
    <row r="3685" spans="1:4" x14ac:dyDescent="0.25">
      <c r="A3685" s="1">
        <v>44586.705555555556</v>
      </c>
      <c r="B3685">
        <v>110203.77</v>
      </c>
      <c r="C3685">
        <f t="shared" si="61"/>
        <v>2.078236396167794E-2</v>
      </c>
      <c r="D3685">
        <v>3683</v>
      </c>
    </row>
    <row r="3686" spans="1:4" x14ac:dyDescent="0.25">
      <c r="A3686" s="1">
        <v>44587.705555555556</v>
      </c>
      <c r="B3686">
        <v>111289.18</v>
      </c>
      <c r="C3686">
        <f t="shared" si="61"/>
        <v>9.8009321609265482E-3</v>
      </c>
      <c r="D3686">
        <v>3684</v>
      </c>
    </row>
    <row r="3687" spans="1:4" x14ac:dyDescent="0.25">
      <c r="A3687" s="1">
        <v>44588.705555555556</v>
      </c>
      <c r="B3687">
        <v>112611.65</v>
      </c>
      <c r="C3687">
        <f t="shared" si="61"/>
        <v>1.1813135120633962E-2</v>
      </c>
      <c r="D3687">
        <v>3685</v>
      </c>
    </row>
    <row r="3688" spans="1:4" x14ac:dyDescent="0.25">
      <c r="A3688" s="1">
        <v>44589.705555555556</v>
      </c>
      <c r="B3688">
        <v>111910.1</v>
      </c>
      <c r="C3688">
        <f t="shared" si="61"/>
        <v>-6.2493035367929403E-3</v>
      </c>
      <c r="D3688">
        <v>3686</v>
      </c>
    </row>
    <row r="3689" spans="1:4" x14ac:dyDescent="0.25">
      <c r="A3689" s="1">
        <v>44592.705555555556</v>
      </c>
      <c r="B3689">
        <v>112143.51</v>
      </c>
      <c r="C3689">
        <f t="shared" si="61"/>
        <v>2.0835199614693198E-3</v>
      </c>
      <c r="D3689">
        <v>3687</v>
      </c>
    </row>
    <row r="3690" spans="1:4" x14ac:dyDescent="0.25">
      <c r="A3690" s="1">
        <v>44593.705555555556</v>
      </c>
      <c r="B3690">
        <v>113228.31</v>
      </c>
      <c r="C3690">
        <f t="shared" si="61"/>
        <v>9.626832475229153E-3</v>
      </c>
      <c r="D3690">
        <v>3688</v>
      </c>
    </row>
    <row r="3691" spans="1:4" x14ac:dyDescent="0.25">
      <c r="A3691" s="1">
        <v>44594.705555555556</v>
      </c>
      <c r="B3691">
        <v>111894.36</v>
      </c>
      <c r="C3691">
        <f t="shared" si="61"/>
        <v>-1.1851010938552649E-2</v>
      </c>
      <c r="D3691">
        <v>3689</v>
      </c>
    </row>
    <row r="3692" spans="1:4" x14ac:dyDescent="0.25">
      <c r="A3692" s="1">
        <v>44595.705555555556</v>
      </c>
      <c r="B3692">
        <v>111695.94</v>
      </c>
      <c r="C3692">
        <f t="shared" si="61"/>
        <v>-1.7748538473001865E-3</v>
      </c>
      <c r="D3692">
        <v>3690</v>
      </c>
    </row>
    <row r="3693" spans="1:4" x14ac:dyDescent="0.25">
      <c r="A3693" s="1">
        <v>44596.705555555556</v>
      </c>
      <c r="B3693">
        <v>112244.94</v>
      </c>
      <c r="C3693">
        <f t="shared" si="61"/>
        <v>4.9030895997436083E-3</v>
      </c>
      <c r="D3693">
        <v>3691</v>
      </c>
    </row>
    <row r="3694" spans="1:4" x14ac:dyDescent="0.25">
      <c r="A3694" s="1">
        <v>44599.705555555556</v>
      </c>
      <c r="B3694">
        <v>111996.4</v>
      </c>
      <c r="C3694">
        <f t="shared" si="61"/>
        <v>-2.2167197339611928E-3</v>
      </c>
      <c r="D3694">
        <v>3692</v>
      </c>
    </row>
    <row r="3695" spans="1:4" x14ac:dyDescent="0.25">
      <c r="A3695" s="1">
        <v>44600.705555555556</v>
      </c>
      <c r="B3695">
        <v>112234.46</v>
      </c>
      <c r="C3695">
        <f t="shared" si="61"/>
        <v>2.1233481372124005E-3</v>
      </c>
      <c r="D3695">
        <v>3693</v>
      </c>
    </row>
    <row r="3696" spans="1:4" x14ac:dyDescent="0.25">
      <c r="A3696" s="1">
        <v>44601.705555555556</v>
      </c>
      <c r="B3696">
        <v>112461.39</v>
      </c>
      <c r="C3696">
        <f t="shared" si="61"/>
        <v>2.0198866793052555E-3</v>
      </c>
      <c r="D3696">
        <v>3694</v>
      </c>
    </row>
    <row r="3697" spans="1:4" x14ac:dyDescent="0.25">
      <c r="A3697" s="1">
        <v>44602.705555555556</v>
      </c>
      <c r="B3697">
        <v>113367.77</v>
      </c>
      <c r="C3697">
        <f t="shared" si="61"/>
        <v>8.0271729914414228E-3</v>
      </c>
      <c r="D3697">
        <v>3695</v>
      </c>
    </row>
    <row r="3698" spans="1:4" x14ac:dyDescent="0.25">
      <c r="A3698" s="1">
        <v>44603.705555555556</v>
      </c>
      <c r="B3698">
        <v>113572.35</v>
      </c>
      <c r="C3698">
        <f t="shared" si="61"/>
        <v>1.8029430443358531E-3</v>
      </c>
      <c r="D3698">
        <v>3696</v>
      </c>
    </row>
    <row r="3699" spans="1:4" x14ac:dyDescent="0.25">
      <c r="A3699" s="1">
        <v>44606.705555555556</v>
      </c>
      <c r="B3699">
        <v>113899.19</v>
      </c>
      <c r="C3699">
        <f t="shared" si="61"/>
        <v>2.8736801528788367E-3</v>
      </c>
      <c r="D3699">
        <v>3697</v>
      </c>
    </row>
    <row r="3700" spans="1:4" x14ac:dyDescent="0.25">
      <c r="A3700" s="1">
        <v>44607.705555555556</v>
      </c>
      <c r="B3700">
        <v>114828.18</v>
      </c>
      <c r="C3700">
        <f t="shared" si="61"/>
        <v>8.123165219283442E-3</v>
      </c>
      <c r="D3700">
        <v>3698</v>
      </c>
    </row>
    <row r="3701" spans="1:4" x14ac:dyDescent="0.25">
      <c r="A3701" s="1">
        <v>44608.705555555556</v>
      </c>
      <c r="B3701">
        <v>115180.95</v>
      </c>
      <c r="C3701">
        <f t="shared" si="61"/>
        <v>3.0674458584110942E-3</v>
      </c>
      <c r="D3701">
        <v>3699</v>
      </c>
    </row>
    <row r="3702" spans="1:4" x14ac:dyDescent="0.25">
      <c r="A3702" s="1">
        <v>44609.705555555556</v>
      </c>
      <c r="B3702">
        <v>113528.48</v>
      </c>
      <c r="C3702">
        <f t="shared" si="61"/>
        <v>-1.445063944907792E-2</v>
      </c>
      <c r="D3702">
        <v>3700</v>
      </c>
    </row>
    <row r="3703" spans="1:4" x14ac:dyDescent="0.25">
      <c r="A3703" s="1">
        <v>44610.705555555556</v>
      </c>
      <c r="B3703">
        <v>112879.85</v>
      </c>
      <c r="C3703">
        <f t="shared" si="61"/>
        <v>-5.7297518562645965E-3</v>
      </c>
      <c r="D3703">
        <v>3701</v>
      </c>
    </row>
    <row r="3704" spans="1:4" x14ac:dyDescent="0.25">
      <c r="A3704" s="1">
        <v>44613.705555555556</v>
      </c>
      <c r="B3704">
        <v>111725.3</v>
      </c>
      <c r="C3704">
        <f t="shared" si="61"/>
        <v>-1.0280798718508267E-2</v>
      </c>
      <c r="D3704">
        <v>3702</v>
      </c>
    </row>
    <row r="3705" spans="1:4" x14ac:dyDescent="0.25">
      <c r="A3705" s="1">
        <v>44614.705555555556</v>
      </c>
      <c r="B3705">
        <v>112891.8</v>
      </c>
      <c r="C3705">
        <f t="shared" si="61"/>
        <v>1.0386657890916919E-2</v>
      </c>
      <c r="D3705">
        <v>3703</v>
      </c>
    </row>
    <row r="3706" spans="1:4" x14ac:dyDescent="0.25">
      <c r="A3706" s="1">
        <v>44615.705555555556</v>
      </c>
      <c r="B3706">
        <v>112007.61</v>
      </c>
      <c r="C3706">
        <f t="shared" si="61"/>
        <v>-7.8630224558814063E-3</v>
      </c>
      <c r="D3706">
        <v>3704</v>
      </c>
    </row>
    <row r="3707" spans="1:4" x14ac:dyDescent="0.25">
      <c r="A3707" s="1">
        <v>44616.705555555556</v>
      </c>
      <c r="B3707">
        <v>111591.87</v>
      </c>
      <c r="C3707">
        <f t="shared" si="61"/>
        <v>-3.7186175842179635E-3</v>
      </c>
      <c r="D3707">
        <v>3705</v>
      </c>
    </row>
    <row r="3708" spans="1:4" x14ac:dyDescent="0.25">
      <c r="A3708" s="1">
        <v>44617.705555555556</v>
      </c>
      <c r="B3708">
        <v>113141.94</v>
      </c>
      <c r="C3708">
        <f t="shared" si="61"/>
        <v>1.3794938834458228E-2</v>
      </c>
      <c r="D3708">
        <v>3706</v>
      </c>
    </row>
    <row r="3709" spans="1:4" x14ac:dyDescent="0.25">
      <c r="A3709" s="1">
        <v>44622.705555555556</v>
      </c>
      <c r="B3709">
        <v>115173.61</v>
      </c>
      <c r="C3709">
        <f t="shared" si="61"/>
        <v>1.7797505492228322E-2</v>
      </c>
      <c r="D3709">
        <v>3707</v>
      </c>
    </row>
    <row r="3710" spans="1:4" x14ac:dyDescent="0.25">
      <c r="A3710" s="1">
        <v>44623.705555555556</v>
      </c>
      <c r="B3710">
        <v>115165.55</v>
      </c>
      <c r="C3710">
        <f t="shared" si="61"/>
        <v>-6.9983757892367324E-5</v>
      </c>
      <c r="D3710">
        <v>3708</v>
      </c>
    </row>
    <row r="3711" spans="1:4" x14ac:dyDescent="0.25">
      <c r="A3711" s="1">
        <v>44624.705555555556</v>
      </c>
      <c r="B3711">
        <v>114473.78</v>
      </c>
      <c r="C3711">
        <f t="shared" si="61"/>
        <v>-6.0248572623850423E-3</v>
      </c>
      <c r="D3711">
        <v>3709</v>
      </c>
    </row>
    <row r="3712" spans="1:4" x14ac:dyDescent="0.25">
      <c r="A3712" s="1">
        <v>44627.705555555556</v>
      </c>
      <c r="B3712">
        <v>111593.46</v>
      </c>
      <c r="C3712">
        <f t="shared" si="61"/>
        <v>-2.5483355058103254E-2</v>
      </c>
      <c r="D3712">
        <v>3710</v>
      </c>
    </row>
    <row r="3713" spans="1:4" x14ac:dyDescent="0.25">
      <c r="A3713" s="1">
        <v>44628.705555555556</v>
      </c>
      <c r="B3713">
        <v>111203.45</v>
      </c>
      <c r="C3713">
        <f t="shared" si="61"/>
        <v>-3.5010395644327775E-3</v>
      </c>
      <c r="D3713">
        <v>3711</v>
      </c>
    </row>
    <row r="3714" spans="1:4" x14ac:dyDescent="0.25">
      <c r="A3714" s="1">
        <v>44629.705555555556</v>
      </c>
      <c r="B3714">
        <v>113900.34</v>
      </c>
      <c r="C3714">
        <f t="shared" si="61"/>
        <v>2.3962449008240815E-2</v>
      </c>
      <c r="D3714">
        <v>3712</v>
      </c>
    </row>
    <row r="3715" spans="1:4" x14ac:dyDescent="0.25">
      <c r="A3715" s="1">
        <v>44630.705555555556</v>
      </c>
      <c r="B3715">
        <v>113663.13</v>
      </c>
      <c r="C3715">
        <f t="shared" si="61"/>
        <v>-2.0847817614642813E-3</v>
      </c>
      <c r="D3715">
        <v>3713</v>
      </c>
    </row>
    <row r="3716" spans="1:4" x14ac:dyDescent="0.25">
      <c r="A3716" s="1">
        <v>44631.705555555556</v>
      </c>
      <c r="B3716">
        <v>111713.07</v>
      </c>
      <c r="C3716">
        <f t="shared" ref="C3716:C3779" si="62">LN(B3716/B3715)</f>
        <v>-1.7305364684000242E-2</v>
      </c>
      <c r="D3716">
        <v>3714</v>
      </c>
    </row>
    <row r="3717" spans="1:4" x14ac:dyDescent="0.25">
      <c r="A3717" s="1">
        <v>44634.705555555556</v>
      </c>
      <c r="B3717">
        <v>109927.62</v>
      </c>
      <c r="C3717">
        <f t="shared" si="62"/>
        <v>-1.6111559862437574E-2</v>
      </c>
      <c r="D3717">
        <v>3715</v>
      </c>
    </row>
    <row r="3718" spans="1:4" x14ac:dyDescent="0.25">
      <c r="A3718" s="1">
        <v>44635.705555555556</v>
      </c>
      <c r="B3718">
        <v>108959.3</v>
      </c>
      <c r="C3718">
        <f t="shared" si="62"/>
        <v>-8.8477312107577265E-3</v>
      </c>
      <c r="D3718">
        <v>3716</v>
      </c>
    </row>
    <row r="3719" spans="1:4" x14ac:dyDescent="0.25">
      <c r="A3719" s="1">
        <v>44636.705555555556</v>
      </c>
      <c r="B3719">
        <v>111112.43</v>
      </c>
      <c r="C3719">
        <f t="shared" si="62"/>
        <v>1.9568153570821683E-2</v>
      </c>
      <c r="D3719">
        <v>3717</v>
      </c>
    </row>
    <row r="3720" spans="1:4" x14ac:dyDescent="0.25">
      <c r="A3720" s="1">
        <v>44637.705555555556</v>
      </c>
      <c r="B3720">
        <v>113076.33</v>
      </c>
      <c r="C3720">
        <f t="shared" si="62"/>
        <v>1.7520505824061755E-2</v>
      </c>
      <c r="D3720">
        <v>3718</v>
      </c>
    </row>
    <row r="3721" spans="1:4" x14ac:dyDescent="0.25">
      <c r="A3721" s="1">
        <v>44638.705555555556</v>
      </c>
      <c r="B3721">
        <v>115310.91</v>
      </c>
      <c r="C3721">
        <f t="shared" si="62"/>
        <v>1.9568968122364718E-2</v>
      </c>
      <c r="D3721">
        <v>3719</v>
      </c>
    </row>
    <row r="3722" spans="1:4" x14ac:dyDescent="0.25">
      <c r="A3722" s="1">
        <v>44641.705555555556</v>
      </c>
      <c r="B3722">
        <v>116154.53</v>
      </c>
      <c r="C3722">
        <f t="shared" si="62"/>
        <v>7.2894142254247814E-3</v>
      </c>
      <c r="D3722">
        <v>3720</v>
      </c>
    </row>
    <row r="3723" spans="1:4" x14ac:dyDescent="0.25">
      <c r="A3723" s="1">
        <v>44642.705555555556</v>
      </c>
      <c r="B3723">
        <v>117272.44</v>
      </c>
      <c r="C3723">
        <f t="shared" si="62"/>
        <v>9.5783151946227905E-3</v>
      </c>
      <c r="D3723">
        <v>3721</v>
      </c>
    </row>
    <row r="3724" spans="1:4" x14ac:dyDescent="0.25">
      <c r="A3724" s="1">
        <v>44643.705555555556</v>
      </c>
      <c r="B3724">
        <v>117457.34</v>
      </c>
      <c r="C3724">
        <f t="shared" si="62"/>
        <v>1.5754288888533688E-3</v>
      </c>
      <c r="D3724">
        <v>3722</v>
      </c>
    </row>
    <row r="3725" spans="1:4" x14ac:dyDescent="0.25">
      <c r="A3725" s="1">
        <v>44644.705555555556</v>
      </c>
      <c r="B3725">
        <v>119052.91</v>
      </c>
      <c r="C3725">
        <f t="shared" si="62"/>
        <v>1.3492812314466484E-2</v>
      </c>
      <c r="D3725">
        <v>3723</v>
      </c>
    </row>
    <row r="3726" spans="1:4" x14ac:dyDescent="0.25">
      <c r="A3726" s="1">
        <v>44645.705555555556</v>
      </c>
      <c r="B3726">
        <v>119081.13</v>
      </c>
      <c r="C3726">
        <f t="shared" si="62"/>
        <v>2.3700937616557191E-4</v>
      </c>
      <c r="D3726">
        <v>3724</v>
      </c>
    </row>
    <row r="3727" spans="1:4" x14ac:dyDescent="0.25">
      <c r="A3727" s="1">
        <v>44648.705555555556</v>
      </c>
      <c r="B3727">
        <v>118737.78</v>
      </c>
      <c r="C3727">
        <f t="shared" si="62"/>
        <v>-2.8874931649466402E-3</v>
      </c>
      <c r="D3727">
        <v>3725</v>
      </c>
    </row>
    <row r="3728" spans="1:4" x14ac:dyDescent="0.25">
      <c r="A3728" s="1">
        <v>44649.705555555556</v>
      </c>
      <c r="B3728">
        <v>120014.17</v>
      </c>
      <c r="C3728">
        <f t="shared" si="62"/>
        <v>1.0692286787608397E-2</v>
      </c>
      <c r="D3728">
        <v>3726</v>
      </c>
    </row>
    <row r="3729" spans="1:4" x14ac:dyDescent="0.25">
      <c r="A3729" s="1">
        <v>44650.705555555556</v>
      </c>
      <c r="B3729">
        <v>120259.76</v>
      </c>
      <c r="C3729">
        <f t="shared" si="62"/>
        <v>2.0442507893046963E-3</v>
      </c>
      <c r="D3729">
        <v>3727</v>
      </c>
    </row>
    <row r="3730" spans="1:4" x14ac:dyDescent="0.25">
      <c r="A3730" s="1">
        <v>44651.705555555556</v>
      </c>
      <c r="B3730">
        <v>119999.23</v>
      </c>
      <c r="C3730">
        <f t="shared" si="62"/>
        <v>-2.168743838603568E-3</v>
      </c>
      <c r="D3730">
        <v>3728</v>
      </c>
    </row>
    <row r="3731" spans="1:4" x14ac:dyDescent="0.25">
      <c r="A3731" s="1">
        <v>44652.705555555556</v>
      </c>
      <c r="B3731">
        <v>121570.15</v>
      </c>
      <c r="C3731">
        <f t="shared" si="62"/>
        <v>1.3006136329185953E-2</v>
      </c>
      <c r="D3731">
        <v>3729</v>
      </c>
    </row>
    <row r="3732" spans="1:4" x14ac:dyDescent="0.25">
      <c r="A3732" s="1">
        <v>44655.705555555556</v>
      </c>
      <c r="B3732">
        <v>121279.51</v>
      </c>
      <c r="C3732">
        <f t="shared" si="62"/>
        <v>-2.3935807755457832E-3</v>
      </c>
      <c r="D3732">
        <v>3730</v>
      </c>
    </row>
    <row r="3733" spans="1:4" x14ac:dyDescent="0.25">
      <c r="A3733" s="1">
        <v>44656.705555555556</v>
      </c>
      <c r="B3733">
        <v>118885.15</v>
      </c>
      <c r="C3733">
        <f t="shared" si="62"/>
        <v>-1.9939980621348663E-2</v>
      </c>
      <c r="D3733">
        <v>3731</v>
      </c>
    </row>
    <row r="3734" spans="1:4" x14ac:dyDescent="0.25">
      <c r="A3734" s="1">
        <v>44657.705555555556</v>
      </c>
      <c r="B3734">
        <v>118227.75</v>
      </c>
      <c r="C3734">
        <f t="shared" si="62"/>
        <v>-5.545052036015418E-3</v>
      </c>
      <c r="D3734">
        <v>3732</v>
      </c>
    </row>
    <row r="3735" spans="1:4" x14ac:dyDescent="0.25">
      <c r="A3735" s="1">
        <v>44658.705555555556</v>
      </c>
      <c r="B3735">
        <v>118862.12</v>
      </c>
      <c r="C3735">
        <f t="shared" si="62"/>
        <v>5.3513168980933046E-3</v>
      </c>
      <c r="D3735">
        <v>3733</v>
      </c>
    </row>
    <row r="3736" spans="1:4" x14ac:dyDescent="0.25">
      <c r="A3736" s="1">
        <v>44659.705555555556</v>
      </c>
      <c r="B3736">
        <v>118322.26</v>
      </c>
      <c r="C3736">
        <f t="shared" si="62"/>
        <v>-4.5522469252887504E-3</v>
      </c>
      <c r="D3736">
        <v>3734</v>
      </c>
    </row>
    <row r="3737" spans="1:4" x14ac:dyDescent="0.25">
      <c r="A3737" s="1">
        <v>44662.705555555556</v>
      </c>
      <c r="B3737">
        <v>116952.85</v>
      </c>
      <c r="C3737">
        <f t="shared" si="62"/>
        <v>-1.1641056841986243E-2</v>
      </c>
      <c r="D3737">
        <v>3735</v>
      </c>
    </row>
    <row r="3738" spans="1:4" x14ac:dyDescent="0.25">
      <c r="A3738" s="1">
        <v>44663.705555555556</v>
      </c>
      <c r="B3738">
        <v>116146.86</v>
      </c>
      <c r="C3738">
        <f t="shared" si="62"/>
        <v>-6.9154372786428345E-3</v>
      </c>
      <c r="D3738">
        <v>3736</v>
      </c>
    </row>
    <row r="3739" spans="1:4" x14ac:dyDescent="0.25">
      <c r="A3739" s="1">
        <v>44664.705555555556</v>
      </c>
      <c r="B3739">
        <v>116781.96</v>
      </c>
      <c r="C3739">
        <f t="shared" si="62"/>
        <v>5.4531815671410334E-3</v>
      </c>
      <c r="D3739">
        <v>3737</v>
      </c>
    </row>
    <row r="3740" spans="1:4" x14ac:dyDescent="0.25">
      <c r="A3740" s="1">
        <v>44665.705555555556</v>
      </c>
      <c r="B3740">
        <v>116181.61</v>
      </c>
      <c r="C3740">
        <f t="shared" si="62"/>
        <v>-5.1540361351659625E-3</v>
      </c>
      <c r="D3740">
        <v>3738</v>
      </c>
    </row>
    <row r="3741" spans="1:4" x14ac:dyDescent="0.25">
      <c r="A3741" s="1">
        <v>44669.705555555556</v>
      </c>
      <c r="B3741">
        <v>115687.25</v>
      </c>
      <c r="C3741">
        <f t="shared" si="62"/>
        <v>-4.2641409378953278E-3</v>
      </c>
      <c r="D3741">
        <v>3739</v>
      </c>
    </row>
    <row r="3742" spans="1:4" x14ac:dyDescent="0.25">
      <c r="A3742" s="1">
        <v>44670.705555555556</v>
      </c>
      <c r="B3742">
        <v>115056.66</v>
      </c>
      <c r="C3742">
        <f t="shared" si="62"/>
        <v>-5.4657266565504726E-3</v>
      </c>
      <c r="D3742">
        <v>3740</v>
      </c>
    </row>
    <row r="3743" spans="1:4" x14ac:dyDescent="0.25">
      <c r="A3743" s="1">
        <v>44671.705555555556</v>
      </c>
      <c r="B3743">
        <v>114343.78</v>
      </c>
      <c r="C3743">
        <f t="shared" si="62"/>
        <v>-6.2151780945608895E-3</v>
      </c>
      <c r="D3743">
        <v>3741</v>
      </c>
    </row>
    <row r="3744" spans="1:4" x14ac:dyDescent="0.25">
      <c r="A3744" s="1">
        <v>44673.705555555556</v>
      </c>
      <c r="B3744">
        <v>111077.51</v>
      </c>
      <c r="C3744">
        <f t="shared" si="62"/>
        <v>-2.8981278675419886E-2</v>
      </c>
      <c r="D3744">
        <v>3742</v>
      </c>
    </row>
    <row r="3745" spans="1:4" x14ac:dyDescent="0.25">
      <c r="A3745" s="1">
        <v>44676.705555555556</v>
      </c>
      <c r="B3745">
        <v>110684.95</v>
      </c>
      <c r="C3745">
        <f t="shared" si="62"/>
        <v>-3.5403684648490181E-3</v>
      </c>
      <c r="D3745">
        <v>3743</v>
      </c>
    </row>
    <row r="3746" spans="1:4" x14ac:dyDescent="0.25">
      <c r="A3746" s="1">
        <v>44677.705555555556</v>
      </c>
      <c r="B3746">
        <v>108212.86</v>
      </c>
      <c r="C3746">
        <f t="shared" si="62"/>
        <v>-2.2587664122014749E-2</v>
      </c>
      <c r="D3746">
        <v>3744</v>
      </c>
    </row>
    <row r="3747" spans="1:4" x14ac:dyDescent="0.25">
      <c r="A3747" s="1">
        <v>44678.705555555556</v>
      </c>
      <c r="B3747">
        <v>109349.37</v>
      </c>
      <c r="C3747">
        <f t="shared" si="62"/>
        <v>1.044777246537869E-2</v>
      </c>
      <c r="D3747">
        <v>3745</v>
      </c>
    </row>
    <row r="3748" spans="1:4" x14ac:dyDescent="0.25">
      <c r="A3748" s="1">
        <v>44679.705555555556</v>
      </c>
      <c r="B3748">
        <v>109918.97</v>
      </c>
      <c r="C3748">
        <f t="shared" si="62"/>
        <v>5.1954721895910291E-3</v>
      </c>
      <c r="D3748">
        <v>3746</v>
      </c>
    </row>
    <row r="3749" spans="1:4" x14ac:dyDescent="0.25">
      <c r="A3749" s="1">
        <v>44680.705555555556</v>
      </c>
      <c r="B3749">
        <v>107876.16</v>
      </c>
      <c r="C3749">
        <f t="shared" si="62"/>
        <v>-1.8759555446563499E-2</v>
      </c>
      <c r="D3749">
        <v>3747</v>
      </c>
    </row>
    <row r="3750" spans="1:4" x14ac:dyDescent="0.25">
      <c r="A3750" s="1">
        <v>44683.705555555556</v>
      </c>
      <c r="B3750">
        <v>106638.64</v>
      </c>
      <c r="C3750">
        <f t="shared" si="62"/>
        <v>-1.1537979931501921E-2</v>
      </c>
      <c r="D3750">
        <v>3748</v>
      </c>
    </row>
    <row r="3751" spans="1:4" x14ac:dyDescent="0.25">
      <c r="A3751" s="1">
        <v>44684.705555555556</v>
      </c>
      <c r="B3751">
        <v>106528.09</v>
      </c>
      <c r="C3751">
        <f t="shared" si="62"/>
        <v>-1.0372163602731955E-3</v>
      </c>
      <c r="D3751">
        <v>3749</v>
      </c>
    </row>
    <row r="3752" spans="1:4" x14ac:dyDescent="0.25">
      <c r="A3752" s="1">
        <v>44685.705555555556</v>
      </c>
      <c r="B3752">
        <v>108343.74</v>
      </c>
      <c r="C3752">
        <f t="shared" si="62"/>
        <v>1.6900244345914927E-2</v>
      </c>
      <c r="D3752">
        <v>3750</v>
      </c>
    </row>
    <row r="3753" spans="1:4" x14ac:dyDescent="0.25">
      <c r="A3753" s="1">
        <v>44686.705555555556</v>
      </c>
      <c r="B3753">
        <v>105304.19</v>
      </c>
      <c r="C3753">
        <f t="shared" si="62"/>
        <v>-2.8455741165064795E-2</v>
      </c>
      <c r="D3753">
        <v>3751</v>
      </c>
    </row>
    <row r="3754" spans="1:4" x14ac:dyDescent="0.25">
      <c r="A3754" s="1">
        <v>44687.705555555556</v>
      </c>
      <c r="B3754">
        <v>105134.73</v>
      </c>
      <c r="C3754">
        <f t="shared" si="62"/>
        <v>-1.6105389310046984E-3</v>
      </c>
      <c r="D3754">
        <v>3752</v>
      </c>
    </row>
    <row r="3755" spans="1:4" x14ac:dyDescent="0.25">
      <c r="A3755" s="1">
        <v>44690.705555555556</v>
      </c>
      <c r="B3755">
        <v>103250.02</v>
      </c>
      <c r="C3755">
        <f t="shared" si="62"/>
        <v>-1.8089244944681965E-2</v>
      </c>
      <c r="D3755">
        <v>3753</v>
      </c>
    </row>
    <row r="3756" spans="1:4" x14ac:dyDescent="0.25">
      <c r="A3756" s="1">
        <v>44691.705555555556</v>
      </c>
      <c r="B3756">
        <v>103109.94</v>
      </c>
      <c r="C3756">
        <f t="shared" si="62"/>
        <v>-1.3576279188632267E-3</v>
      </c>
      <c r="D3756">
        <v>3754</v>
      </c>
    </row>
    <row r="3757" spans="1:4" x14ac:dyDescent="0.25">
      <c r="A3757" s="1">
        <v>44692.705555555556</v>
      </c>
      <c r="B3757">
        <v>104396.9</v>
      </c>
      <c r="C3757">
        <f t="shared" si="62"/>
        <v>1.2404183894227165E-2</v>
      </c>
      <c r="D3757">
        <v>3755</v>
      </c>
    </row>
    <row r="3758" spans="1:4" x14ac:dyDescent="0.25">
      <c r="A3758" s="1">
        <v>44693.705555555556</v>
      </c>
      <c r="B3758">
        <v>105687.64</v>
      </c>
      <c r="C3758">
        <f t="shared" si="62"/>
        <v>1.2287969796798172E-2</v>
      </c>
      <c r="D3758">
        <v>3756</v>
      </c>
    </row>
    <row r="3759" spans="1:4" x14ac:dyDescent="0.25">
      <c r="A3759" s="1">
        <v>44694.705555555556</v>
      </c>
      <c r="B3759">
        <v>106924.18</v>
      </c>
      <c r="C3759">
        <f t="shared" si="62"/>
        <v>1.1632033838861864E-2</v>
      </c>
      <c r="D3759">
        <v>3757</v>
      </c>
    </row>
    <row r="3760" spans="1:4" x14ac:dyDescent="0.25">
      <c r="A3760" s="1">
        <v>44697.705555555556</v>
      </c>
      <c r="B3760">
        <v>108232.74</v>
      </c>
      <c r="C3760">
        <f t="shared" si="62"/>
        <v>1.216392328554724E-2</v>
      </c>
      <c r="D3760">
        <v>3758</v>
      </c>
    </row>
    <row r="3761" spans="1:4" x14ac:dyDescent="0.25">
      <c r="A3761" s="1">
        <v>44698.705555555556</v>
      </c>
      <c r="B3761">
        <v>108789.33</v>
      </c>
      <c r="C3761">
        <f t="shared" si="62"/>
        <v>5.1293513174434204E-3</v>
      </c>
      <c r="D3761">
        <v>3759</v>
      </c>
    </row>
    <row r="3762" spans="1:4" x14ac:dyDescent="0.25">
      <c r="A3762" s="1">
        <v>44699.705555555556</v>
      </c>
      <c r="B3762">
        <v>106247.15</v>
      </c>
      <c r="C3762">
        <f t="shared" si="62"/>
        <v>-2.3645275844381516E-2</v>
      </c>
      <c r="D3762">
        <v>3760</v>
      </c>
    </row>
    <row r="3763" spans="1:4" x14ac:dyDescent="0.25">
      <c r="A3763" s="1">
        <v>44700.705555555556</v>
      </c>
      <c r="B3763">
        <v>107005.22</v>
      </c>
      <c r="C3763">
        <f t="shared" si="62"/>
        <v>7.1096344033264635E-3</v>
      </c>
      <c r="D3763">
        <v>3761</v>
      </c>
    </row>
    <row r="3764" spans="1:4" x14ac:dyDescent="0.25">
      <c r="A3764" s="1">
        <v>44701.705555555556</v>
      </c>
      <c r="B3764">
        <v>108487.88</v>
      </c>
      <c r="C3764">
        <f t="shared" si="62"/>
        <v>1.3760843353230573E-2</v>
      </c>
      <c r="D3764">
        <v>3762</v>
      </c>
    </row>
    <row r="3765" spans="1:4" x14ac:dyDescent="0.25">
      <c r="A3765" s="1">
        <v>44704.705555555556</v>
      </c>
      <c r="B3765">
        <v>110345.82</v>
      </c>
      <c r="C3765">
        <f t="shared" si="62"/>
        <v>1.6980790838986397E-2</v>
      </c>
      <c r="D3765">
        <v>3763</v>
      </c>
    </row>
    <row r="3766" spans="1:4" x14ac:dyDescent="0.25">
      <c r="A3766" s="1">
        <v>44705.705555555556</v>
      </c>
      <c r="B3766">
        <v>110580.79</v>
      </c>
      <c r="C3766">
        <f t="shared" si="62"/>
        <v>2.1271325223994838E-3</v>
      </c>
      <c r="D3766">
        <v>3764</v>
      </c>
    </row>
    <row r="3767" spans="1:4" x14ac:dyDescent="0.25">
      <c r="A3767" s="1">
        <v>44706.705555555556</v>
      </c>
      <c r="B3767">
        <v>110579.81</v>
      </c>
      <c r="C3767">
        <f t="shared" si="62"/>
        <v>-8.8623380475698688E-6</v>
      </c>
      <c r="D3767">
        <v>3765</v>
      </c>
    </row>
    <row r="3768" spans="1:4" x14ac:dyDescent="0.25">
      <c r="A3768" s="1">
        <v>44707.705555555556</v>
      </c>
      <c r="B3768">
        <v>111889.88</v>
      </c>
      <c r="C3768">
        <f t="shared" si="62"/>
        <v>1.177765064190046E-2</v>
      </c>
      <c r="D3768">
        <v>3766</v>
      </c>
    </row>
    <row r="3769" spans="1:4" x14ac:dyDescent="0.25">
      <c r="A3769" s="1">
        <v>44708.705555555556</v>
      </c>
      <c r="B3769">
        <v>111941.68</v>
      </c>
      <c r="C3769">
        <f t="shared" si="62"/>
        <v>4.6284805346255667E-4</v>
      </c>
      <c r="D3769">
        <v>3767</v>
      </c>
    </row>
    <row r="3770" spans="1:4" x14ac:dyDescent="0.25">
      <c r="A3770" s="1">
        <v>44711.705555555556</v>
      </c>
      <c r="B3770">
        <v>111032.11</v>
      </c>
      <c r="C3770">
        <f t="shared" si="62"/>
        <v>-8.1585826321852409E-3</v>
      </c>
      <c r="D3770">
        <v>3768</v>
      </c>
    </row>
    <row r="3771" spans="1:4" x14ac:dyDescent="0.25">
      <c r="A3771" s="1">
        <v>44712.705555555556</v>
      </c>
      <c r="B3771">
        <v>111350.51</v>
      </c>
      <c r="C3771">
        <f t="shared" si="62"/>
        <v>2.8635350871293441E-3</v>
      </c>
      <c r="D3771">
        <v>3769</v>
      </c>
    </row>
    <row r="3772" spans="1:4" x14ac:dyDescent="0.25">
      <c r="A3772" s="1">
        <v>44713.705555555556</v>
      </c>
      <c r="B3772">
        <v>111359.94</v>
      </c>
      <c r="C3772">
        <f t="shared" si="62"/>
        <v>8.4683947301528319E-5</v>
      </c>
      <c r="D3772">
        <v>3770</v>
      </c>
    </row>
    <row r="3773" spans="1:4" x14ac:dyDescent="0.25">
      <c r="A3773" s="1">
        <v>44714.705555555556</v>
      </c>
      <c r="B3773">
        <v>112392.91</v>
      </c>
      <c r="C3773">
        <f t="shared" si="62"/>
        <v>9.2331993853957996E-3</v>
      </c>
      <c r="D3773">
        <v>3771</v>
      </c>
    </row>
    <row r="3774" spans="1:4" x14ac:dyDescent="0.25">
      <c r="A3774" s="1">
        <v>44715.705555555556</v>
      </c>
      <c r="B3774">
        <v>111102.32</v>
      </c>
      <c r="C3774">
        <f t="shared" si="62"/>
        <v>-1.1549278662491249E-2</v>
      </c>
      <c r="D3774">
        <v>3772</v>
      </c>
    </row>
    <row r="3775" spans="1:4" x14ac:dyDescent="0.25">
      <c r="A3775" s="1">
        <v>44718.705555555556</v>
      </c>
      <c r="B3775">
        <v>110185.91</v>
      </c>
      <c r="C3775">
        <f t="shared" si="62"/>
        <v>-8.2825484107397259E-3</v>
      </c>
      <c r="D3775">
        <v>3773</v>
      </c>
    </row>
    <row r="3776" spans="1:4" x14ac:dyDescent="0.25">
      <c r="A3776" s="1">
        <v>44719.705555555556</v>
      </c>
      <c r="B3776">
        <v>110069.75999999999</v>
      </c>
      <c r="C3776">
        <f t="shared" si="62"/>
        <v>-1.0546835027375504E-3</v>
      </c>
      <c r="D3776">
        <v>3774</v>
      </c>
    </row>
    <row r="3777" spans="1:4" x14ac:dyDescent="0.25">
      <c r="A3777" s="1">
        <v>44720.705555555556</v>
      </c>
      <c r="B3777">
        <v>108367.67</v>
      </c>
      <c r="C3777">
        <f t="shared" si="62"/>
        <v>-1.5584549313765633E-2</v>
      </c>
      <c r="D3777">
        <v>3775</v>
      </c>
    </row>
    <row r="3778" spans="1:4" x14ac:dyDescent="0.25">
      <c r="A3778" s="1">
        <v>44721.705555555556</v>
      </c>
      <c r="B3778">
        <v>107093.71</v>
      </c>
      <c r="C3778">
        <f t="shared" si="62"/>
        <v>-1.1825551718232836E-2</v>
      </c>
      <c r="D3778">
        <v>3776</v>
      </c>
    </row>
    <row r="3779" spans="1:4" x14ac:dyDescent="0.25">
      <c r="A3779" s="1">
        <v>44722.705555555556</v>
      </c>
      <c r="B3779">
        <v>105481.23</v>
      </c>
      <c r="C3779">
        <f t="shared" si="62"/>
        <v>-1.5171223174807989E-2</v>
      </c>
      <c r="D3779">
        <v>3777</v>
      </c>
    </row>
    <row r="3780" spans="1:4" x14ac:dyDescent="0.25">
      <c r="A3780" s="1">
        <v>44725.705555555556</v>
      </c>
      <c r="B3780">
        <v>102598.18</v>
      </c>
      <c r="C3780">
        <f t="shared" ref="C3780:C3843" si="63">LN(B3780/B3779)</f>
        <v>-2.7712828607569875E-2</v>
      </c>
      <c r="D3780">
        <v>3778</v>
      </c>
    </row>
    <row r="3781" spans="1:4" x14ac:dyDescent="0.25">
      <c r="A3781" s="1">
        <v>44726.705555555556</v>
      </c>
      <c r="B3781">
        <v>102063.25</v>
      </c>
      <c r="C3781">
        <f t="shared" si="63"/>
        <v>-5.2274746457707669E-3</v>
      </c>
      <c r="D3781">
        <v>3779</v>
      </c>
    </row>
    <row r="3782" spans="1:4" x14ac:dyDescent="0.25">
      <c r="A3782" s="1">
        <v>44727.705555555556</v>
      </c>
      <c r="B3782">
        <v>102806.82</v>
      </c>
      <c r="C3782">
        <f t="shared" si="63"/>
        <v>7.2589740908145543E-3</v>
      </c>
      <c r="D3782">
        <v>3780</v>
      </c>
    </row>
    <row r="3783" spans="1:4" x14ac:dyDescent="0.25">
      <c r="A3783" s="1">
        <v>44729.705555555556</v>
      </c>
      <c r="B3783">
        <v>99824.94</v>
      </c>
      <c r="C3783">
        <f t="shared" si="63"/>
        <v>-2.9433641335691953E-2</v>
      </c>
      <c r="D3783">
        <v>3781</v>
      </c>
    </row>
    <row r="3784" spans="1:4" x14ac:dyDescent="0.25">
      <c r="A3784" s="1">
        <v>44732.705555555556</v>
      </c>
      <c r="B3784">
        <v>99852.67</v>
      </c>
      <c r="C3784">
        <f t="shared" si="63"/>
        <v>2.7774771721539212E-4</v>
      </c>
      <c r="D3784">
        <v>3782</v>
      </c>
    </row>
    <row r="3785" spans="1:4" x14ac:dyDescent="0.25">
      <c r="A3785" s="1">
        <v>44733.705555555556</v>
      </c>
      <c r="B3785">
        <v>99684.5</v>
      </c>
      <c r="C3785">
        <f t="shared" si="63"/>
        <v>-1.6856011320372918E-3</v>
      </c>
      <c r="D3785">
        <v>3783</v>
      </c>
    </row>
    <row r="3786" spans="1:4" x14ac:dyDescent="0.25">
      <c r="A3786" s="1">
        <v>44734.705555555556</v>
      </c>
      <c r="B3786">
        <v>99522.32</v>
      </c>
      <c r="C3786">
        <f t="shared" si="63"/>
        <v>-1.6282578661843206E-3</v>
      </c>
      <c r="D3786">
        <v>3784</v>
      </c>
    </row>
    <row r="3787" spans="1:4" x14ac:dyDescent="0.25">
      <c r="A3787" s="1">
        <v>44735.705555555556</v>
      </c>
      <c r="B3787">
        <v>98080.34</v>
      </c>
      <c r="C3787">
        <f t="shared" si="63"/>
        <v>-1.4595001876452811E-2</v>
      </c>
      <c r="D3787">
        <v>3785</v>
      </c>
    </row>
    <row r="3788" spans="1:4" x14ac:dyDescent="0.25">
      <c r="A3788" s="1">
        <v>44736.705555555556</v>
      </c>
      <c r="B3788">
        <v>98672.26</v>
      </c>
      <c r="C3788">
        <f t="shared" si="63"/>
        <v>6.0169144985637076E-3</v>
      </c>
      <c r="D3788">
        <v>3786</v>
      </c>
    </row>
    <row r="3789" spans="1:4" x14ac:dyDescent="0.25">
      <c r="A3789" s="1">
        <v>44739.705555555556</v>
      </c>
      <c r="B3789">
        <v>100763.6</v>
      </c>
      <c r="C3789">
        <f t="shared" si="63"/>
        <v>2.0973326071470854E-2</v>
      </c>
      <c r="D3789">
        <v>3787</v>
      </c>
    </row>
    <row r="3790" spans="1:4" x14ac:dyDescent="0.25">
      <c r="A3790" s="1">
        <v>44740.705555555556</v>
      </c>
      <c r="B3790">
        <v>100591.41</v>
      </c>
      <c r="C3790">
        <f t="shared" si="63"/>
        <v>-1.7103129638915149E-3</v>
      </c>
      <c r="D3790">
        <v>3788</v>
      </c>
    </row>
    <row r="3791" spans="1:4" x14ac:dyDescent="0.25">
      <c r="A3791" s="1">
        <v>44741.705555555556</v>
      </c>
      <c r="B3791">
        <v>99621.58</v>
      </c>
      <c r="C3791">
        <f t="shared" si="63"/>
        <v>-9.6880585575607973E-3</v>
      </c>
      <c r="D3791">
        <v>3789</v>
      </c>
    </row>
    <row r="3792" spans="1:4" x14ac:dyDescent="0.25">
      <c r="A3792" s="1">
        <v>44742.705555555556</v>
      </c>
      <c r="B3792">
        <v>98541.95</v>
      </c>
      <c r="C3792">
        <f t="shared" si="63"/>
        <v>-1.0896461950162145E-2</v>
      </c>
      <c r="D3792">
        <v>3790</v>
      </c>
    </row>
    <row r="3793" spans="1:4" x14ac:dyDescent="0.25">
      <c r="A3793" s="1">
        <v>44743.705555555556</v>
      </c>
      <c r="B3793">
        <v>98953.9</v>
      </c>
      <c r="C3793">
        <f t="shared" si="63"/>
        <v>4.1717392790211793E-3</v>
      </c>
      <c r="D3793">
        <v>3791</v>
      </c>
    </row>
    <row r="3794" spans="1:4" x14ac:dyDescent="0.25">
      <c r="A3794" s="1">
        <v>44746.705555555556</v>
      </c>
      <c r="B3794">
        <v>98608.76</v>
      </c>
      <c r="C3794">
        <f t="shared" si="63"/>
        <v>-3.4939836416466329E-3</v>
      </c>
      <c r="D3794">
        <v>3792</v>
      </c>
    </row>
    <row r="3795" spans="1:4" x14ac:dyDescent="0.25">
      <c r="A3795" s="1">
        <v>44747.705555555556</v>
      </c>
      <c r="B3795">
        <v>98294.64</v>
      </c>
      <c r="C3795">
        <f t="shared" si="63"/>
        <v>-3.190602767417984E-3</v>
      </c>
      <c r="D3795">
        <v>3793</v>
      </c>
    </row>
    <row r="3796" spans="1:4" x14ac:dyDescent="0.25">
      <c r="A3796" s="1">
        <v>44748.705555555556</v>
      </c>
      <c r="B3796">
        <v>98718.98</v>
      </c>
      <c r="C3796">
        <f t="shared" si="63"/>
        <v>4.3077291426819953E-3</v>
      </c>
      <c r="D3796">
        <v>3794</v>
      </c>
    </row>
    <row r="3797" spans="1:4" x14ac:dyDescent="0.25">
      <c r="A3797" s="1">
        <v>44749.705555555556</v>
      </c>
      <c r="B3797">
        <v>100729.72</v>
      </c>
      <c r="C3797">
        <f t="shared" si="63"/>
        <v>2.0163662391732572E-2</v>
      </c>
      <c r="D3797">
        <v>3795</v>
      </c>
    </row>
    <row r="3798" spans="1:4" x14ac:dyDescent="0.25">
      <c r="A3798" s="1">
        <v>44750.705555555556</v>
      </c>
      <c r="B3798">
        <v>100288.94</v>
      </c>
      <c r="C3798">
        <f t="shared" si="63"/>
        <v>-4.3854705472229439E-3</v>
      </c>
      <c r="D3798">
        <v>3796</v>
      </c>
    </row>
    <row r="3799" spans="1:4" x14ac:dyDescent="0.25">
      <c r="A3799" s="1">
        <v>44753.705555555556</v>
      </c>
      <c r="B3799">
        <v>98212.46</v>
      </c>
      <c r="C3799">
        <f t="shared" si="63"/>
        <v>-2.0922328473648003E-2</v>
      </c>
      <c r="D3799">
        <v>3797</v>
      </c>
    </row>
    <row r="3800" spans="1:4" x14ac:dyDescent="0.25">
      <c r="A3800" s="1">
        <v>44754.705555555556</v>
      </c>
      <c r="B3800">
        <v>98271.21</v>
      </c>
      <c r="C3800">
        <f t="shared" si="63"/>
        <v>5.9801409196860592E-4</v>
      </c>
      <c r="D3800">
        <v>3798</v>
      </c>
    </row>
    <row r="3801" spans="1:4" x14ac:dyDescent="0.25">
      <c r="A3801" s="1">
        <v>44755.705555555556</v>
      </c>
      <c r="B3801">
        <v>97881.16</v>
      </c>
      <c r="C3801">
        <f t="shared" si="63"/>
        <v>-3.9770155630236802E-3</v>
      </c>
      <c r="D3801">
        <v>3799</v>
      </c>
    </row>
    <row r="3802" spans="1:4" x14ac:dyDescent="0.25">
      <c r="A3802" s="1">
        <v>44756.705555555556</v>
      </c>
      <c r="B3802">
        <v>96120.85</v>
      </c>
      <c r="C3802">
        <f t="shared" si="63"/>
        <v>-1.814783580872582E-2</v>
      </c>
      <c r="D3802">
        <v>3800</v>
      </c>
    </row>
    <row r="3803" spans="1:4" x14ac:dyDescent="0.25">
      <c r="A3803" s="1">
        <v>44757.705555555556</v>
      </c>
      <c r="B3803">
        <v>96551</v>
      </c>
      <c r="C3803">
        <f t="shared" si="63"/>
        <v>4.4651122067522319E-3</v>
      </c>
      <c r="D3803">
        <v>3801</v>
      </c>
    </row>
    <row r="3804" spans="1:4" x14ac:dyDescent="0.25">
      <c r="A3804" s="1">
        <v>44760.705555555556</v>
      </c>
      <c r="B3804">
        <v>96916.13</v>
      </c>
      <c r="C3804">
        <f t="shared" si="63"/>
        <v>3.7745991633692444E-3</v>
      </c>
      <c r="D3804">
        <v>3802</v>
      </c>
    </row>
    <row r="3805" spans="1:4" x14ac:dyDescent="0.25">
      <c r="A3805" s="1">
        <v>44761.705555555556</v>
      </c>
      <c r="B3805">
        <v>98244.800000000003</v>
      </c>
      <c r="C3805">
        <f t="shared" si="63"/>
        <v>1.3616357828012701E-2</v>
      </c>
      <c r="D3805">
        <v>3803</v>
      </c>
    </row>
    <row r="3806" spans="1:4" x14ac:dyDescent="0.25">
      <c r="A3806" s="1">
        <v>44762.705555555556</v>
      </c>
      <c r="B3806">
        <v>98286.83</v>
      </c>
      <c r="C3806">
        <f t="shared" si="63"/>
        <v>4.2771741770787901E-4</v>
      </c>
      <c r="D3806">
        <v>3804</v>
      </c>
    </row>
    <row r="3807" spans="1:4" x14ac:dyDescent="0.25">
      <c r="A3807" s="1">
        <v>44763.705555555556</v>
      </c>
      <c r="B3807">
        <v>99033.17</v>
      </c>
      <c r="C3807">
        <f t="shared" si="63"/>
        <v>7.5648039649684326E-3</v>
      </c>
      <c r="D3807">
        <v>3805</v>
      </c>
    </row>
    <row r="3808" spans="1:4" x14ac:dyDescent="0.25">
      <c r="A3808" s="1">
        <v>44764.705555555556</v>
      </c>
      <c r="B3808">
        <v>98924.82</v>
      </c>
      <c r="C3808">
        <f t="shared" si="63"/>
        <v>-1.0946768131945785E-3</v>
      </c>
      <c r="D3808">
        <v>3806</v>
      </c>
    </row>
    <row r="3809" spans="1:4" x14ac:dyDescent="0.25">
      <c r="A3809" s="1">
        <v>44767.705555555556</v>
      </c>
      <c r="B3809">
        <v>100269.85</v>
      </c>
      <c r="C3809">
        <f t="shared" si="63"/>
        <v>1.3504883864249764E-2</v>
      </c>
      <c r="D3809">
        <v>3807</v>
      </c>
    </row>
    <row r="3810" spans="1:4" x14ac:dyDescent="0.25">
      <c r="A3810" s="1">
        <v>44768.705555555556</v>
      </c>
      <c r="B3810">
        <v>99771.69</v>
      </c>
      <c r="C3810">
        <f t="shared" si="63"/>
        <v>-4.980575832249149E-3</v>
      </c>
      <c r="D3810">
        <v>3808</v>
      </c>
    </row>
    <row r="3811" spans="1:4" x14ac:dyDescent="0.25">
      <c r="A3811" s="1">
        <v>44769.705555555556</v>
      </c>
      <c r="B3811">
        <v>101437.96</v>
      </c>
      <c r="C3811">
        <f t="shared" si="63"/>
        <v>1.6562904335043864E-2</v>
      </c>
      <c r="D3811">
        <v>3809</v>
      </c>
    </row>
    <row r="3812" spans="1:4" x14ac:dyDescent="0.25">
      <c r="A3812" s="1">
        <v>44770.705555555556</v>
      </c>
      <c r="B3812">
        <v>102596.66</v>
      </c>
      <c r="C3812">
        <f t="shared" si="63"/>
        <v>1.1357998523947027E-2</v>
      </c>
      <c r="D3812">
        <v>3810</v>
      </c>
    </row>
    <row r="3813" spans="1:4" x14ac:dyDescent="0.25">
      <c r="A3813" s="1">
        <v>44771.705555555556</v>
      </c>
      <c r="B3813">
        <v>103164.69</v>
      </c>
      <c r="C3813">
        <f t="shared" si="63"/>
        <v>5.5212647370564182E-3</v>
      </c>
      <c r="D3813">
        <v>3811</v>
      </c>
    </row>
    <row r="3814" spans="1:4" x14ac:dyDescent="0.25">
      <c r="A3814" s="1">
        <v>44774.705555555556</v>
      </c>
      <c r="B3814">
        <v>102225.08</v>
      </c>
      <c r="C3814">
        <f t="shared" si="63"/>
        <v>-9.1495944997781412E-3</v>
      </c>
      <c r="D3814">
        <v>3812</v>
      </c>
    </row>
    <row r="3815" spans="1:4" x14ac:dyDescent="0.25">
      <c r="A3815" s="1">
        <v>44775.705555555556</v>
      </c>
      <c r="B3815">
        <v>103361.7</v>
      </c>
      <c r="C3815">
        <f t="shared" si="63"/>
        <v>1.1057438429626813E-2</v>
      </c>
      <c r="D3815">
        <v>3813</v>
      </c>
    </row>
    <row r="3816" spans="1:4" x14ac:dyDescent="0.25">
      <c r="A3816" s="1">
        <v>44776.705555555556</v>
      </c>
      <c r="B3816">
        <v>103774.68</v>
      </c>
      <c r="C3816">
        <f t="shared" si="63"/>
        <v>3.9875230725772157E-3</v>
      </c>
      <c r="D3816">
        <v>3814</v>
      </c>
    </row>
    <row r="3817" spans="1:4" x14ac:dyDescent="0.25">
      <c r="A3817" s="1">
        <v>44777.705555555556</v>
      </c>
      <c r="B3817">
        <v>105892.22</v>
      </c>
      <c r="C3817">
        <f t="shared" si="63"/>
        <v>2.0199774035080546E-2</v>
      </c>
      <c r="D3817">
        <v>3815</v>
      </c>
    </row>
    <row r="3818" spans="1:4" x14ac:dyDescent="0.25">
      <c r="A3818" s="1">
        <v>44778.705555555556</v>
      </c>
      <c r="B3818">
        <v>106471.92</v>
      </c>
      <c r="C3818">
        <f t="shared" si="63"/>
        <v>5.4595040376060108E-3</v>
      </c>
      <c r="D3818">
        <v>3816</v>
      </c>
    </row>
    <row r="3819" spans="1:4" x14ac:dyDescent="0.25">
      <c r="A3819" s="1">
        <v>44781.705555555556</v>
      </c>
      <c r="B3819">
        <v>108402.27</v>
      </c>
      <c r="C3819">
        <f t="shared" si="63"/>
        <v>1.7967741332976565E-2</v>
      </c>
      <c r="D3819">
        <v>3817</v>
      </c>
    </row>
    <row r="3820" spans="1:4" x14ac:dyDescent="0.25">
      <c r="A3820" s="1">
        <v>44782.705555555556</v>
      </c>
      <c r="B3820">
        <v>108651.05</v>
      </c>
      <c r="C3820">
        <f t="shared" si="63"/>
        <v>2.2923409689500416E-3</v>
      </c>
      <c r="D3820">
        <v>3818</v>
      </c>
    </row>
    <row r="3821" spans="1:4" x14ac:dyDescent="0.25">
      <c r="A3821" s="1">
        <v>44783.705555555556</v>
      </c>
      <c r="B3821">
        <v>110235.76</v>
      </c>
      <c r="C3821">
        <f t="shared" si="63"/>
        <v>1.4479974272576275E-2</v>
      </c>
      <c r="D3821">
        <v>3819</v>
      </c>
    </row>
    <row r="3822" spans="1:4" x14ac:dyDescent="0.25">
      <c r="A3822" s="1">
        <v>44784.705555555556</v>
      </c>
      <c r="B3822">
        <v>109717.94</v>
      </c>
      <c r="C3822">
        <f t="shared" si="63"/>
        <v>-4.7084541578728354E-3</v>
      </c>
      <c r="D3822">
        <v>3820</v>
      </c>
    </row>
    <row r="3823" spans="1:4" x14ac:dyDescent="0.25">
      <c r="A3823" s="1">
        <v>44785.705555555556</v>
      </c>
      <c r="B3823">
        <v>112764.26</v>
      </c>
      <c r="C3823">
        <f t="shared" si="63"/>
        <v>2.7386554057320826E-2</v>
      </c>
      <c r="D3823">
        <v>3821</v>
      </c>
    </row>
    <row r="3824" spans="1:4" x14ac:dyDescent="0.25">
      <c r="A3824" s="1">
        <v>44788.705555555556</v>
      </c>
      <c r="B3824">
        <v>113031.98</v>
      </c>
      <c r="C3824">
        <f t="shared" si="63"/>
        <v>2.3713426357768476E-3</v>
      </c>
      <c r="D3824">
        <v>3822</v>
      </c>
    </row>
    <row r="3825" spans="1:4" x14ac:dyDescent="0.25">
      <c r="A3825" s="1">
        <v>44789.705555555556</v>
      </c>
      <c r="B3825">
        <v>113512.38</v>
      </c>
      <c r="C3825">
        <f t="shared" si="63"/>
        <v>4.2411183406441946E-3</v>
      </c>
      <c r="D3825">
        <v>3823</v>
      </c>
    </row>
    <row r="3826" spans="1:4" x14ac:dyDescent="0.25">
      <c r="A3826" s="1">
        <v>44790.705555555556</v>
      </c>
      <c r="B3826">
        <v>113707.76</v>
      </c>
      <c r="C3826">
        <f t="shared" si="63"/>
        <v>1.7197423446111753E-3</v>
      </c>
      <c r="D3826">
        <v>3824</v>
      </c>
    </row>
    <row r="3827" spans="1:4" x14ac:dyDescent="0.25">
      <c r="A3827" s="1">
        <v>44791.705555555556</v>
      </c>
      <c r="B3827">
        <v>113812.87</v>
      </c>
      <c r="C3827">
        <f t="shared" si="63"/>
        <v>9.2396023584948852E-4</v>
      </c>
      <c r="D3827">
        <v>3825</v>
      </c>
    </row>
    <row r="3828" spans="1:4" x14ac:dyDescent="0.25">
      <c r="A3828" s="1">
        <v>44792.705555555556</v>
      </c>
      <c r="B3828">
        <v>111496.21</v>
      </c>
      <c r="C3828">
        <f t="shared" si="63"/>
        <v>-2.0565009152477543E-2</v>
      </c>
      <c r="D3828">
        <v>3826</v>
      </c>
    </row>
    <row r="3829" spans="1:4" x14ac:dyDescent="0.25">
      <c r="A3829" s="1">
        <v>44795.705555555556</v>
      </c>
      <c r="B3829">
        <v>110500.53</v>
      </c>
      <c r="C3829">
        <f t="shared" si="63"/>
        <v>-8.9702819646797789E-3</v>
      </c>
      <c r="D3829">
        <v>3827</v>
      </c>
    </row>
    <row r="3830" spans="1:4" x14ac:dyDescent="0.25">
      <c r="A3830" s="1">
        <v>44796.705555555556</v>
      </c>
      <c r="B3830">
        <v>112857.1</v>
      </c>
      <c r="C3830">
        <f t="shared" si="63"/>
        <v>2.1102099332450882E-2</v>
      </c>
      <c r="D3830">
        <v>3828</v>
      </c>
    </row>
    <row r="3831" spans="1:4" x14ac:dyDescent="0.25">
      <c r="A3831" s="1">
        <v>44797.705555555556</v>
      </c>
      <c r="B3831">
        <v>112897.84</v>
      </c>
      <c r="C3831">
        <f t="shared" si="63"/>
        <v>3.6092233855207332E-4</v>
      </c>
      <c r="D3831">
        <v>3829</v>
      </c>
    </row>
    <row r="3832" spans="1:4" x14ac:dyDescent="0.25">
      <c r="A3832" s="1">
        <v>44798.705555555556</v>
      </c>
      <c r="B3832">
        <v>113531.72</v>
      </c>
      <c r="C3832">
        <f t="shared" si="63"/>
        <v>5.5989302448500086E-3</v>
      </c>
      <c r="D3832">
        <v>3830</v>
      </c>
    </row>
    <row r="3833" spans="1:4" x14ac:dyDescent="0.25">
      <c r="A3833" s="1">
        <v>44799.705555555556</v>
      </c>
      <c r="B3833">
        <v>112298.86</v>
      </c>
      <c r="C3833">
        <f t="shared" si="63"/>
        <v>-1.0918558929608101E-2</v>
      </c>
      <c r="D3833">
        <v>3831</v>
      </c>
    </row>
    <row r="3834" spans="1:4" x14ac:dyDescent="0.25">
      <c r="A3834" s="1">
        <v>44802.705555555556</v>
      </c>
      <c r="B3834">
        <v>112323.12</v>
      </c>
      <c r="C3834">
        <f t="shared" si="63"/>
        <v>2.1600735684306201E-4</v>
      </c>
      <c r="D3834">
        <v>3832</v>
      </c>
    </row>
    <row r="3835" spans="1:4" x14ac:dyDescent="0.25">
      <c r="A3835" s="1">
        <v>44803.705555555556</v>
      </c>
      <c r="B3835">
        <v>110430.64</v>
      </c>
      <c r="C3835">
        <f t="shared" si="63"/>
        <v>-1.6992086100659998E-2</v>
      </c>
      <c r="D3835">
        <v>3833</v>
      </c>
    </row>
    <row r="3836" spans="1:4" x14ac:dyDescent="0.25">
      <c r="A3836" s="1">
        <v>44804.705555555556</v>
      </c>
      <c r="B3836">
        <v>109522.88</v>
      </c>
      <c r="C3836">
        <f t="shared" si="63"/>
        <v>-8.2541543675413963E-3</v>
      </c>
      <c r="D3836">
        <v>3834</v>
      </c>
    </row>
    <row r="3837" spans="1:4" x14ac:dyDescent="0.25">
      <c r="A3837" s="1">
        <v>44805.705555555556</v>
      </c>
      <c r="B3837">
        <v>110405.3</v>
      </c>
      <c r="C3837">
        <f t="shared" si="63"/>
        <v>8.0246627357789535E-3</v>
      </c>
      <c r="D3837">
        <v>3835</v>
      </c>
    </row>
    <row r="3838" spans="1:4" x14ac:dyDescent="0.25">
      <c r="A3838" s="1">
        <v>44806.705555555556</v>
      </c>
      <c r="B3838">
        <v>110864.24</v>
      </c>
      <c r="C3838">
        <f t="shared" si="63"/>
        <v>4.1482497601690706E-3</v>
      </c>
      <c r="D3838">
        <v>3836</v>
      </c>
    </row>
    <row r="3839" spans="1:4" x14ac:dyDescent="0.25">
      <c r="A3839" s="1">
        <v>44809.705555555556</v>
      </c>
      <c r="B3839">
        <v>112203.35</v>
      </c>
      <c r="C3839">
        <f t="shared" si="63"/>
        <v>1.2006460343147406E-2</v>
      </c>
      <c r="D3839">
        <v>3837</v>
      </c>
    </row>
    <row r="3840" spans="1:4" x14ac:dyDescent="0.25">
      <c r="A3840" s="1">
        <v>44810.705555555556</v>
      </c>
      <c r="B3840">
        <v>109763.77</v>
      </c>
      <c r="C3840">
        <f t="shared" si="63"/>
        <v>-2.1982338985031231E-2</v>
      </c>
      <c r="D3840">
        <v>3838</v>
      </c>
    </row>
    <row r="3841" spans="1:4" x14ac:dyDescent="0.25">
      <c r="A3841" s="1">
        <v>44812.705555555556</v>
      </c>
      <c r="B3841">
        <v>109915.64</v>
      </c>
      <c r="C3841">
        <f t="shared" si="63"/>
        <v>1.3826514209453868E-3</v>
      </c>
      <c r="D3841">
        <v>3839</v>
      </c>
    </row>
    <row r="3842" spans="1:4" x14ac:dyDescent="0.25">
      <c r="A3842" s="1">
        <v>44813.705555555556</v>
      </c>
      <c r="B3842">
        <v>112300.41</v>
      </c>
      <c r="C3842">
        <f t="shared" si="63"/>
        <v>2.1464350196437047E-2</v>
      </c>
      <c r="D3842">
        <v>3840</v>
      </c>
    </row>
    <row r="3843" spans="1:4" x14ac:dyDescent="0.25">
      <c r="A3843" s="1">
        <v>44816.705555555556</v>
      </c>
      <c r="B3843">
        <v>113406.55</v>
      </c>
      <c r="C3843">
        <f t="shared" si="63"/>
        <v>9.8016370939640468E-3</v>
      </c>
      <c r="D3843">
        <v>3841</v>
      </c>
    </row>
    <row r="3844" spans="1:4" x14ac:dyDescent="0.25">
      <c r="A3844" s="1">
        <v>44817.705555555556</v>
      </c>
      <c r="B3844">
        <v>110793.96</v>
      </c>
      <c r="C3844">
        <f t="shared" ref="C3844:C3907" si="64">LN(B3844/B3843)</f>
        <v>-2.3306889574755733E-2</v>
      </c>
      <c r="D3844">
        <v>3842</v>
      </c>
    </row>
    <row r="3845" spans="1:4" x14ac:dyDescent="0.25">
      <c r="A3845" s="1">
        <v>44818.705555555556</v>
      </c>
      <c r="B3845">
        <v>110546.67</v>
      </c>
      <c r="C3845">
        <f t="shared" si="64"/>
        <v>-2.2344754588508129E-3</v>
      </c>
      <c r="D3845">
        <v>3843</v>
      </c>
    </row>
    <row r="3846" spans="1:4" x14ac:dyDescent="0.25">
      <c r="A3846" s="1">
        <v>44819.705555555556</v>
      </c>
      <c r="B3846">
        <v>109953.65</v>
      </c>
      <c r="C3846">
        <f t="shared" si="64"/>
        <v>-5.3788713756356861E-3</v>
      </c>
      <c r="D3846">
        <v>3844</v>
      </c>
    </row>
    <row r="3847" spans="1:4" x14ac:dyDescent="0.25">
      <c r="A3847" s="1">
        <v>44820.705555555556</v>
      </c>
      <c r="B3847">
        <v>109280.37</v>
      </c>
      <c r="C3847">
        <f t="shared" si="64"/>
        <v>-6.1421317427520113E-3</v>
      </c>
      <c r="D3847">
        <v>3845</v>
      </c>
    </row>
    <row r="3848" spans="1:4" x14ac:dyDescent="0.25">
      <c r="A3848" s="1">
        <v>44823.705555555556</v>
      </c>
      <c r="B3848">
        <v>111823.89</v>
      </c>
      <c r="C3848">
        <f t="shared" si="64"/>
        <v>2.3008441430937578E-2</v>
      </c>
      <c r="D3848">
        <v>3846</v>
      </c>
    </row>
    <row r="3849" spans="1:4" x14ac:dyDescent="0.25">
      <c r="A3849" s="1">
        <v>44824.705555555556</v>
      </c>
      <c r="B3849">
        <v>112516.91</v>
      </c>
      <c r="C3849">
        <f t="shared" si="64"/>
        <v>6.178298414367055E-3</v>
      </c>
      <c r="D3849">
        <v>3847</v>
      </c>
    </row>
    <row r="3850" spans="1:4" x14ac:dyDescent="0.25">
      <c r="A3850" s="1">
        <v>44825.705555555556</v>
      </c>
      <c r="B3850">
        <v>111935.86</v>
      </c>
      <c r="C3850">
        <f t="shared" si="64"/>
        <v>-5.1774927793421955E-3</v>
      </c>
      <c r="D3850">
        <v>3848</v>
      </c>
    </row>
    <row r="3851" spans="1:4" x14ac:dyDescent="0.25">
      <c r="A3851" s="1">
        <v>44826.705555555556</v>
      </c>
      <c r="B3851">
        <v>114070.48</v>
      </c>
      <c r="C3851">
        <f t="shared" si="64"/>
        <v>1.8890474292783909E-2</v>
      </c>
      <c r="D3851">
        <v>3849</v>
      </c>
    </row>
    <row r="3852" spans="1:4" x14ac:dyDescent="0.25">
      <c r="A3852" s="1">
        <v>44827.705555555556</v>
      </c>
      <c r="B3852">
        <v>111716</v>
      </c>
      <c r="C3852">
        <f t="shared" si="64"/>
        <v>-2.0856566332642063E-2</v>
      </c>
      <c r="D3852">
        <v>3850</v>
      </c>
    </row>
    <row r="3853" spans="1:4" x14ac:dyDescent="0.25">
      <c r="A3853" s="1">
        <v>44830.705555555556</v>
      </c>
      <c r="B3853">
        <v>109114.16</v>
      </c>
      <c r="C3853">
        <f t="shared" si="64"/>
        <v>-2.3565263039430177E-2</v>
      </c>
      <c r="D3853">
        <v>3851</v>
      </c>
    </row>
    <row r="3854" spans="1:4" x14ac:dyDescent="0.25">
      <c r="A3854" s="1">
        <v>44831.705555555556</v>
      </c>
      <c r="B3854">
        <v>108376.35</v>
      </c>
      <c r="C3854">
        <f t="shared" si="64"/>
        <v>-6.7847818308461394E-3</v>
      </c>
      <c r="D3854">
        <v>3852</v>
      </c>
    </row>
    <row r="3855" spans="1:4" x14ac:dyDescent="0.25">
      <c r="A3855" s="1">
        <v>44832.705555555556</v>
      </c>
      <c r="B3855">
        <v>108451.2</v>
      </c>
      <c r="C3855">
        <f t="shared" si="64"/>
        <v>6.9041044805604802E-4</v>
      </c>
      <c r="D3855">
        <v>3853</v>
      </c>
    </row>
    <row r="3856" spans="1:4" x14ac:dyDescent="0.25">
      <c r="A3856" s="1">
        <v>44833.705555555556</v>
      </c>
      <c r="B3856">
        <v>107664.35</v>
      </c>
      <c r="C3856">
        <f t="shared" si="64"/>
        <v>-7.281784923393703E-3</v>
      </c>
      <c r="D3856">
        <v>3854</v>
      </c>
    </row>
    <row r="3857" spans="1:4" x14ac:dyDescent="0.25">
      <c r="A3857" s="1">
        <v>44834.705555555556</v>
      </c>
      <c r="B3857">
        <v>110036.79</v>
      </c>
      <c r="C3857">
        <f t="shared" si="64"/>
        <v>2.1796247125228312E-2</v>
      </c>
      <c r="D3857">
        <v>3855</v>
      </c>
    </row>
    <row r="3858" spans="1:4" x14ac:dyDescent="0.25">
      <c r="A3858" s="1">
        <v>44837.705555555556</v>
      </c>
      <c r="B3858">
        <v>116134.46</v>
      </c>
      <c r="C3858">
        <f t="shared" si="64"/>
        <v>5.3933893335299528E-2</v>
      </c>
      <c r="D3858">
        <v>3856</v>
      </c>
    </row>
    <row r="3859" spans="1:4" x14ac:dyDescent="0.25">
      <c r="A3859" s="1">
        <v>44838.705555555556</v>
      </c>
      <c r="B3859">
        <v>116230.12</v>
      </c>
      <c r="C3859">
        <f t="shared" si="64"/>
        <v>8.2336133505518411E-4</v>
      </c>
      <c r="D3859">
        <v>3857</v>
      </c>
    </row>
    <row r="3860" spans="1:4" x14ac:dyDescent="0.25">
      <c r="A3860" s="1">
        <v>44839.705555555556</v>
      </c>
      <c r="B3860">
        <v>117197.82</v>
      </c>
      <c r="C3860">
        <f t="shared" si="64"/>
        <v>8.2912571965521112E-3</v>
      </c>
      <c r="D3860">
        <v>3858</v>
      </c>
    </row>
    <row r="3861" spans="1:4" x14ac:dyDescent="0.25">
      <c r="A3861" s="1">
        <v>44840.705555555556</v>
      </c>
      <c r="B3861">
        <v>117560.83</v>
      </c>
      <c r="C3861">
        <f t="shared" si="64"/>
        <v>3.0926254630359576E-3</v>
      </c>
      <c r="D3861">
        <v>3859</v>
      </c>
    </row>
    <row r="3862" spans="1:4" x14ac:dyDescent="0.25">
      <c r="A3862" s="1">
        <v>44841.705555555556</v>
      </c>
      <c r="B3862">
        <v>116375.25</v>
      </c>
      <c r="C3862">
        <f t="shared" si="64"/>
        <v>-1.0136017927723727E-2</v>
      </c>
      <c r="D3862">
        <v>3860</v>
      </c>
    </row>
    <row r="3863" spans="1:4" x14ac:dyDescent="0.25">
      <c r="A3863" s="1">
        <v>44844.705555555556</v>
      </c>
      <c r="B3863">
        <v>115940.64</v>
      </c>
      <c r="C3863">
        <f t="shared" si="64"/>
        <v>-3.7415478296829821E-3</v>
      </c>
      <c r="D3863">
        <v>3861</v>
      </c>
    </row>
    <row r="3864" spans="1:4" x14ac:dyDescent="0.25">
      <c r="A3864" s="1">
        <v>44845.705555555556</v>
      </c>
      <c r="B3864">
        <v>114827.12</v>
      </c>
      <c r="C3864">
        <f t="shared" si="64"/>
        <v>-9.6506430732395104E-3</v>
      </c>
      <c r="D3864">
        <v>3862</v>
      </c>
    </row>
    <row r="3865" spans="1:4" x14ac:dyDescent="0.25">
      <c r="A3865" s="1">
        <v>44847.705555555556</v>
      </c>
      <c r="B3865">
        <v>114300.09</v>
      </c>
      <c r="C3865">
        <f t="shared" si="64"/>
        <v>-4.6003347176836271E-3</v>
      </c>
      <c r="D3865">
        <v>3863</v>
      </c>
    </row>
    <row r="3866" spans="1:4" x14ac:dyDescent="0.25">
      <c r="A3866" s="1">
        <v>44848.705555555556</v>
      </c>
      <c r="B3866">
        <v>112072.34</v>
      </c>
      <c r="C3866">
        <f t="shared" si="64"/>
        <v>-1.9682802548809969E-2</v>
      </c>
      <c r="D3866">
        <v>3864</v>
      </c>
    </row>
    <row r="3867" spans="1:4" x14ac:dyDescent="0.25">
      <c r="A3867" s="1">
        <v>44851.705555555556</v>
      </c>
      <c r="B3867">
        <v>113623.98</v>
      </c>
      <c r="C3867">
        <f t="shared" si="64"/>
        <v>1.3750019906440817E-2</v>
      </c>
      <c r="D3867">
        <v>3865</v>
      </c>
    </row>
    <row r="3868" spans="1:4" x14ac:dyDescent="0.25">
      <c r="A3868" s="1">
        <v>44852.705555555556</v>
      </c>
      <c r="B3868">
        <v>115743.07</v>
      </c>
      <c r="C3868">
        <f t="shared" si="64"/>
        <v>1.8478245204011198E-2</v>
      </c>
      <c r="D3868">
        <v>3866</v>
      </c>
    </row>
    <row r="3869" spans="1:4" x14ac:dyDescent="0.25">
      <c r="A3869" s="1">
        <v>44853.705555555556</v>
      </c>
      <c r="B3869">
        <v>116274.24000000001</v>
      </c>
      <c r="C3869">
        <f t="shared" si="64"/>
        <v>4.5787180963596718E-3</v>
      </c>
      <c r="D3869">
        <v>3867</v>
      </c>
    </row>
    <row r="3870" spans="1:4" x14ac:dyDescent="0.25">
      <c r="A3870" s="1">
        <v>44854.705555555556</v>
      </c>
      <c r="B3870">
        <v>117171.11</v>
      </c>
      <c r="C3870">
        <f t="shared" si="64"/>
        <v>7.6838061898568131E-3</v>
      </c>
      <c r="D3870">
        <v>3868</v>
      </c>
    </row>
    <row r="3871" spans="1:4" x14ac:dyDescent="0.25">
      <c r="A3871" s="1">
        <v>44855.705555555556</v>
      </c>
      <c r="B3871">
        <v>119928.79</v>
      </c>
      <c r="C3871">
        <f t="shared" si="64"/>
        <v>2.326280492413382E-2</v>
      </c>
      <c r="D3871">
        <v>3869</v>
      </c>
    </row>
    <row r="3872" spans="1:4" x14ac:dyDescent="0.25">
      <c r="A3872" s="1">
        <v>44858.705555555556</v>
      </c>
      <c r="B3872">
        <v>116012.7</v>
      </c>
      <c r="C3872">
        <f t="shared" si="64"/>
        <v>-3.3198482101836659E-2</v>
      </c>
      <c r="D3872">
        <v>3870</v>
      </c>
    </row>
    <row r="3873" spans="1:4" x14ac:dyDescent="0.25">
      <c r="A3873" s="1">
        <v>44859.705555555556</v>
      </c>
      <c r="B3873">
        <v>114625.59</v>
      </c>
      <c r="C3873">
        <f t="shared" si="64"/>
        <v>-1.2028590089610424E-2</v>
      </c>
      <c r="D3873">
        <v>3871</v>
      </c>
    </row>
    <row r="3874" spans="1:4" x14ac:dyDescent="0.25">
      <c r="A3874" s="1">
        <v>44860.705555555556</v>
      </c>
      <c r="B3874">
        <v>112763.79</v>
      </c>
      <c r="C3874">
        <f t="shared" si="64"/>
        <v>-1.6375800891858475E-2</v>
      </c>
      <c r="D3874">
        <v>3872</v>
      </c>
    </row>
    <row r="3875" spans="1:4" x14ac:dyDescent="0.25">
      <c r="A3875" s="1">
        <v>44861.705555555556</v>
      </c>
      <c r="B3875">
        <v>114640.76</v>
      </c>
      <c r="C3875">
        <f t="shared" si="64"/>
        <v>1.6508136055934194E-2</v>
      </c>
      <c r="D3875">
        <v>3873</v>
      </c>
    </row>
    <row r="3876" spans="1:4" x14ac:dyDescent="0.25">
      <c r="A3876" s="1">
        <v>44862.705555555556</v>
      </c>
      <c r="B3876">
        <v>114539.05</v>
      </c>
      <c r="C3876">
        <f t="shared" si="64"/>
        <v>-8.8760006108335788E-4</v>
      </c>
      <c r="D3876">
        <v>3874</v>
      </c>
    </row>
    <row r="3877" spans="1:4" x14ac:dyDescent="0.25">
      <c r="A3877" s="1">
        <v>44865.705555555556</v>
      </c>
      <c r="B3877">
        <v>116037.08</v>
      </c>
      <c r="C3877">
        <f t="shared" si="64"/>
        <v>1.2993982314381387E-2</v>
      </c>
      <c r="D3877">
        <v>3875</v>
      </c>
    </row>
    <row r="3878" spans="1:4" x14ac:dyDescent="0.25">
      <c r="A3878" s="1">
        <v>44866.705555555556</v>
      </c>
      <c r="B3878">
        <v>116928.66</v>
      </c>
      <c r="C3878">
        <f t="shared" si="64"/>
        <v>7.654210038841743E-3</v>
      </c>
      <c r="D3878">
        <v>3876</v>
      </c>
    </row>
    <row r="3879" spans="1:4" x14ac:dyDescent="0.25">
      <c r="A3879" s="1">
        <v>44868.705555555556</v>
      </c>
      <c r="B3879">
        <v>116896.36</v>
      </c>
      <c r="C3879">
        <f t="shared" si="64"/>
        <v>-2.7627497010757117E-4</v>
      </c>
      <c r="D3879">
        <v>3877</v>
      </c>
    </row>
    <row r="3880" spans="1:4" x14ac:dyDescent="0.25">
      <c r="A3880" s="1">
        <v>44869.705555555556</v>
      </c>
      <c r="B3880">
        <v>118155.46</v>
      </c>
      <c r="C3880">
        <f t="shared" si="64"/>
        <v>1.0713484738283402E-2</v>
      </c>
      <c r="D3880">
        <v>3878</v>
      </c>
    </row>
    <row r="3881" spans="1:4" x14ac:dyDescent="0.25">
      <c r="A3881" s="1">
        <v>44872.705555555556</v>
      </c>
      <c r="B3881">
        <v>115342.39999999999</v>
      </c>
      <c r="C3881">
        <f t="shared" si="64"/>
        <v>-2.4096118990406323E-2</v>
      </c>
      <c r="D3881">
        <v>3879</v>
      </c>
    </row>
    <row r="3882" spans="1:4" x14ac:dyDescent="0.25">
      <c r="A3882" s="1">
        <v>44873.705555555556</v>
      </c>
      <c r="B3882">
        <v>116160.35</v>
      </c>
      <c r="C3882">
        <f t="shared" si="64"/>
        <v>7.0664681407863516E-3</v>
      </c>
      <c r="D3882">
        <v>3880</v>
      </c>
    </row>
    <row r="3883" spans="1:4" x14ac:dyDescent="0.25">
      <c r="A3883" s="1">
        <v>44874.705555555556</v>
      </c>
      <c r="B3883">
        <v>113580.09</v>
      </c>
      <c r="C3883">
        <f t="shared" si="64"/>
        <v>-2.2463337315346655E-2</v>
      </c>
      <c r="D3883">
        <v>3881</v>
      </c>
    </row>
    <row r="3884" spans="1:4" x14ac:dyDescent="0.25">
      <c r="A3884" s="1">
        <v>44875.705555555556</v>
      </c>
      <c r="B3884">
        <v>109775.46</v>
      </c>
      <c r="C3884">
        <f t="shared" si="64"/>
        <v>-3.4071220013564961E-2</v>
      </c>
      <c r="D3884">
        <v>3882</v>
      </c>
    </row>
    <row r="3885" spans="1:4" x14ac:dyDescent="0.25">
      <c r="A3885" s="1">
        <v>44876.705555555556</v>
      </c>
      <c r="B3885">
        <v>112253.49</v>
      </c>
      <c r="C3885">
        <f t="shared" si="64"/>
        <v>2.2322610624635641E-2</v>
      </c>
      <c r="D3885">
        <v>3883</v>
      </c>
    </row>
    <row r="3886" spans="1:4" x14ac:dyDescent="0.25">
      <c r="A3886" s="1">
        <v>44879.705555555556</v>
      </c>
      <c r="B3886">
        <v>113161.28</v>
      </c>
      <c r="C3886">
        <f t="shared" si="64"/>
        <v>8.0544403337847702E-3</v>
      </c>
      <c r="D3886">
        <v>3884</v>
      </c>
    </row>
    <row r="3887" spans="1:4" x14ac:dyDescent="0.25">
      <c r="A3887" s="1">
        <v>44881.705555555556</v>
      </c>
      <c r="B3887">
        <v>110243.33</v>
      </c>
      <c r="C3887">
        <f t="shared" si="64"/>
        <v>-2.6124044156242802E-2</v>
      </c>
      <c r="D3887">
        <v>3885</v>
      </c>
    </row>
    <row r="3888" spans="1:4" x14ac:dyDescent="0.25">
      <c r="A3888" s="1">
        <v>44882.705555555556</v>
      </c>
      <c r="B3888">
        <v>109702.78</v>
      </c>
      <c r="C3888">
        <f t="shared" si="64"/>
        <v>-4.9153048291409188E-3</v>
      </c>
      <c r="D3888">
        <v>3886</v>
      </c>
    </row>
    <row r="3889" spans="1:4" x14ac:dyDescent="0.25">
      <c r="A3889" s="1">
        <v>44883.705555555556</v>
      </c>
      <c r="B3889">
        <v>108870.17</v>
      </c>
      <c r="C3889">
        <f t="shared" si="64"/>
        <v>-7.618637414240151E-3</v>
      </c>
      <c r="D3889">
        <v>3887</v>
      </c>
    </row>
    <row r="3890" spans="1:4" x14ac:dyDescent="0.25">
      <c r="A3890" s="1">
        <v>44886.705555555556</v>
      </c>
      <c r="B3890">
        <v>109748.18</v>
      </c>
      <c r="C3890">
        <f t="shared" si="64"/>
        <v>8.03239728704001E-3</v>
      </c>
      <c r="D3890">
        <v>3888</v>
      </c>
    </row>
    <row r="3891" spans="1:4" x14ac:dyDescent="0.25">
      <c r="A3891" s="1">
        <v>44887.705555555556</v>
      </c>
      <c r="B3891">
        <v>109036.54</v>
      </c>
      <c r="C3891">
        <f t="shared" si="64"/>
        <v>-6.505413264135845E-3</v>
      </c>
      <c r="D3891">
        <v>3889</v>
      </c>
    </row>
    <row r="3892" spans="1:4" x14ac:dyDescent="0.25">
      <c r="A3892" s="1">
        <v>44888.705555555556</v>
      </c>
      <c r="B3892">
        <v>108841.15</v>
      </c>
      <c r="C3892">
        <f t="shared" si="64"/>
        <v>-1.793575582515003E-3</v>
      </c>
      <c r="D3892">
        <v>3890</v>
      </c>
    </row>
    <row r="3893" spans="1:4" x14ac:dyDescent="0.25">
      <c r="A3893" s="1">
        <v>44889.705555555556</v>
      </c>
      <c r="B3893">
        <v>111831.16</v>
      </c>
      <c r="C3893">
        <f t="shared" si="64"/>
        <v>2.710075404609729E-2</v>
      </c>
      <c r="D3893">
        <v>3891</v>
      </c>
    </row>
    <row r="3894" spans="1:4" x14ac:dyDescent="0.25">
      <c r="A3894" s="1">
        <v>44890.705555555556</v>
      </c>
      <c r="B3894">
        <v>108976.7</v>
      </c>
      <c r="C3894">
        <f t="shared" si="64"/>
        <v>-2.5856135962702552E-2</v>
      </c>
      <c r="D3894">
        <v>3892</v>
      </c>
    </row>
    <row r="3895" spans="1:4" x14ac:dyDescent="0.25">
      <c r="A3895" s="1">
        <v>44893.705555555556</v>
      </c>
      <c r="B3895">
        <v>108782.15</v>
      </c>
      <c r="C3895">
        <f t="shared" si="64"/>
        <v>-1.7868394488966927E-3</v>
      </c>
      <c r="D3895">
        <v>3893</v>
      </c>
    </row>
    <row r="3896" spans="1:4" x14ac:dyDescent="0.25">
      <c r="A3896" s="1">
        <v>44894.705555555556</v>
      </c>
      <c r="B3896">
        <v>110909.61</v>
      </c>
      <c r="C3896">
        <f t="shared" si="64"/>
        <v>1.9368286783729712E-2</v>
      </c>
      <c r="D3896">
        <v>3894</v>
      </c>
    </row>
    <row r="3897" spans="1:4" x14ac:dyDescent="0.25">
      <c r="A3897" s="1">
        <v>44895.705555555556</v>
      </c>
      <c r="B3897">
        <v>112486.01</v>
      </c>
      <c r="C3897">
        <f t="shared" si="64"/>
        <v>1.4113313110278218E-2</v>
      </c>
      <c r="D3897">
        <v>3895</v>
      </c>
    </row>
    <row r="3898" spans="1:4" x14ac:dyDescent="0.25">
      <c r="A3898" s="1">
        <v>44896.705555555556</v>
      </c>
      <c r="B3898">
        <v>110925.6</v>
      </c>
      <c r="C3898">
        <f t="shared" si="64"/>
        <v>-1.3969152045605967E-2</v>
      </c>
      <c r="D3898">
        <v>3896</v>
      </c>
    </row>
    <row r="3899" spans="1:4" x14ac:dyDescent="0.25">
      <c r="A3899" s="1">
        <v>44897.705555555556</v>
      </c>
      <c r="B3899">
        <v>111923.93</v>
      </c>
      <c r="C3899">
        <f t="shared" si="64"/>
        <v>8.9597377976159062E-3</v>
      </c>
      <c r="D3899">
        <v>3897</v>
      </c>
    </row>
    <row r="3900" spans="1:4" x14ac:dyDescent="0.25">
      <c r="A3900" s="1">
        <v>44900.705555555556</v>
      </c>
      <c r="B3900">
        <v>109401.41</v>
      </c>
      <c r="C3900">
        <f t="shared" si="64"/>
        <v>-2.2795665720678385E-2</v>
      </c>
      <c r="D3900">
        <v>3898</v>
      </c>
    </row>
    <row r="3901" spans="1:4" x14ac:dyDescent="0.25">
      <c r="A3901" s="1">
        <v>44901.705555555556</v>
      </c>
      <c r="B3901">
        <v>110188.57</v>
      </c>
      <c r="C3901">
        <f t="shared" si="64"/>
        <v>7.169392443845673E-3</v>
      </c>
      <c r="D3901">
        <v>3899</v>
      </c>
    </row>
    <row r="3902" spans="1:4" x14ac:dyDescent="0.25">
      <c r="A3902" s="1">
        <v>44902.705555555556</v>
      </c>
      <c r="B3902">
        <v>109068.55</v>
      </c>
      <c r="C3902">
        <f t="shared" si="64"/>
        <v>-1.0216587193745096E-2</v>
      </c>
      <c r="D3902">
        <v>3900</v>
      </c>
    </row>
    <row r="3903" spans="1:4" x14ac:dyDescent="0.25">
      <c r="A3903" s="1">
        <v>44903.705555555556</v>
      </c>
      <c r="B3903">
        <v>107249.04</v>
      </c>
      <c r="C3903">
        <f t="shared" si="64"/>
        <v>-1.6822976918443887E-2</v>
      </c>
      <c r="D3903">
        <v>3901</v>
      </c>
    </row>
    <row r="3904" spans="1:4" x14ac:dyDescent="0.25">
      <c r="A3904" s="1">
        <v>44904.705555555556</v>
      </c>
      <c r="B3904">
        <v>107519.56</v>
      </c>
      <c r="C3904">
        <f t="shared" si="64"/>
        <v>2.5191777854469107E-3</v>
      </c>
      <c r="D3904">
        <v>3902</v>
      </c>
    </row>
    <row r="3905" spans="1:4" x14ac:dyDescent="0.25">
      <c r="A3905" s="1">
        <v>44907.705555555556</v>
      </c>
      <c r="B3905">
        <v>105343.33</v>
      </c>
      <c r="C3905">
        <f t="shared" si="64"/>
        <v>-2.0447959025668361E-2</v>
      </c>
      <c r="D3905">
        <v>3903</v>
      </c>
    </row>
    <row r="3906" spans="1:4" x14ac:dyDescent="0.25">
      <c r="A3906" s="1">
        <v>44908.705555555556</v>
      </c>
      <c r="B3906">
        <v>103539.67</v>
      </c>
      <c r="C3906">
        <f t="shared" si="64"/>
        <v>-1.7270001184255805E-2</v>
      </c>
      <c r="D3906">
        <v>3904</v>
      </c>
    </row>
    <row r="3907" spans="1:4" x14ac:dyDescent="0.25">
      <c r="A3907" s="1">
        <v>44909.705555555556</v>
      </c>
      <c r="B3907">
        <v>103745.77</v>
      </c>
      <c r="C3907">
        <f t="shared" si="64"/>
        <v>1.9885629006698153E-3</v>
      </c>
      <c r="D3907">
        <v>3905</v>
      </c>
    </row>
    <row r="3908" spans="1:4" x14ac:dyDescent="0.25">
      <c r="A3908" s="1">
        <v>44910.705555555556</v>
      </c>
      <c r="B3908">
        <v>103737.69</v>
      </c>
      <c r="C3908">
        <f t="shared" ref="C3908:C3971" si="65">LN(B3908/B3907)</f>
        <v>-7.7885726448565884E-5</v>
      </c>
      <c r="D3908">
        <v>3906</v>
      </c>
    </row>
    <row r="3909" spans="1:4" x14ac:dyDescent="0.25">
      <c r="A3909" s="1">
        <v>44911.705555555556</v>
      </c>
      <c r="B3909">
        <v>102855.7</v>
      </c>
      <c r="C3909">
        <f t="shared" si="65"/>
        <v>-8.5384663902388289E-3</v>
      </c>
      <c r="D3909">
        <v>3907</v>
      </c>
    </row>
    <row r="3910" spans="1:4" x14ac:dyDescent="0.25">
      <c r="A3910" s="1">
        <v>44914.705555555556</v>
      </c>
      <c r="B3910">
        <v>104739.75</v>
      </c>
      <c r="C3910">
        <f t="shared" si="65"/>
        <v>1.8151666907165662E-2</v>
      </c>
      <c r="D3910">
        <v>3908</v>
      </c>
    </row>
    <row r="3911" spans="1:4" x14ac:dyDescent="0.25">
      <c r="A3911" s="1">
        <v>44915.705555555556</v>
      </c>
      <c r="B3911">
        <v>106864.11</v>
      </c>
      <c r="C3911">
        <f t="shared" si="65"/>
        <v>2.0079325342675498E-2</v>
      </c>
      <c r="D3911">
        <v>3909</v>
      </c>
    </row>
    <row r="3912" spans="1:4" x14ac:dyDescent="0.25">
      <c r="A3912" s="1">
        <v>44916.705555555556</v>
      </c>
      <c r="B3912">
        <v>107433.14</v>
      </c>
      <c r="C3912">
        <f t="shared" si="65"/>
        <v>5.3106732575804267E-3</v>
      </c>
      <c r="D3912">
        <v>3910</v>
      </c>
    </row>
    <row r="3913" spans="1:4" x14ac:dyDescent="0.25">
      <c r="A3913" s="1">
        <v>44917.705555555556</v>
      </c>
      <c r="B3913">
        <v>107551.52</v>
      </c>
      <c r="C3913">
        <f t="shared" si="65"/>
        <v>1.1012879892418426E-3</v>
      </c>
      <c r="D3913">
        <v>3911</v>
      </c>
    </row>
    <row r="3914" spans="1:4" x14ac:dyDescent="0.25">
      <c r="A3914" s="1">
        <v>44918.705555555556</v>
      </c>
      <c r="B3914">
        <v>109697.57</v>
      </c>
      <c r="C3914">
        <f t="shared" si="65"/>
        <v>1.9757227138770785E-2</v>
      </c>
      <c r="D3914">
        <v>3912</v>
      </c>
    </row>
    <row r="3915" spans="1:4" x14ac:dyDescent="0.25">
      <c r="A3915" s="1">
        <v>44921.705555555556</v>
      </c>
      <c r="B3915">
        <v>108737.75</v>
      </c>
      <c r="C3915">
        <f t="shared" si="65"/>
        <v>-8.7881957681968485E-3</v>
      </c>
      <c r="D3915">
        <v>3913</v>
      </c>
    </row>
    <row r="3916" spans="1:4" x14ac:dyDescent="0.25">
      <c r="A3916" s="1">
        <v>44922.705555555556</v>
      </c>
      <c r="B3916">
        <v>108578.2</v>
      </c>
      <c r="C3916">
        <f t="shared" si="65"/>
        <v>-1.4683692445700456E-3</v>
      </c>
      <c r="D3916">
        <v>3914</v>
      </c>
    </row>
    <row r="3917" spans="1:4" x14ac:dyDescent="0.25">
      <c r="A3917" s="1">
        <v>44923.705555555556</v>
      </c>
      <c r="B3917">
        <v>110236.71</v>
      </c>
      <c r="C3917">
        <f t="shared" si="65"/>
        <v>1.5159312141943338E-2</v>
      </c>
      <c r="D3917">
        <v>3915</v>
      </c>
    </row>
    <row r="3918" spans="1:4" x14ac:dyDescent="0.25">
      <c r="A3918" s="1">
        <v>44924.705555555556</v>
      </c>
      <c r="B3918">
        <v>109734.6</v>
      </c>
      <c r="C3918">
        <f t="shared" si="65"/>
        <v>-4.5652396401741216E-3</v>
      </c>
      <c r="D3918">
        <v>3916</v>
      </c>
    </row>
    <row r="3919" spans="1:4" x14ac:dyDescent="0.25">
      <c r="A3919" s="1">
        <v>44928.705555555556</v>
      </c>
      <c r="B3919">
        <v>106376.02</v>
      </c>
      <c r="C3919">
        <f t="shared" si="65"/>
        <v>-3.1084547636335381E-2</v>
      </c>
      <c r="D3919">
        <v>3917</v>
      </c>
    </row>
    <row r="3920" spans="1:4" x14ac:dyDescent="0.25">
      <c r="A3920" s="1">
        <v>44929.705555555556</v>
      </c>
      <c r="B3920">
        <v>104165.74</v>
      </c>
      <c r="C3920">
        <f t="shared" si="65"/>
        <v>-2.0996891097943841E-2</v>
      </c>
      <c r="D3920">
        <v>3918</v>
      </c>
    </row>
    <row r="3921" spans="1:4" x14ac:dyDescent="0.25">
      <c r="A3921" s="1">
        <v>44930.705555555556</v>
      </c>
      <c r="B3921">
        <v>105334.46</v>
      </c>
      <c r="C3921">
        <f t="shared" si="65"/>
        <v>1.1157336595353305E-2</v>
      </c>
      <c r="D3921">
        <v>3919</v>
      </c>
    </row>
    <row r="3922" spans="1:4" x14ac:dyDescent="0.25">
      <c r="A3922" s="1">
        <v>44931.705555555556</v>
      </c>
      <c r="B3922">
        <v>107641.32</v>
      </c>
      <c r="C3922">
        <f t="shared" si="65"/>
        <v>2.1663967818603459E-2</v>
      </c>
      <c r="D3922">
        <v>3920</v>
      </c>
    </row>
    <row r="3923" spans="1:4" x14ac:dyDescent="0.25">
      <c r="A3923" s="1">
        <v>44932.705555555556</v>
      </c>
      <c r="B3923">
        <v>108963.7</v>
      </c>
      <c r="C3923">
        <f t="shared" si="65"/>
        <v>1.2210210357494103E-2</v>
      </c>
      <c r="D3923">
        <v>3921</v>
      </c>
    </row>
    <row r="3924" spans="1:4" x14ac:dyDescent="0.25">
      <c r="A3924" s="1">
        <v>44935.705555555556</v>
      </c>
      <c r="B3924">
        <v>109129.57</v>
      </c>
      <c r="C3924">
        <f t="shared" si="65"/>
        <v>1.521092622266065E-3</v>
      </c>
      <c r="D3924">
        <v>3922</v>
      </c>
    </row>
    <row r="3925" spans="1:4" x14ac:dyDescent="0.25">
      <c r="A3925" s="1">
        <v>44936.705555555556</v>
      </c>
      <c r="B3925">
        <v>110816.71</v>
      </c>
      <c r="C3925">
        <f t="shared" si="65"/>
        <v>1.5341683354030173E-2</v>
      </c>
      <c r="D3925">
        <v>3923</v>
      </c>
    </row>
    <row r="3926" spans="1:4" x14ac:dyDescent="0.25">
      <c r="A3926" s="1">
        <v>44937.705555555556</v>
      </c>
      <c r="B3926">
        <v>112517.08</v>
      </c>
      <c r="C3926">
        <f t="shared" si="65"/>
        <v>1.5227457126345921E-2</v>
      </c>
      <c r="D3926">
        <v>3924</v>
      </c>
    </row>
    <row r="3927" spans="1:4" x14ac:dyDescent="0.25">
      <c r="A3927" s="1">
        <v>44938.705555555556</v>
      </c>
      <c r="B3927">
        <v>111850.22</v>
      </c>
      <c r="C3927">
        <f t="shared" si="65"/>
        <v>-5.9443774886835188E-3</v>
      </c>
      <c r="D3927">
        <v>3925</v>
      </c>
    </row>
    <row r="3928" spans="1:4" x14ac:dyDescent="0.25">
      <c r="A3928" s="1">
        <v>44939.705555555556</v>
      </c>
      <c r="B3928">
        <v>110916.08</v>
      </c>
      <c r="C3928">
        <f t="shared" si="65"/>
        <v>-8.3867755172615226E-3</v>
      </c>
      <c r="D3928">
        <v>3926</v>
      </c>
    </row>
    <row r="3929" spans="1:4" x14ac:dyDescent="0.25">
      <c r="A3929" s="1">
        <v>44942.705555555556</v>
      </c>
      <c r="B3929">
        <v>109212.66</v>
      </c>
      <c r="C3929">
        <f t="shared" si="65"/>
        <v>-1.5476888680020531E-2</v>
      </c>
      <c r="D3929">
        <v>3927</v>
      </c>
    </row>
    <row r="3930" spans="1:4" x14ac:dyDescent="0.25">
      <c r="A3930" s="1">
        <v>44943.705555555556</v>
      </c>
      <c r="B3930">
        <v>111439.12</v>
      </c>
      <c r="C3930">
        <f t="shared" si="65"/>
        <v>2.0181442157480328E-2</v>
      </c>
      <c r="D3930">
        <v>3928</v>
      </c>
    </row>
    <row r="3931" spans="1:4" x14ac:dyDescent="0.25">
      <c r="A3931" s="1">
        <v>44944.705555555556</v>
      </c>
      <c r="B3931">
        <v>112228.39</v>
      </c>
      <c r="C3931">
        <f t="shared" si="65"/>
        <v>7.0575585704734795E-3</v>
      </c>
      <c r="D3931">
        <v>3929</v>
      </c>
    </row>
    <row r="3932" spans="1:4" x14ac:dyDescent="0.25">
      <c r="A3932" s="1">
        <v>44945.705555555556</v>
      </c>
      <c r="B3932">
        <v>112921.88</v>
      </c>
      <c r="C3932">
        <f t="shared" si="65"/>
        <v>6.1602608168506851E-3</v>
      </c>
      <c r="D3932">
        <v>3930</v>
      </c>
    </row>
    <row r="3933" spans="1:4" x14ac:dyDescent="0.25">
      <c r="A3933" s="1">
        <v>44946.705555555556</v>
      </c>
      <c r="B3933">
        <v>112041</v>
      </c>
      <c r="C3933">
        <f t="shared" si="65"/>
        <v>-7.8313764658404297E-3</v>
      </c>
      <c r="D3933">
        <v>3931</v>
      </c>
    </row>
    <row r="3934" spans="1:4" x14ac:dyDescent="0.25">
      <c r="A3934" s="1">
        <v>44949.705555555556</v>
      </c>
      <c r="B3934">
        <v>111737.28</v>
      </c>
      <c r="C3934">
        <f t="shared" si="65"/>
        <v>-2.7144742241600344E-3</v>
      </c>
      <c r="D3934">
        <v>3932</v>
      </c>
    </row>
    <row r="3935" spans="1:4" x14ac:dyDescent="0.25">
      <c r="A3935" s="1">
        <v>44950.705555555556</v>
      </c>
      <c r="B3935">
        <v>113028.15</v>
      </c>
      <c r="C3935">
        <f t="shared" si="65"/>
        <v>1.1486501220879576E-2</v>
      </c>
      <c r="D3935">
        <v>3933</v>
      </c>
    </row>
    <row r="3936" spans="1:4" x14ac:dyDescent="0.25">
      <c r="A3936" s="1">
        <v>44951.705555555556</v>
      </c>
      <c r="B3936">
        <v>114270.07</v>
      </c>
      <c r="C3936">
        <f t="shared" si="65"/>
        <v>1.0927779010077123E-2</v>
      </c>
      <c r="D3936">
        <v>3934</v>
      </c>
    </row>
    <row r="3937" spans="1:4" x14ac:dyDescent="0.25">
      <c r="A3937" s="1">
        <v>44952.705555555556</v>
      </c>
      <c r="B3937">
        <v>114177.55</v>
      </c>
      <c r="C3937">
        <f t="shared" si="65"/>
        <v>-8.099887848111388E-4</v>
      </c>
      <c r="D3937">
        <v>3935</v>
      </c>
    </row>
    <row r="3938" spans="1:4" x14ac:dyDescent="0.25">
      <c r="A3938" s="1">
        <v>44953.705555555556</v>
      </c>
      <c r="B3938">
        <v>112316.16</v>
      </c>
      <c r="C3938">
        <f t="shared" si="65"/>
        <v>-1.6436941298965193E-2</v>
      </c>
      <c r="D3938">
        <v>3936</v>
      </c>
    </row>
    <row r="3939" spans="1:4" x14ac:dyDescent="0.25">
      <c r="A3939" s="1">
        <v>44956.705555555556</v>
      </c>
      <c r="B3939">
        <v>112273.01</v>
      </c>
      <c r="C3939">
        <f t="shared" si="65"/>
        <v>-3.8425717972904506E-4</v>
      </c>
      <c r="D3939">
        <v>3937</v>
      </c>
    </row>
    <row r="3940" spans="1:4" x14ac:dyDescent="0.25">
      <c r="A3940" s="1">
        <v>44957.705555555556</v>
      </c>
      <c r="B3940">
        <v>113430.54</v>
      </c>
      <c r="C3940">
        <f t="shared" si="65"/>
        <v>1.0257172725791493E-2</v>
      </c>
      <c r="D3940">
        <v>3938</v>
      </c>
    </row>
    <row r="3941" spans="1:4" x14ac:dyDescent="0.25">
      <c r="A3941" s="1">
        <v>44958.705555555556</v>
      </c>
      <c r="B3941">
        <v>112073.55</v>
      </c>
      <c r="C3941">
        <f t="shared" si="65"/>
        <v>-1.203531501203116E-2</v>
      </c>
      <c r="D3941">
        <v>3939</v>
      </c>
    </row>
    <row r="3942" spans="1:4" x14ac:dyDescent="0.25">
      <c r="A3942" s="1">
        <v>44959.705555555556</v>
      </c>
      <c r="B3942">
        <v>110140.64</v>
      </c>
      <c r="C3942">
        <f t="shared" si="65"/>
        <v>-1.739725758919515E-2</v>
      </c>
      <c r="D3942">
        <v>3940</v>
      </c>
    </row>
    <row r="3943" spans="1:4" x14ac:dyDescent="0.25">
      <c r="A3943" s="1">
        <v>44960.705555555556</v>
      </c>
      <c r="B3943">
        <v>108523.47</v>
      </c>
      <c r="C3943">
        <f t="shared" si="65"/>
        <v>-1.4791631651517758E-2</v>
      </c>
      <c r="D3943">
        <v>3941</v>
      </c>
    </row>
    <row r="3944" spans="1:4" x14ac:dyDescent="0.25">
      <c r="A3944" s="1">
        <v>44963.705555555556</v>
      </c>
      <c r="B3944">
        <v>108721.58</v>
      </c>
      <c r="C3944">
        <f t="shared" si="65"/>
        <v>1.8238395297471154E-3</v>
      </c>
      <c r="D3944">
        <v>3942</v>
      </c>
    </row>
    <row r="3945" spans="1:4" x14ac:dyDescent="0.25">
      <c r="A3945" s="1">
        <v>44964.705555555556</v>
      </c>
      <c r="B3945">
        <v>107829.73</v>
      </c>
      <c r="C3945">
        <f t="shared" si="65"/>
        <v>-8.2368935324973313E-3</v>
      </c>
      <c r="D3945">
        <v>3943</v>
      </c>
    </row>
    <row r="3946" spans="1:4" x14ac:dyDescent="0.25">
      <c r="A3946" s="1">
        <v>44965.705555555556</v>
      </c>
      <c r="B3946">
        <v>109951.49</v>
      </c>
      <c r="C3946">
        <f t="shared" si="65"/>
        <v>1.94858595738613E-2</v>
      </c>
      <c r="D3946">
        <v>3944</v>
      </c>
    </row>
    <row r="3947" spans="1:4" x14ac:dyDescent="0.25">
      <c r="A3947" s="1">
        <v>44966.705555555556</v>
      </c>
      <c r="B3947">
        <v>108008.05</v>
      </c>
      <c r="C3947">
        <f t="shared" si="65"/>
        <v>-1.7833507139808306E-2</v>
      </c>
      <c r="D3947">
        <v>3945</v>
      </c>
    </row>
    <row r="3948" spans="1:4" x14ac:dyDescent="0.25">
      <c r="A3948" s="1">
        <v>44967.705555555556</v>
      </c>
      <c r="B3948">
        <v>108078.27</v>
      </c>
      <c r="C3948">
        <f t="shared" si="65"/>
        <v>6.499254785935683E-4</v>
      </c>
      <c r="D3948">
        <v>3946</v>
      </c>
    </row>
    <row r="3949" spans="1:4" x14ac:dyDescent="0.25">
      <c r="A3949" s="1">
        <v>44970.705555555556</v>
      </c>
      <c r="B3949">
        <v>108836.47</v>
      </c>
      <c r="C3949">
        <f t="shared" si="65"/>
        <v>6.9907935979132184E-3</v>
      </c>
      <c r="D3949">
        <v>3947</v>
      </c>
    </row>
    <row r="3950" spans="1:4" x14ac:dyDescent="0.25">
      <c r="A3950" s="1">
        <v>44971.705555555556</v>
      </c>
      <c r="B3950">
        <v>107848.81</v>
      </c>
      <c r="C3950">
        <f t="shared" si="65"/>
        <v>-9.11614152902533E-3</v>
      </c>
      <c r="D3950">
        <v>3948</v>
      </c>
    </row>
    <row r="3951" spans="1:4" x14ac:dyDescent="0.25">
      <c r="A3951" s="1">
        <v>44972.705555555556</v>
      </c>
      <c r="B3951">
        <v>109600.14</v>
      </c>
      <c r="C3951">
        <f t="shared" si="65"/>
        <v>1.6108312954370992E-2</v>
      </c>
      <c r="D3951">
        <v>3949</v>
      </c>
    </row>
    <row r="3952" spans="1:4" x14ac:dyDescent="0.25">
      <c r="A3952" s="1">
        <v>44973.705555555556</v>
      </c>
      <c r="B3952">
        <v>109941.46</v>
      </c>
      <c r="C3952">
        <f t="shared" si="65"/>
        <v>3.1093904298675214E-3</v>
      </c>
      <c r="D3952">
        <v>3950</v>
      </c>
    </row>
    <row r="3953" spans="1:4" x14ac:dyDescent="0.25">
      <c r="A3953" s="1">
        <v>44974.705555555556</v>
      </c>
      <c r="B3953">
        <v>109176.92</v>
      </c>
      <c r="C3953">
        <f t="shared" si="65"/>
        <v>-6.9783566544616435E-3</v>
      </c>
      <c r="D3953">
        <v>3951</v>
      </c>
    </row>
    <row r="3954" spans="1:4" x14ac:dyDescent="0.25">
      <c r="A3954" s="1">
        <v>44979.705555555556</v>
      </c>
      <c r="B3954">
        <v>107152.05</v>
      </c>
      <c r="C3954">
        <f t="shared" si="65"/>
        <v>-1.8720831866334536E-2</v>
      </c>
      <c r="D3954">
        <v>3952</v>
      </c>
    </row>
    <row r="3955" spans="1:4" x14ac:dyDescent="0.25">
      <c r="A3955" s="1">
        <v>44980.705555555556</v>
      </c>
      <c r="B3955">
        <v>107592.87</v>
      </c>
      <c r="C3955">
        <f t="shared" si="65"/>
        <v>4.1055277971782768E-3</v>
      </c>
      <c r="D3955">
        <v>3953</v>
      </c>
    </row>
    <row r="3956" spans="1:4" x14ac:dyDescent="0.25">
      <c r="A3956" s="1">
        <v>44981.705555555556</v>
      </c>
      <c r="B3956">
        <v>105798.43</v>
      </c>
      <c r="C3956">
        <f t="shared" si="65"/>
        <v>-1.6818701596987212E-2</v>
      </c>
      <c r="D3956">
        <v>3954</v>
      </c>
    </row>
    <row r="3957" spans="1:4" x14ac:dyDescent="0.25">
      <c r="A3957" s="1">
        <v>44984.705555555556</v>
      </c>
      <c r="B3957">
        <v>105711.05</v>
      </c>
      <c r="C3957">
        <f t="shared" si="65"/>
        <v>-8.2625142826807331E-4</v>
      </c>
      <c r="D3957">
        <v>3955</v>
      </c>
    </row>
    <row r="3958" spans="1:4" x14ac:dyDescent="0.25">
      <c r="A3958" s="1">
        <v>44985.705555555556</v>
      </c>
      <c r="B3958">
        <v>104931.93</v>
      </c>
      <c r="C3958">
        <f t="shared" si="65"/>
        <v>-7.397574351165931E-3</v>
      </c>
      <c r="D3958">
        <v>3956</v>
      </c>
    </row>
    <row r="3959" spans="1:4" x14ac:dyDescent="0.25">
      <c r="A3959" s="1">
        <v>44986.705555555556</v>
      </c>
      <c r="B3959">
        <v>104384.67</v>
      </c>
      <c r="C3959">
        <f t="shared" si="65"/>
        <v>-5.2290286290251516E-3</v>
      </c>
      <c r="D3959">
        <v>3957</v>
      </c>
    </row>
    <row r="3960" spans="1:4" x14ac:dyDescent="0.25">
      <c r="A3960" s="1">
        <v>44987.705555555556</v>
      </c>
      <c r="B3960">
        <v>103325.61</v>
      </c>
      <c r="C3960">
        <f t="shared" si="65"/>
        <v>-1.0197561503884574E-2</v>
      </c>
      <c r="D3960">
        <v>3958</v>
      </c>
    </row>
    <row r="3961" spans="1:4" x14ac:dyDescent="0.25">
      <c r="A3961" s="1">
        <v>44988.705555555556</v>
      </c>
      <c r="B3961">
        <v>103865.99</v>
      </c>
      <c r="C3961">
        <f t="shared" si="65"/>
        <v>5.2162464624657262E-3</v>
      </c>
      <c r="D3961">
        <v>3959</v>
      </c>
    </row>
    <row r="3962" spans="1:4" x14ac:dyDescent="0.25">
      <c r="A3962" s="1">
        <v>44991.705555555556</v>
      </c>
      <c r="B3962">
        <v>104700.32</v>
      </c>
      <c r="C3962">
        <f t="shared" si="65"/>
        <v>8.000663678554721E-3</v>
      </c>
      <c r="D3962">
        <v>3960</v>
      </c>
    </row>
    <row r="3963" spans="1:4" x14ac:dyDescent="0.25">
      <c r="A3963" s="1">
        <v>44992.705555555556</v>
      </c>
      <c r="B3963">
        <v>104227.93</v>
      </c>
      <c r="C3963">
        <f t="shared" si="65"/>
        <v>-4.5220385944465397E-3</v>
      </c>
      <c r="D3963">
        <v>3961</v>
      </c>
    </row>
    <row r="3964" spans="1:4" x14ac:dyDescent="0.25">
      <c r="A3964" s="1">
        <v>44993.705555555556</v>
      </c>
      <c r="B3964">
        <v>106540.32</v>
      </c>
      <c r="C3964">
        <f t="shared" si="65"/>
        <v>2.1943369422223427E-2</v>
      </c>
      <c r="D3964">
        <v>3962</v>
      </c>
    </row>
    <row r="3965" spans="1:4" x14ac:dyDescent="0.25">
      <c r="A3965" s="1">
        <v>44994.705555555556</v>
      </c>
      <c r="B3965">
        <v>105071.19</v>
      </c>
      <c r="C3965">
        <f t="shared" si="65"/>
        <v>-1.3885384631718723E-2</v>
      </c>
      <c r="D3965">
        <v>3963</v>
      </c>
    </row>
    <row r="3966" spans="1:4" x14ac:dyDescent="0.25">
      <c r="A3966" s="1">
        <v>44995.705555555556</v>
      </c>
      <c r="B3966">
        <v>103618.2</v>
      </c>
      <c r="C3966">
        <f t="shared" si="65"/>
        <v>-1.3925130347465321E-2</v>
      </c>
      <c r="D3966">
        <v>3964</v>
      </c>
    </row>
    <row r="3967" spans="1:4" x14ac:dyDescent="0.25">
      <c r="A3967" s="1">
        <v>44998.705555555556</v>
      </c>
      <c r="B3967">
        <v>103121.36</v>
      </c>
      <c r="C3967">
        <f t="shared" si="65"/>
        <v>-4.8064430096983789E-3</v>
      </c>
      <c r="D3967">
        <v>3965</v>
      </c>
    </row>
    <row r="3968" spans="1:4" x14ac:dyDescent="0.25">
      <c r="A3968" s="1">
        <v>44999.705555555556</v>
      </c>
      <c r="B3968">
        <v>102932.38</v>
      </c>
      <c r="C3968">
        <f t="shared" si="65"/>
        <v>-1.8342792806044334E-3</v>
      </c>
      <c r="D3968">
        <v>3966</v>
      </c>
    </row>
    <row r="3969" spans="1:4" x14ac:dyDescent="0.25">
      <c r="A3969" s="1">
        <v>45000.705555555556</v>
      </c>
      <c r="B3969">
        <v>102675.45</v>
      </c>
      <c r="C3969">
        <f t="shared" si="65"/>
        <v>-2.4992251874334727E-3</v>
      </c>
      <c r="D3969">
        <v>3967</v>
      </c>
    </row>
    <row r="3970" spans="1:4" x14ac:dyDescent="0.25">
      <c r="A3970" s="1">
        <v>45001.705555555556</v>
      </c>
      <c r="B3970">
        <v>103434.66</v>
      </c>
      <c r="C3970">
        <f t="shared" si="65"/>
        <v>7.3670664069429362E-3</v>
      </c>
      <c r="D3970">
        <v>3968</v>
      </c>
    </row>
    <row r="3971" spans="1:4" x14ac:dyDescent="0.25">
      <c r="A3971" s="1">
        <v>45002.705555555556</v>
      </c>
      <c r="B3971">
        <v>101981.53</v>
      </c>
      <c r="C3971">
        <f t="shared" si="65"/>
        <v>-1.4148390544880421E-2</v>
      </c>
      <c r="D3971">
        <v>3969</v>
      </c>
    </row>
    <row r="3972" spans="1:4" x14ac:dyDescent="0.25">
      <c r="A3972" s="1">
        <v>45005.705555555556</v>
      </c>
      <c r="B3972">
        <v>100922.89</v>
      </c>
      <c r="C3972">
        <f t="shared" ref="C3972:C4035" si="66">LN(B3972/B3971)</f>
        <v>-1.0434958549583834E-2</v>
      </c>
      <c r="D3972">
        <v>3970</v>
      </c>
    </row>
    <row r="3973" spans="1:4" x14ac:dyDescent="0.25">
      <c r="A3973" s="1">
        <v>45006.705555555556</v>
      </c>
      <c r="B3973">
        <v>100998.13</v>
      </c>
      <c r="C3973">
        <f t="shared" si="66"/>
        <v>7.4524191173623306E-4</v>
      </c>
      <c r="D3973">
        <v>3971</v>
      </c>
    </row>
    <row r="3974" spans="1:4" x14ac:dyDescent="0.25">
      <c r="A3974" s="1">
        <v>45007.705555555556</v>
      </c>
      <c r="B3974">
        <v>100220.63</v>
      </c>
      <c r="C3974">
        <f t="shared" si="66"/>
        <v>-7.7279461361265296E-3</v>
      </c>
      <c r="D3974">
        <v>3972</v>
      </c>
    </row>
    <row r="3975" spans="1:4" x14ac:dyDescent="0.25">
      <c r="A3975" s="1">
        <v>45008.705555555556</v>
      </c>
      <c r="B3975">
        <v>97926.34</v>
      </c>
      <c r="C3975">
        <f t="shared" si="66"/>
        <v>-2.3158492282182933E-2</v>
      </c>
      <c r="D3975">
        <v>3973</v>
      </c>
    </row>
    <row r="3976" spans="1:4" x14ac:dyDescent="0.25">
      <c r="A3976" s="1">
        <v>45009.705555555556</v>
      </c>
      <c r="B3976">
        <v>98829.27</v>
      </c>
      <c r="C3976">
        <f t="shared" si="66"/>
        <v>9.178252539622794E-3</v>
      </c>
      <c r="D3976">
        <v>3974</v>
      </c>
    </row>
    <row r="3977" spans="1:4" x14ac:dyDescent="0.25">
      <c r="A3977" s="1">
        <v>45012.705555555556</v>
      </c>
      <c r="B3977">
        <v>99670.47</v>
      </c>
      <c r="C3977">
        <f t="shared" si="66"/>
        <v>8.4756285899134157E-3</v>
      </c>
      <c r="D3977">
        <v>3975</v>
      </c>
    </row>
    <row r="3978" spans="1:4" x14ac:dyDescent="0.25">
      <c r="A3978" s="1">
        <v>45013.705555555556</v>
      </c>
      <c r="B3978">
        <v>101185.09</v>
      </c>
      <c r="C3978">
        <f t="shared" si="66"/>
        <v>1.5081969453528129E-2</v>
      </c>
      <c r="D3978">
        <v>3976</v>
      </c>
    </row>
    <row r="3979" spans="1:4" x14ac:dyDescent="0.25">
      <c r="A3979" s="1">
        <v>45014.705555555556</v>
      </c>
      <c r="B3979">
        <v>101792.52</v>
      </c>
      <c r="C3979">
        <f t="shared" si="66"/>
        <v>5.985210027018511E-3</v>
      </c>
      <c r="D3979">
        <v>3977</v>
      </c>
    </row>
    <row r="3980" spans="1:4" x14ac:dyDescent="0.25">
      <c r="A3980" s="1">
        <v>45015.705555555556</v>
      </c>
      <c r="B3980">
        <v>103713.45</v>
      </c>
      <c r="C3980">
        <f t="shared" si="66"/>
        <v>1.8695183875632567E-2</v>
      </c>
      <c r="D3980">
        <v>3978</v>
      </c>
    </row>
    <row r="3981" spans="1:4" x14ac:dyDescent="0.25">
      <c r="A3981" s="1">
        <v>45016.705555555556</v>
      </c>
      <c r="B3981">
        <v>101882.2</v>
      </c>
      <c r="C3981">
        <f t="shared" si="66"/>
        <v>-1.7814563975475168E-2</v>
      </c>
      <c r="D3981">
        <v>3979</v>
      </c>
    </row>
    <row r="3982" spans="1:4" x14ac:dyDescent="0.25">
      <c r="A3982" s="1">
        <v>45019.705555555556</v>
      </c>
      <c r="B3982">
        <v>101506.18</v>
      </c>
      <c r="C3982">
        <f t="shared" si="66"/>
        <v>-3.6975605824736951E-3</v>
      </c>
      <c r="D3982">
        <v>3980</v>
      </c>
    </row>
    <row r="3983" spans="1:4" x14ac:dyDescent="0.25">
      <c r="A3983" s="1">
        <v>45020.705555555556</v>
      </c>
      <c r="B3983">
        <v>101869.45</v>
      </c>
      <c r="C3983">
        <f t="shared" si="66"/>
        <v>3.5724082215811124E-3</v>
      </c>
      <c r="D3983">
        <v>3981</v>
      </c>
    </row>
    <row r="3984" spans="1:4" x14ac:dyDescent="0.25">
      <c r="A3984" s="1">
        <v>45021.705555555556</v>
      </c>
      <c r="B3984">
        <v>100977.85</v>
      </c>
      <c r="C3984">
        <f t="shared" si="66"/>
        <v>-8.790905690125474E-3</v>
      </c>
      <c r="D3984">
        <v>3982</v>
      </c>
    </row>
    <row r="3985" spans="1:4" x14ac:dyDescent="0.25">
      <c r="A3985" s="1">
        <v>45022.705555555556</v>
      </c>
      <c r="B3985">
        <v>100821.73</v>
      </c>
      <c r="C3985">
        <f t="shared" si="66"/>
        <v>-1.5472780582283503E-3</v>
      </c>
      <c r="D3985">
        <v>3983</v>
      </c>
    </row>
    <row r="3986" spans="1:4" x14ac:dyDescent="0.25">
      <c r="A3986" s="1">
        <v>45026.705555555556</v>
      </c>
      <c r="B3986">
        <v>101846.64</v>
      </c>
      <c r="C3986">
        <f t="shared" si="66"/>
        <v>1.0114244636864703E-2</v>
      </c>
      <c r="D3986">
        <v>3984</v>
      </c>
    </row>
    <row r="3987" spans="1:4" x14ac:dyDescent="0.25">
      <c r="A3987" s="1">
        <v>45027.705555555556</v>
      </c>
      <c r="B3987">
        <v>106213.75999999999</v>
      </c>
      <c r="C3987">
        <f t="shared" si="66"/>
        <v>4.1985514831847676E-2</v>
      </c>
      <c r="D3987">
        <v>3985</v>
      </c>
    </row>
    <row r="3988" spans="1:4" x14ac:dyDescent="0.25">
      <c r="A3988" s="1">
        <v>45028.705555555556</v>
      </c>
      <c r="B3988">
        <v>106889.71</v>
      </c>
      <c r="C3988">
        <f t="shared" si="66"/>
        <v>6.3438879428943983E-3</v>
      </c>
      <c r="D3988">
        <v>3986</v>
      </c>
    </row>
    <row r="3989" spans="1:4" x14ac:dyDescent="0.25">
      <c r="A3989" s="1">
        <v>45029.705555555556</v>
      </c>
      <c r="B3989">
        <v>106457.85</v>
      </c>
      <c r="C3989">
        <f t="shared" si="66"/>
        <v>-4.0484230505272913E-3</v>
      </c>
      <c r="D3989">
        <v>3987</v>
      </c>
    </row>
    <row r="3990" spans="1:4" x14ac:dyDescent="0.25">
      <c r="A3990" s="1">
        <v>45030.705555555556</v>
      </c>
      <c r="B3990">
        <v>106279.37</v>
      </c>
      <c r="C3990">
        <f t="shared" si="66"/>
        <v>-1.6779390261428381E-3</v>
      </c>
      <c r="D3990">
        <v>3988</v>
      </c>
    </row>
    <row r="3991" spans="1:4" x14ac:dyDescent="0.25">
      <c r="A3991" s="1">
        <v>45033.705555555556</v>
      </c>
      <c r="B3991">
        <v>106015.67</v>
      </c>
      <c r="C3991">
        <f t="shared" si="66"/>
        <v>-2.4842797610524162E-3</v>
      </c>
      <c r="D3991">
        <v>3989</v>
      </c>
    </row>
    <row r="3992" spans="1:4" x14ac:dyDescent="0.25">
      <c r="A3992" s="1">
        <v>45034.705555555556</v>
      </c>
      <c r="B3992">
        <v>106163.23</v>
      </c>
      <c r="C3992">
        <f t="shared" si="66"/>
        <v>1.3909019585757363E-3</v>
      </c>
      <c r="D3992">
        <v>3990</v>
      </c>
    </row>
    <row r="3993" spans="1:4" x14ac:dyDescent="0.25">
      <c r="A3993" s="1">
        <v>45035.705555555556</v>
      </c>
      <c r="B3993">
        <v>103912.94</v>
      </c>
      <c r="C3993">
        <f t="shared" si="66"/>
        <v>-2.1424382153505332E-2</v>
      </c>
      <c r="D3993">
        <v>3991</v>
      </c>
    </row>
    <row r="3994" spans="1:4" x14ac:dyDescent="0.25">
      <c r="A3994" s="1">
        <v>45036.705555555556</v>
      </c>
      <c r="B3994">
        <v>104366.82</v>
      </c>
      <c r="C3994">
        <f t="shared" si="66"/>
        <v>4.3583756623358644E-3</v>
      </c>
      <c r="D3994">
        <v>3992</v>
      </c>
    </row>
    <row r="3995" spans="1:4" x14ac:dyDescent="0.25">
      <c r="A3995" s="1">
        <v>45040.705555555556</v>
      </c>
      <c r="B3995">
        <v>103946.58</v>
      </c>
      <c r="C3995">
        <f t="shared" si="66"/>
        <v>-4.0346955124567077E-3</v>
      </c>
      <c r="D3995">
        <v>3993</v>
      </c>
    </row>
    <row r="3996" spans="1:4" x14ac:dyDescent="0.25">
      <c r="A3996" s="1">
        <v>45041.705555555556</v>
      </c>
      <c r="B3996">
        <v>103220.09</v>
      </c>
      <c r="C3996">
        <f t="shared" si="66"/>
        <v>-7.0136086856437277E-3</v>
      </c>
      <c r="D3996">
        <v>3994</v>
      </c>
    </row>
    <row r="3997" spans="1:4" x14ac:dyDescent="0.25">
      <c r="A3997" s="1">
        <v>45042.705555555556</v>
      </c>
      <c r="B3997">
        <v>102312.1</v>
      </c>
      <c r="C3997">
        <f t="shared" si="66"/>
        <v>-8.8355591112500732E-3</v>
      </c>
      <c r="D3997">
        <v>3995</v>
      </c>
    </row>
    <row r="3998" spans="1:4" x14ac:dyDescent="0.25">
      <c r="A3998" s="1">
        <v>45043.705555555556</v>
      </c>
      <c r="B3998">
        <v>102923.31</v>
      </c>
      <c r="C3998">
        <f t="shared" si="66"/>
        <v>5.9562022650674314E-3</v>
      </c>
      <c r="D3998">
        <v>3996</v>
      </c>
    </row>
    <row r="3999" spans="1:4" x14ac:dyDescent="0.25">
      <c r="A3999" s="1">
        <v>45044.705555555556</v>
      </c>
      <c r="B3999">
        <v>104431.63</v>
      </c>
      <c r="C3999">
        <f t="shared" si="66"/>
        <v>1.4548451113188112E-2</v>
      </c>
      <c r="D3999">
        <v>3997</v>
      </c>
    </row>
    <row r="4000" spans="1:4" x14ac:dyDescent="0.25">
      <c r="A4000" s="1">
        <v>45048.705555555556</v>
      </c>
      <c r="B4000">
        <v>101926.95</v>
      </c>
      <c r="C4000">
        <f t="shared" si="66"/>
        <v>-2.4276218674447916E-2</v>
      </c>
      <c r="D4000">
        <v>3998</v>
      </c>
    </row>
    <row r="4001" spans="1:4" x14ac:dyDescent="0.25">
      <c r="A4001" s="1">
        <v>45049.705555555556</v>
      </c>
      <c r="B4001">
        <v>101797.09</v>
      </c>
      <c r="C4001">
        <f t="shared" si="66"/>
        <v>-1.2748619906434706E-3</v>
      </c>
      <c r="D4001">
        <v>3999</v>
      </c>
    </row>
    <row r="4002" spans="1:4" x14ac:dyDescent="0.25">
      <c r="A4002" s="1">
        <v>45050.705555555556</v>
      </c>
      <c r="B4002">
        <v>102174.34</v>
      </c>
      <c r="C4002">
        <f t="shared" si="66"/>
        <v>3.6990516775676206E-3</v>
      </c>
      <c r="D4002">
        <v>4000</v>
      </c>
    </row>
    <row r="4003" spans="1:4" x14ac:dyDescent="0.25">
      <c r="A4003" s="1">
        <v>45051.705555555556</v>
      </c>
      <c r="B4003">
        <v>105148.48</v>
      </c>
      <c r="C4003">
        <f t="shared" si="66"/>
        <v>2.8692876580792896E-2</v>
      </c>
      <c r="D4003">
        <v>4001</v>
      </c>
    </row>
    <row r="4004" spans="1:4" x14ac:dyDescent="0.25">
      <c r="A4004" s="1">
        <v>45054.705555555556</v>
      </c>
      <c r="B4004">
        <v>106042.15</v>
      </c>
      <c r="C4004">
        <f t="shared" si="66"/>
        <v>8.4632100785466593E-3</v>
      </c>
      <c r="D4004">
        <v>4002</v>
      </c>
    </row>
    <row r="4005" spans="1:4" x14ac:dyDescent="0.25">
      <c r="A4005" s="1">
        <v>45055.705555555556</v>
      </c>
      <c r="B4005">
        <v>107113.66</v>
      </c>
      <c r="C4005">
        <f t="shared" si="66"/>
        <v>1.0053857088619717E-2</v>
      </c>
      <c r="D4005">
        <v>4003</v>
      </c>
    </row>
    <row r="4006" spans="1:4" x14ac:dyDescent="0.25">
      <c r="A4006" s="1">
        <v>45056.705555555556</v>
      </c>
      <c r="B4006">
        <v>107448.21</v>
      </c>
      <c r="C4006">
        <f t="shared" si="66"/>
        <v>3.118450366949205E-3</v>
      </c>
      <c r="D4006">
        <v>4004</v>
      </c>
    </row>
    <row r="4007" spans="1:4" x14ac:dyDescent="0.25">
      <c r="A4007" s="1">
        <v>45057.705555555556</v>
      </c>
      <c r="B4007">
        <v>108256.4</v>
      </c>
      <c r="C4007">
        <f t="shared" si="66"/>
        <v>7.4935234981495097E-3</v>
      </c>
      <c r="D4007">
        <v>4005</v>
      </c>
    </row>
    <row r="4008" spans="1:4" x14ac:dyDescent="0.25">
      <c r="A4008" s="1">
        <v>45058.705555555556</v>
      </c>
      <c r="B4008">
        <v>108463.84</v>
      </c>
      <c r="C4008">
        <f t="shared" si="66"/>
        <v>1.9143580069088605E-3</v>
      </c>
      <c r="D4008">
        <v>4006</v>
      </c>
    </row>
    <row r="4009" spans="1:4" x14ac:dyDescent="0.25">
      <c r="A4009" s="1">
        <v>45061.705555555556</v>
      </c>
      <c r="B4009">
        <v>109029.12</v>
      </c>
      <c r="C4009">
        <f t="shared" si="66"/>
        <v>5.1981569689514015E-3</v>
      </c>
      <c r="D4009">
        <v>4007</v>
      </c>
    </row>
    <row r="4010" spans="1:4" x14ac:dyDescent="0.25">
      <c r="A4010" s="1">
        <v>45062.705555555556</v>
      </c>
      <c r="B4010">
        <v>108193.68</v>
      </c>
      <c r="C4010">
        <f t="shared" si="66"/>
        <v>-7.6920481574179926E-3</v>
      </c>
      <c r="D4010">
        <v>4008</v>
      </c>
    </row>
    <row r="4011" spans="1:4" x14ac:dyDescent="0.25">
      <c r="A4011" s="1">
        <v>45063.705555555556</v>
      </c>
      <c r="B4011">
        <v>109459.95</v>
      </c>
      <c r="C4011">
        <f t="shared" si="66"/>
        <v>1.1635774572571391E-2</v>
      </c>
      <c r="D4011">
        <v>4009</v>
      </c>
    </row>
    <row r="4012" spans="1:4" x14ac:dyDescent="0.25">
      <c r="A4012" s="1">
        <v>45064.705555555556</v>
      </c>
      <c r="B4012">
        <v>110108.46</v>
      </c>
      <c r="C4012">
        <f t="shared" si="66"/>
        <v>5.907151085908482E-3</v>
      </c>
      <c r="D4012">
        <v>4010</v>
      </c>
    </row>
    <row r="4013" spans="1:4" x14ac:dyDescent="0.25">
      <c r="A4013" s="1">
        <v>45065.705555555556</v>
      </c>
      <c r="B4013">
        <v>110744.51</v>
      </c>
      <c r="C4013">
        <f t="shared" si="66"/>
        <v>5.7599565767536623E-3</v>
      </c>
      <c r="D4013">
        <v>4011</v>
      </c>
    </row>
    <row r="4014" spans="1:4" x14ac:dyDescent="0.25">
      <c r="A4014" s="1">
        <v>45068.705555555556</v>
      </c>
      <c r="B4014">
        <v>110213.12</v>
      </c>
      <c r="C4014">
        <f t="shared" si="66"/>
        <v>-4.809890696939427E-3</v>
      </c>
      <c r="D4014">
        <v>4012</v>
      </c>
    </row>
    <row r="4015" spans="1:4" x14ac:dyDescent="0.25">
      <c r="A4015" s="1">
        <v>45069.705555555556</v>
      </c>
      <c r="B4015">
        <v>109928.53</v>
      </c>
      <c r="C4015">
        <f t="shared" si="66"/>
        <v>-2.5855185380694624E-3</v>
      </c>
      <c r="D4015">
        <v>4013</v>
      </c>
    </row>
    <row r="4016" spans="1:4" x14ac:dyDescent="0.25">
      <c r="A4016" s="1">
        <v>45070.705555555556</v>
      </c>
      <c r="B4016">
        <v>108799.54</v>
      </c>
      <c r="C4016">
        <f t="shared" si="66"/>
        <v>-1.0323320883725458E-2</v>
      </c>
      <c r="D4016">
        <v>4014</v>
      </c>
    </row>
    <row r="4017" spans="1:4" x14ac:dyDescent="0.25">
      <c r="A4017" s="1">
        <v>45071.705555555556</v>
      </c>
      <c r="B4017">
        <v>110054.38</v>
      </c>
      <c r="C4017">
        <f t="shared" si="66"/>
        <v>1.146750079960791E-2</v>
      </c>
      <c r="D4017">
        <v>4015</v>
      </c>
    </row>
    <row r="4018" spans="1:4" x14ac:dyDescent="0.25">
      <c r="A4018" s="1">
        <v>45072.705555555556</v>
      </c>
      <c r="B4018">
        <v>110905.51</v>
      </c>
      <c r="C4018">
        <f t="shared" si="66"/>
        <v>7.7039702511171411E-3</v>
      </c>
      <c r="D4018">
        <v>4016</v>
      </c>
    </row>
    <row r="4019" spans="1:4" x14ac:dyDescent="0.25">
      <c r="A4019" s="1">
        <v>45075.705555555556</v>
      </c>
      <c r="B4019">
        <v>110333.4</v>
      </c>
      <c r="C4019">
        <f t="shared" si="66"/>
        <v>-5.1718865840752028E-3</v>
      </c>
      <c r="D4019">
        <v>4017</v>
      </c>
    </row>
    <row r="4020" spans="1:4" x14ac:dyDescent="0.25">
      <c r="A4020" s="1">
        <v>45076.705555555556</v>
      </c>
      <c r="B4020">
        <v>108967.03</v>
      </c>
      <c r="C4020">
        <f t="shared" si="66"/>
        <v>-1.2461331528868459E-2</v>
      </c>
      <c r="D4020">
        <v>4018</v>
      </c>
    </row>
    <row r="4021" spans="1:4" x14ac:dyDescent="0.25">
      <c r="A4021" s="1">
        <v>45077.705555555556</v>
      </c>
      <c r="B4021">
        <v>108335.07</v>
      </c>
      <c r="C4021">
        <f t="shared" si="66"/>
        <v>-5.816435107142184E-3</v>
      </c>
      <c r="D4021">
        <v>4019</v>
      </c>
    </row>
    <row r="4022" spans="1:4" x14ac:dyDescent="0.25">
      <c r="A4022" s="1">
        <v>45078.705555555556</v>
      </c>
      <c r="B4022">
        <v>110564.66</v>
      </c>
      <c r="C4022">
        <f t="shared" si="66"/>
        <v>2.0371583888080164E-2</v>
      </c>
      <c r="D4022">
        <v>4020</v>
      </c>
    </row>
    <row r="4023" spans="1:4" x14ac:dyDescent="0.25">
      <c r="A4023" s="1">
        <v>45079.705555555556</v>
      </c>
      <c r="B4023">
        <v>112558.15</v>
      </c>
      <c r="C4023">
        <f t="shared" si="66"/>
        <v>1.7869468801869782E-2</v>
      </c>
      <c r="D4023">
        <v>4021</v>
      </c>
    </row>
    <row r="4024" spans="1:4" x14ac:dyDescent="0.25">
      <c r="A4024" s="1">
        <v>45082.705555555556</v>
      </c>
      <c r="B4024">
        <v>112696.32000000001</v>
      </c>
      <c r="C4024">
        <f t="shared" si="66"/>
        <v>1.2267904590661466E-3</v>
      </c>
      <c r="D4024">
        <v>4022</v>
      </c>
    </row>
    <row r="4025" spans="1:4" x14ac:dyDescent="0.25">
      <c r="A4025" s="1">
        <v>45083.705555555556</v>
      </c>
      <c r="B4025">
        <v>114610.1</v>
      </c>
      <c r="C4025">
        <f t="shared" si="66"/>
        <v>1.683916558105646E-2</v>
      </c>
      <c r="D4025">
        <v>4023</v>
      </c>
    </row>
    <row r="4026" spans="1:4" x14ac:dyDescent="0.25">
      <c r="A4026" s="1">
        <v>45084.705555555556</v>
      </c>
      <c r="B4026">
        <v>115488.16</v>
      </c>
      <c r="C4026">
        <f t="shared" si="66"/>
        <v>7.6320808523042752E-3</v>
      </c>
      <c r="D4026">
        <v>4024</v>
      </c>
    </row>
    <row r="4027" spans="1:4" x14ac:dyDescent="0.25">
      <c r="A4027" s="1">
        <v>45086.705555555556</v>
      </c>
      <c r="B4027">
        <v>117019.48</v>
      </c>
      <c r="C4027">
        <f t="shared" si="66"/>
        <v>1.3172402780632576E-2</v>
      </c>
      <c r="D4027">
        <v>4025</v>
      </c>
    </row>
    <row r="4028" spans="1:4" x14ac:dyDescent="0.25">
      <c r="A4028" s="1">
        <v>45089.705555555556</v>
      </c>
      <c r="B4028">
        <v>117336.34</v>
      </c>
      <c r="C4028">
        <f t="shared" si="66"/>
        <v>2.7040949362960218E-3</v>
      </c>
      <c r="D4028">
        <v>4026</v>
      </c>
    </row>
    <row r="4029" spans="1:4" x14ac:dyDescent="0.25">
      <c r="A4029" s="1">
        <v>45090.705555555556</v>
      </c>
      <c r="B4029">
        <v>116742.71</v>
      </c>
      <c r="C4029">
        <f t="shared" si="66"/>
        <v>-5.0720581156837264E-3</v>
      </c>
      <c r="D4029">
        <v>4027</v>
      </c>
    </row>
    <row r="4030" spans="1:4" x14ac:dyDescent="0.25">
      <c r="A4030" s="1">
        <v>45091.705555555556</v>
      </c>
      <c r="B4030">
        <v>119068.77</v>
      </c>
      <c r="C4030">
        <f t="shared" si="66"/>
        <v>1.9728771865790314E-2</v>
      </c>
      <c r="D4030">
        <v>4028</v>
      </c>
    </row>
    <row r="4031" spans="1:4" x14ac:dyDescent="0.25">
      <c r="A4031" s="1">
        <v>45092.705555555556</v>
      </c>
      <c r="B4031">
        <v>119221</v>
      </c>
      <c r="C4031">
        <f t="shared" si="66"/>
        <v>1.2776882592101981E-3</v>
      </c>
      <c r="D4031">
        <v>4029</v>
      </c>
    </row>
    <row r="4032" spans="1:4" x14ac:dyDescent="0.25">
      <c r="A4032" s="1">
        <v>45093.705555555556</v>
      </c>
      <c r="B4032">
        <v>118758.42</v>
      </c>
      <c r="C4032">
        <f t="shared" si="66"/>
        <v>-3.8875679467403322E-3</v>
      </c>
      <c r="D4032">
        <v>4030</v>
      </c>
    </row>
    <row r="4033" spans="1:4" x14ac:dyDescent="0.25">
      <c r="A4033" s="1">
        <v>45096.705555555556</v>
      </c>
      <c r="B4033">
        <v>119857.76</v>
      </c>
      <c r="C4033">
        <f t="shared" si="66"/>
        <v>9.2143607212768659E-3</v>
      </c>
      <c r="D4033">
        <v>4031</v>
      </c>
    </row>
    <row r="4034" spans="1:4" x14ac:dyDescent="0.25">
      <c r="A4034" s="1">
        <v>45097.705555555556</v>
      </c>
      <c r="B4034">
        <v>119622.39999999999</v>
      </c>
      <c r="C4034">
        <f t="shared" si="66"/>
        <v>-1.965591435859065E-3</v>
      </c>
      <c r="D4034">
        <v>4032</v>
      </c>
    </row>
    <row r="4035" spans="1:4" x14ac:dyDescent="0.25">
      <c r="A4035" s="1">
        <v>45098.705555555556</v>
      </c>
      <c r="B4035">
        <v>120420.26</v>
      </c>
      <c r="C4035">
        <f t="shared" si="66"/>
        <v>6.6476761940864803E-3</v>
      </c>
      <c r="D4035">
        <v>4033</v>
      </c>
    </row>
    <row r="4036" spans="1:4" x14ac:dyDescent="0.25">
      <c r="A4036" s="1">
        <v>45099.705555555556</v>
      </c>
      <c r="B4036">
        <v>118934.2</v>
      </c>
      <c r="C4036">
        <f t="shared" ref="C4036:C4099" si="67">LN(B4036/B4035)</f>
        <v>-1.241739213704302E-2</v>
      </c>
      <c r="D4036">
        <v>4034</v>
      </c>
    </row>
    <row r="4037" spans="1:4" x14ac:dyDescent="0.25">
      <c r="A4037" s="1">
        <v>45100.705555555556</v>
      </c>
      <c r="B4037">
        <v>118977.1</v>
      </c>
      <c r="C4037">
        <f t="shared" si="67"/>
        <v>3.6063861165891442E-4</v>
      </c>
      <c r="D4037">
        <v>4035</v>
      </c>
    </row>
    <row r="4038" spans="1:4" x14ac:dyDescent="0.25">
      <c r="A4038" s="1">
        <v>45103.705555555556</v>
      </c>
      <c r="B4038">
        <v>118242.95</v>
      </c>
      <c r="C4038">
        <f t="shared" si="67"/>
        <v>-6.1896314739539725E-3</v>
      </c>
      <c r="D4038">
        <v>4036</v>
      </c>
    </row>
    <row r="4039" spans="1:4" x14ac:dyDescent="0.25">
      <c r="A4039" s="1">
        <v>45104.705555555556</v>
      </c>
      <c r="B4039">
        <v>117522.87</v>
      </c>
      <c r="C4039">
        <f t="shared" si="67"/>
        <v>-6.1084532019050836E-3</v>
      </c>
      <c r="D4039">
        <v>4037</v>
      </c>
    </row>
    <row r="4040" spans="1:4" x14ac:dyDescent="0.25">
      <c r="A4040" s="1">
        <v>45105.705555555556</v>
      </c>
      <c r="B4040">
        <v>116681.32</v>
      </c>
      <c r="C4040">
        <f t="shared" si="67"/>
        <v>-7.1864950141798537E-3</v>
      </c>
      <c r="D4040">
        <v>4038</v>
      </c>
    </row>
    <row r="4041" spans="1:4" x14ac:dyDescent="0.25">
      <c r="A4041" s="1">
        <v>45106.705555555556</v>
      </c>
      <c r="B4041">
        <v>118382.65</v>
      </c>
      <c r="C4041">
        <f t="shared" si="67"/>
        <v>1.4475716621793953E-2</v>
      </c>
      <c r="D4041">
        <v>4039</v>
      </c>
    </row>
    <row r="4042" spans="1:4" x14ac:dyDescent="0.25">
      <c r="A4042" s="1">
        <v>45107.705555555556</v>
      </c>
      <c r="B4042">
        <v>118087</v>
      </c>
      <c r="C4042">
        <f t="shared" si="67"/>
        <v>-2.5005336122423546E-3</v>
      </c>
      <c r="D4042">
        <v>4040</v>
      </c>
    </row>
    <row r="4043" spans="1:4" x14ac:dyDescent="0.25">
      <c r="A4043" s="1">
        <v>45110.705555555556</v>
      </c>
      <c r="B4043">
        <v>119672.78</v>
      </c>
      <c r="C4043">
        <f t="shared" si="67"/>
        <v>1.333954392839906E-2</v>
      </c>
      <c r="D4043">
        <v>4041</v>
      </c>
    </row>
    <row r="4044" spans="1:4" x14ac:dyDescent="0.25">
      <c r="A4044" s="1">
        <v>45111.705555555556</v>
      </c>
      <c r="B4044">
        <v>119076.37</v>
      </c>
      <c r="C4044">
        <f t="shared" si="67"/>
        <v>-4.9961328917743145E-3</v>
      </c>
      <c r="D4044">
        <v>4042</v>
      </c>
    </row>
    <row r="4045" spans="1:4" x14ac:dyDescent="0.25">
      <c r="A4045" s="1">
        <v>45112.705555555556</v>
      </c>
      <c r="B4045">
        <v>119549.21</v>
      </c>
      <c r="C4045">
        <f t="shared" si="67"/>
        <v>3.9630337942334658E-3</v>
      </c>
      <c r="D4045">
        <v>4043</v>
      </c>
    </row>
    <row r="4046" spans="1:4" x14ac:dyDescent="0.25">
      <c r="A4046" s="1">
        <v>45113.705555555556</v>
      </c>
      <c r="B4046">
        <v>117425.7</v>
      </c>
      <c r="C4046">
        <f t="shared" si="67"/>
        <v>-1.7922292621586733E-2</v>
      </c>
      <c r="D4046">
        <v>4044</v>
      </c>
    </row>
    <row r="4047" spans="1:4" x14ac:dyDescent="0.25">
      <c r="A4047" s="1">
        <v>45114.705555555556</v>
      </c>
      <c r="B4047">
        <v>118897.99</v>
      </c>
      <c r="C4047">
        <f t="shared" si="67"/>
        <v>1.246010544453924E-2</v>
      </c>
      <c r="D4047">
        <v>4045</v>
      </c>
    </row>
    <row r="4048" spans="1:4" x14ac:dyDescent="0.25">
      <c r="A4048" s="1">
        <v>45117.705555555556</v>
      </c>
      <c r="B4048">
        <v>117942.44</v>
      </c>
      <c r="C4048">
        <f t="shared" si="67"/>
        <v>-8.0691897476676024E-3</v>
      </c>
      <c r="D4048">
        <v>4046</v>
      </c>
    </row>
    <row r="4049" spans="1:4" x14ac:dyDescent="0.25">
      <c r="A4049" s="1">
        <v>45118.705555555556</v>
      </c>
      <c r="B4049">
        <v>117219.95</v>
      </c>
      <c r="C4049">
        <f t="shared" si="67"/>
        <v>-6.1446243442033911E-3</v>
      </c>
      <c r="D4049">
        <v>4047</v>
      </c>
    </row>
    <row r="4050" spans="1:4" x14ac:dyDescent="0.25">
      <c r="A4050" s="1">
        <v>45119.705555555556</v>
      </c>
      <c r="B4050">
        <v>117666.49</v>
      </c>
      <c r="C4050">
        <f t="shared" si="67"/>
        <v>3.8021823478077811E-3</v>
      </c>
      <c r="D4050">
        <v>4048</v>
      </c>
    </row>
    <row r="4051" spans="1:4" x14ac:dyDescent="0.25">
      <c r="A4051" s="1">
        <v>45120.705555555556</v>
      </c>
      <c r="B4051">
        <v>119263.89</v>
      </c>
      <c r="C4051">
        <f t="shared" si="67"/>
        <v>1.348433412520861E-2</v>
      </c>
      <c r="D4051">
        <v>4049</v>
      </c>
    </row>
    <row r="4052" spans="1:4" x14ac:dyDescent="0.25">
      <c r="A4052" s="1">
        <v>45121.705555555556</v>
      </c>
      <c r="B4052">
        <v>117710.54</v>
      </c>
      <c r="C4052">
        <f t="shared" si="67"/>
        <v>-1.311004101330835E-2</v>
      </c>
      <c r="D4052">
        <v>4050</v>
      </c>
    </row>
    <row r="4053" spans="1:4" x14ac:dyDescent="0.25">
      <c r="A4053" s="1">
        <v>45124.705555555556</v>
      </c>
      <c r="B4053">
        <v>118219.46</v>
      </c>
      <c r="C4053">
        <f t="shared" si="67"/>
        <v>4.3141676712287087E-3</v>
      </c>
      <c r="D4053">
        <v>4051</v>
      </c>
    </row>
    <row r="4054" spans="1:4" x14ac:dyDescent="0.25">
      <c r="A4054" s="1">
        <v>45125.705555555556</v>
      </c>
      <c r="B4054">
        <v>117841.19</v>
      </c>
      <c r="C4054">
        <f t="shared" si="67"/>
        <v>-3.2048570888115078E-3</v>
      </c>
      <c r="D4054">
        <v>4052</v>
      </c>
    </row>
    <row r="4055" spans="1:4" x14ac:dyDescent="0.25">
      <c r="A4055" s="1">
        <v>45126.705555555556</v>
      </c>
      <c r="B4055">
        <v>117552.07</v>
      </c>
      <c r="C4055">
        <f t="shared" si="67"/>
        <v>-2.4564861830535497E-3</v>
      </c>
      <c r="D4055">
        <v>4053</v>
      </c>
    </row>
    <row r="4056" spans="1:4" x14ac:dyDescent="0.25">
      <c r="A4056" s="1">
        <v>45127.705555555556</v>
      </c>
      <c r="B4056">
        <v>118082.9</v>
      </c>
      <c r="C4056">
        <f t="shared" si="67"/>
        <v>4.5055358122829394E-3</v>
      </c>
      <c r="D4056">
        <v>4054</v>
      </c>
    </row>
    <row r="4057" spans="1:4" x14ac:dyDescent="0.25">
      <c r="A4057" s="1">
        <v>45128.705555555556</v>
      </c>
      <c r="B4057">
        <v>120216.77</v>
      </c>
      <c r="C4057">
        <f t="shared" si="67"/>
        <v>1.7909609669155922E-2</v>
      </c>
      <c r="D4057">
        <v>4055</v>
      </c>
    </row>
    <row r="4058" spans="1:4" x14ac:dyDescent="0.25">
      <c r="A4058" s="1">
        <v>45131.705555555556</v>
      </c>
      <c r="B4058">
        <v>121341.69</v>
      </c>
      <c r="C4058">
        <f t="shared" si="67"/>
        <v>9.3139203829934528E-3</v>
      </c>
      <c r="D4058">
        <v>4056</v>
      </c>
    </row>
    <row r="4059" spans="1:4" x14ac:dyDescent="0.25">
      <c r="A4059" s="1">
        <v>45132.705555555556</v>
      </c>
      <c r="B4059">
        <v>122007.77</v>
      </c>
      <c r="C4059">
        <f t="shared" si="67"/>
        <v>5.4742810064935228E-3</v>
      </c>
      <c r="D4059">
        <v>4057</v>
      </c>
    </row>
    <row r="4060" spans="1:4" x14ac:dyDescent="0.25">
      <c r="A4060" s="1">
        <v>45133.705555555556</v>
      </c>
      <c r="B4060">
        <v>122560.38</v>
      </c>
      <c r="C4060">
        <f t="shared" si="67"/>
        <v>4.519075279848953E-3</v>
      </c>
      <c r="D4060">
        <v>4058</v>
      </c>
    </row>
    <row r="4061" spans="1:4" x14ac:dyDescent="0.25">
      <c r="A4061" s="1">
        <v>45134.705555555556</v>
      </c>
      <c r="B4061">
        <v>119989.64</v>
      </c>
      <c r="C4061">
        <f t="shared" si="67"/>
        <v>-2.1198400787891838E-2</v>
      </c>
      <c r="D4061">
        <v>4059</v>
      </c>
    </row>
    <row r="4062" spans="1:4" x14ac:dyDescent="0.25">
      <c r="A4062" s="1">
        <v>45135.705555555556</v>
      </c>
      <c r="B4062">
        <v>120187.11</v>
      </c>
      <c r="C4062">
        <f t="shared" si="67"/>
        <v>1.6443726921605594E-3</v>
      </c>
      <c r="D4062">
        <v>4060</v>
      </c>
    </row>
    <row r="4063" spans="1:4" x14ac:dyDescent="0.25">
      <c r="A4063" s="1">
        <v>45138.705555555556</v>
      </c>
      <c r="B4063">
        <v>121942.98</v>
      </c>
      <c r="C4063">
        <f t="shared" si="67"/>
        <v>1.4503780015443196E-2</v>
      </c>
      <c r="D4063">
        <v>4061</v>
      </c>
    </row>
    <row r="4064" spans="1:4" x14ac:dyDescent="0.25">
      <c r="A4064" s="1">
        <v>45139.705555555556</v>
      </c>
      <c r="B4064">
        <v>121248.39</v>
      </c>
      <c r="C4064">
        <f t="shared" si="67"/>
        <v>-5.712307050460652E-3</v>
      </c>
      <c r="D4064">
        <v>4062</v>
      </c>
    </row>
    <row r="4065" spans="1:4" x14ac:dyDescent="0.25">
      <c r="A4065" s="1">
        <v>45140.705555555556</v>
      </c>
      <c r="B4065">
        <v>120858.72</v>
      </c>
      <c r="C4065">
        <f t="shared" si="67"/>
        <v>-3.2189912677648451E-3</v>
      </c>
      <c r="D4065">
        <v>4063</v>
      </c>
    </row>
    <row r="4066" spans="1:4" x14ac:dyDescent="0.25">
      <c r="A4066" s="1">
        <v>45141.705555555556</v>
      </c>
      <c r="B4066">
        <v>120585.77</v>
      </c>
      <c r="C4066">
        <f t="shared" si="67"/>
        <v>-2.2609761463347942E-3</v>
      </c>
      <c r="D4066">
        <v>4064</v>
      </c>
    </row>
    <row r="4067" spans="1:4" x14ac:dyDescent="0.25">
      <c r="A4067" s="1">
        <v>45142.705555555556</v>
      </c>
      <c r="B4067">
        <v>119507.68</v>
      </c>
      <c r="C4067">
        <f t="shared" si="67"/>
        <v>-8.9806468759127366E-3</v>
      </c>
      <c r="D4067">
        <v>4065</v>
      </c>
    </row>
    <row r="4068" spans="1:4" x14ac:dyDescent="0.25">
      <c r="A4068" s="1">
        <v>45145.705555555556</v>
      </c>
      <c r="B4068">
        <v>119379.5</v>
      </c>
      <c r="C4068">
        <f t="shared" si="67"/>
        <v>-1.0731426634227605E-3</v>
      </c>
      <c r="D4068">
        <v>4066</v>
      </c>
    </row>
    <row r="4069" spans="1:4" x14ac:dyDescent="0.25">
      <c r="A4069" s="1">
        <v>45146.705555555556</v>
      </c>
      <c r="B4069">
        <v>119090.24000000001</v>
      </c>
      <c r="C4069">
        <f t="shared" si="67"/>
        <v>-2.4259693650506824E-3</v>
      </c>
      <c r="D4069">
        <v>4067</v>
      </c>
    </row>
    <row r="4070" spans="1:4" x14ac:dyDescent="0.25">
      <c r="A4070" s="1">
        <v>45147.705555555556</v>
      </c>
      <c r="B4070">
        <v>118408.77</v>
      </c>
      <c r="C4070">
        <f t="shared" si="67"/>
        <v>-5.7387344076990088E-3</v>
      </c>
      <c r="D4070">
        <v>4068</v>
      </c>
    </row>
    <row r="4071" spans="1:4" x14ac:dyDescent="0.25">
      <c r="A4071" s="1">
        <v>45148.705555555556</v>
      </c>
      <c r="B4071">
        <v>118349.6</v>
      </c>
      <c r="C4071">
        <f t="shared" si="67"/>
        <v>-4.99834504113915E-4</v>
      </c>
      <c r="D4071">
        <v>4069</v>
      </c>
    </row>
    <row r="4072" spans="1:4" x14ac:dyDescent="0.25">
      <c r="A4072" s="1">
        <v>45149.705555555556</v>
      </c>
      <c r="B4072">
        <v>118065.14</v>
      </c>
      <c r="C4072">
        <f t="shared" si="67"/>
        <v>-2.4064500993101895E-3</v>
      </c>
      <c r="D4072">
        <v>4070</v>
      </c>
    </row>
    <row r="4073" spans="1:4" x14ac:dyDescent="0.25">
      <c r="A4073" s="1">
        <v>45152.705555555556</v>
      </c>
      <c r="B4073">
        <v>116809.55</v>
      </c>
      <c r="C4073">
        <f t="shared" si="67"/>
        <v>-1.0691675299022266E-2</v>
      </c>
      <c r="D4073">
        <v>4071</v>
      </c>
    </row>
    <row r="4074" spans="1:4" x14ac:dyDescent="0.25">
      <c r="A4074" s="1">
        <v>45153.705555555556</v>
      </c>
      <c r="B4074">
        <v>116171.42</v>
      </c>
      <c r="C4074">
        <f t="shared" si="67"/>
        <v>-5.4779718339995924E-3</v>
      </c>
      <c r="D4074">
        <v>4072</v>
      </c>
    </row>
    <row r="4075" spans="1:4" x14ac:dyDescent="0.25">
      <c r="A4075" s="1">
        <v>45154.705555555556</v>
      </c>
      <c r="B4075">
        <v>115591.52</v>
      </c>
      <c r="C4075">
        <f t="shared" si="67"/>
        <v>-5.0042617701076021E-3</v>
      </c>
      <c r="D4075">
        <v>4073</v>
      </c>
    </row>
    <row r="4076" spans="1:4" x14ac:dyDescent="0.25">
      <c r="A4076" s="1">
        <v>45155.705555555556</v>
      </c>
      <c r="B4076">
        <v>114982.3</v>
      </c>
      <c r="C4076">
        <f t="shared" si="67"/>
        <v>-5.2843936722368036E-3</v>
      </c>
      <c r="D4076">
        <v>4074</v>
      </c>
    </row>
    <row r="4077" spans="1:4" x14ac:dyDescent="0.25">
      <c r="A4077" s="1">
        <v>45156.705555555556</v>
      </c>
      <c r="B4077">
        <v>115408.52</v>
      </c>
      <c r="C4077">
        <f t="shared" si="67"/>
        <v>3.6999780307228362E-3</v>
      </c>
      <c r="D4077">
        <v>4075</v>
      </c>
    </row>
    <row r="4078" spans="1:4" x14ac:dyDescent="0.25">
      <c r="A4078" s="1">
        <v>45159.705555555556</v>
      </c>
      <c r="B4078">
        <v>114429.35</v>
      </c>
      <c r="C4078">
        <f t="shared" si="67"/>
        <v>-8.5205795197614773E-3</v>
      </c>
      <c r="D4078">
        <v>4076</v>
      </c>
    </row>
    <row r="4079" spans="1:4" x14ac:dyDescent="0.25">
      <c r="A4079" s="1">
        <v>45160.705555555556</v>
      </c>
      <c r="B4079">
        <v>116156.01</v>
      </c>
      <c r="C4079">
        <f t="shared" si="67"/>
        <v>1.4976599328080608E-2</v>
      </c>
      <c r="D4079">
        <v>4077</v>
      </c>
    </row>
    <row r="4080" spans="1:4" x14ac:dyDescent="0.25">
      <c r="A4080" s="1">
        <v>45161.705555555556</v>
      </c>
      <c r="B4080">
        <v>118134.59</v>
      </c>
      <c r="C4080">
        <f t="shared" si="67"/>
        <v>1.6890366390767353E-2</v>
      </c>
      <c r="D4080">
        <v>4078</v>
      </c>
    </row>
    <row r="4081" spans="1:4" x14ac:dyDescent="0.25">
      <c r="A4081" s="1">
        <v>45162.705555555556</v>
      </c>
      <c r="B4081">
        <v>117025.60000000001</v>
      </c>
      <c r="C4081">
        <f t="shared" si="67"/>
        <v>-9.4318534211704705E-3</v>
      </c>
      <c r="D4081">
        <v>4079</v>
      </c>
    </row>
    <row r="4082" spans="1:4" x14ac:dyDescent="0.25">
      <c r="A4082" s="1">
        <v>45163.705555555556</v>
      </c>
      <c r="B4082">
        <v>115837.2</v>
      </c>
      <c r="C4082">
        <f t="shared" si="67"/>
        <v>-1.0206957208024597E-2</v>
      </c>
      <c r="D4082">
        <v>4080</v>
      </c>
    </row>
    <row r="4083" spans="1:4" x14ac:dyDescent="0.25">
      <c r="A4083" s="1">
        <v>45166.705555555556</v>
      </c>
      <c r="B4083">
        <v>117120.98</v>
      </c>
      <c r="C4083">
        <f t="shared" si="67"/>
        <v>1.1021660589774778E-2</v>
      </c>
      <c r="D4083">
        <v>4081</v>
      </c>
    </row>
    <row r="4084" spans="1:4" x14ac:dyDescent="0.25">
      <c r="A4084" s="1">
        <v>45167.705555555556</v>
      </c>
      <c r="B4084">
        <v>118403.61</v>
      </c>
      <c r="C4084">
        <f t="shared" si="67"/>
        <v>1.0891794185630726E-2</v>
      </c>
      <c r="D4084">
        <v>4082</v>
      </c>
    </row>
    <row r="4085" spans="1:4" x14ac:dyDescent="0.25">
      <c r="A4085" s="1">
        <v>45168.705555555556</v>
      </c>
      <c r="B4085">
        <v>117535.1</v>
      </c>
      <c r="C4085">
        <f t="shared" si="67"/>
        <v>-7.3621994704471568E-3</v>
      </c>
      <c r="D4085">
        <v>4083</v>
      </c>
    </row>
    <row r="4086" spans="1:4" x14ac:dyDescent="0.25">
      <c r="A4086" s="1">
        <v>45169.705555555556</v>
      </c>
      <c r="B4086">
        <v>115741.81</v>
      </c>
      <c r="C4086">
        <f t="shared" si="67"/>
        <v>-1.5375077856017511E-2</v>
      </c>
      <c r="D4086">
        <v>4084</v>
      </c>
    </row>
    <row r="4087" spans="1:4" x14ac:dyDescent="0.25">
      <c r="A4087" s="1">
        <v>45170.705555555556</v>
      </c>
      <c r="B4087">
        <v>117892.96</v>
      </c>
      <c r="C4087">
        <f t="shared" si="67"/>
        <v>1.8415159616999466E-2</v>
      </c>
      <c r="D4087">
        <v>4085</v>
      </c>
    </row>
    <row r="4088" spans="1:4" x14ac:dyDescent="0.25">
      <c r="A4088" s="1">
        <v>45173.705555555556</v>
      </c>
      <c r="B4088">
        <v>117776.62</v>
      </c>
      <c r="C4088">
        <f t="shared" si="67"/>
        <v>-9.8731460760103263E-4</v>
      </c>
      <c r="D4088">
        <v>4086</v>
      </c>
    </row>
    <row r="4089" spans="1:4" x14ac:dyDescent="0.25">
      <c r="A4089" s="1">
        <v>45174.705555555556</v>
      </c>
      <c r="B4089">
        <v>117331.3</v>
      </c>
      <c r="C4089">
        <f t="shared" si="67"/>
        <v>-3.78822229852302E-3</v>
      </c>
      <c r="D4089">
        <v>4087</v>
      </c>
    </row>
    <row r="4090" spans="1:4" x14ac:dyDescent="0.25">
      <c r="A4090" s="1">
        <v>45175.705555555556</v>
      </c>
      <c r="B4090">
        <v>115985.34</v>
      </c>
      <c r="C4090">
        <f t="shared" si="67"/>
        <v>-1.1537753424892744E-2</v>
      </c>
      <c r="D4090">
        <v>4088</v>
      </c>
    </row>
    <row r="4091" spans="1:4" x14ac:dyDescent="0.25">
      <c r="A4091" s="1">
        <v>45177.705555555556</v>
      </c>
      <c r="B4091">
        <v>115313.4</v>
      </c>
      <c r="C4091">
        <f t="shared" si="67"/>
        <v>-5.8101647270447443E-3</v>
      </c>
      <c r="D4091">
        <v>4089</v>
      </c>
    </row>
    <row r="4092" spans="1:4" x14ac:dyDescent="0.25">
      <c r="A4092" s="1">
        <v>45180.705555555556</v>
      </c>
      <c r="B4092">
        <v>116883.34</v>
      </c>
      <c r="C4092">
        <f t="shared" si="67"/>
        <v>1.3522704269302443E-2</v>
      </c>
      <c r="D4092">
        <v>4090</v>
      </c>
    </row>
    <row r="4093" spans="1:4" x14ac:dyDescent="0.25">
      <c r="A4093" s="1">
        <v>45181.705555555556</v>
      </c>
      <c r="B4093">
        <v>117968.12</v>
      </c>
      <c r="C4093">
        <f t="shared" si="67"/>
        <v>9.2380751200479595E-3</v>
      </c>
      <c r="D4093">
        <v>4091</v>
      </c>
    </row>
    <row r="4094" spans="1:4" x14ac:dyDescent="0.25">
      <c r="A4094" s="1">
        <v>45182.705555555556</v>
      </c>
      <c r="B4094">
        <v>118175.97</v>
      </c>
      <c r="C4094">
        <f t="shared" si="67"/>
        <v>1.7603663396813653E-3</v>
      </c>
      <c r="D4094">
        <v>4092</v>
      </c>
    </row>
    <row r="4095" spans="1:4" x14ac:dyDescent="0.25">
      <c r="A4095" s="1">
        <v>45183.705555555556</v>
      </c>
      <c r="B4095">
        <v>119391.55</v>
      </c>
      <c r="C4095">
        <f t="shared" si="67"/>
        <v>1.0233643123418385E-2</v>
      </c>
      <c r="D4095">
        <v>4093</v>
      </c>
    </row>
    <row r="4096" spans="1:4" x14ac:dyDescent="0.25">
      <c r="A4096" s="1">
        <v>45184.705555555556</v>
      </c>
      <c r="B4096">
        <v>118757.53</v>
      </c>
      <c r="C4096">
        <f t="shared" si="67"/>
        <v>-5.3245765041834937E-3</v>
      </c>
      <c r="D4096">
        <v>4094</v>
      </c>
    </row>
    <row r="4097" spans="1:4" x14ac:dyDescent="0.25">
      <c r="A4097" s="1">
        <v>45187.705555555556</v>
      </c>
      <c r="B4097">
        <v>118288.21</v>
      </c>
      <c r="C4097">
        <f t="shared" si="67"/>
        <v>-3.9597472895225956E-3</v>
      </c>
      <c r="D4097">
        <v>4095</v>
      </c>
    </row>
    <row r="4098" spans="1:4" x14ac:dyDescent="0.25">
      <c r="A4098" s="1">
        <v>45188.705555555556</v>
      </c>
      <c r="B4098">
        <v>117845.78</v>
      </c>
      <c r="C4098">
        <f t="shared" si="67"/>
        <v>-3.7472836309731137E-3</v>
      </c>
      <c r="D4098">
        <v>4096</v>
      </c>
    </row>
    <row r="4099" spans="1:4" x14ac:dyDescent="0.25">
      <c r="A4099" s="1">
        <v>45189.705555555556</v>
      </c>
      <c r="B4099">
        <v>118695.32</v>
      </c>
      <c r="C4099">
        <f t="shared" si="67"/>
        <v>7.1830532009331026E-3</v>
      </c>
      <c r="D4099">
        <v>4097</v>
      </c>
    </row>
    <row r="4100" spans="1:4" x14ac:dyDescent="0.25">
      <c r="A4100" s="1">
        <v>45190.705555555556</v>
      </c>
      <c r="B4100">
        <v>116145.05</v>
      </c>
      <c r="C4100">
        <f t="shared" ref="C4100:C4163" si="68">LN(B4100/B4099)</f>
        <v>-2.1720032708075092E-2</v>
      </c>
      <c r="D4100">
        <v>4098</v>
      </c>
    </row>
    <row r="4101" spans="1:4" x14ac:dyDescent="0.25">
      <c r="A4101" s="1">
        <v>45191.705555555556</v>
      </c>
      <c r="B4101">
        <v>116008.64</v>
      </c>
      <c r="C4101">
        <f t="shared" si="68"/>
        <v>-1.1751699117838934E-3</v>
      </c>
      <c r="D4101">
        <v>4099</v>
      </c>
    </row>
    <row r="4102" spans="1:4" x14ac:dyDescent="0.25">
      <c r="A4102" s="1">
        <v>45194.705555555556</v>
      </c>
      <c r="B4102">
        <v>115924.61</v>
      </c>
      <c r="C4102">
        <f t="shared" si="68"/>
        <v>-7.246050635402434E-4</v>
      </c>
      <c r="D4102">
        <v>4100</v>
      </c>
    </row>
    <row r="4103" spans="1:4" x14ac:dyDescent="0.25">
      <c r="A4103" s="1">
        <v>45195.705555555556</v>
      </c>
      <c r="B4103">
        <v>114193.43</v>
      </c>
      <c r="C4103">
        <f t="shared" si="68"/>
        <v>-1.5046301108769509E-2</v>
      </c>
      <c r="D4103">
        <v>4101</v>
      </c>
    </row>
    <row r="4104" spans="1:4" x14ac:dyDescent="0.25">
      <c r="A4104" s="1">
        <v>45196.705555555556</v>
      </c>
      <c r="B4104">
        <v>114327.05</v>
      </c>
      <c r="C4104">
        <f t="shared" si="68"/>
        <v>1.1694358004851195E-3</v>
      </c>
      <c r="D4104">
        <v>4102</v>
      </c>
    </row>
    <row r="4105" spans="1:4" x14ac:dyDescent="0.25">
      <c r="A4105" s="1">
        <v>45197.705555555556</v>
      </c>
      <c r="B4105">
        <v>115730.76</v>
      </c>
      <c r="C4105">
        <f t="shared" si="68"/>
        <v>1.2203258128384574E-2</v>
      </c>
      <c r="D4105">
        <v>4103</v>
      </c>
    </row>
    <row r="4106" spans="1:4" x14ac:dyDescent="0.25">
      <c r="A4106" s="1">
        <v>45198.705555555556</v>
      </c>
      <c r="B4106">
        <v>116565.17</v>
      </c>
      <c r="C4106">
        <f t="shared" si="68"/>
        <v>7.1840568941701783E-3</v>
      </c>
      <c r="D4106">
        <v>4104</v>
      </c>
    </row>
    <row r="4107" spans="1:4" x14ac:dyDescent="0.25">
      <c r="A4107" s="1">
        <v>45201.705555555556</v>
      </c>
      <c r="B4107">
        <v>115056.86</v>
      </c>
      <c r="C4107">
        <f t="shared" si="68"/>
        <v>-1.3024074788754746E-2</v>
      </c>
      <c r="D4107">
        <v>4105</v>
      </c>
    </row>
    <row r="4108" spans="1:4" x14ac:dyDescent="0.25">
      <c r="A4108" s="1">
        <v>45202.705555555556</v>
      </c>
      <c r="B4108">
        <v>113419.04</v>
      </c>
      <c r="C4108">
        <f t="shared" si="68"/>
        <v>-1.433716251887273E-2</v>
      </c>
      <c r="D4108">
        <v>4106</v>
      </c>
    </row>
    <row r="4109" spans="1:4" x14ac:dyDescent="0.25">
      <c r="A4109" s="1">
        <v>45203.705555555556</v>
      </c>
      <c r="B4109">
        <v>113607.45</v>
      </c>
      <c r="C4109">
        <f t="shared" si="68"/>
        <v>1.6598066882428548E-3</v>
      </c>
      <c r="D4109">
        <v>4107</v>
      </c>
    </row>
    <row r="4110" spans="1:4" x14ac:dyDescent="0.25">
      <c r="A4110" s="1">
        <v>45204.705555555556</v>
      </c>
      <c r="B4110">
        <v>113284.08</v>
      </c>
      <c r="C4110">
        <f t="shared" si="68"/>
        <v>-2.8504388766601553E-3</v>
      </c>
      <c r="D4110">
        <v>4108</v>
      </c>
    </row>
    <row r="4111" spans="1:4" x14ac:dyDescent="0.25">
      <c r="A4111" s="1">
        <v>45205.705555555556</v>
      </c>
      <c r="B4111">
        <v>114169.63</v>
      </c>
      <c r="C4111">
        <f t="shared" si="68"/>
        <v>7.7866786557259197E-3</v>
      </c>
      <c r="D4111">
        <v>4109</v>
      </c>
    </row>
    <row r="4112" spans="1:4" x14ac:dyDescent="0.25">
      <c r="A4112" s="1">
        <v>45208.705555555556</v>
      </c>
      <c r="B4112">
        <v>115156.07</v>
      </c>
      <c r="C4112">
        <f t="shared" si="68"/>
        <v>8.6030138271725905E-3</v>
      </c>
      <c r="D4112">
        <v>4110</v>
      </c>
    </row>
    <row r="4113" spans="1:4" x14ac:dyDescent="0.25">
      <c r="A4113" s="1">
        <v>45209.705555555556</v>
      </c>
      <c r="B4113">
        <v>116736.95</v>
      </c>
      <c r="C4113">
        <f t="shared" si="68"/>
        <v>1.3634774270665263E-2</v>
      </c>
      <c r="D4113">
        <v>4111</v>
      </c>
    </row>
    <row r="4114" spans="1:4" x14ac:dyDescent="0.25">
      <c r="A4114" s="1">
        <v>45210.705555555556</v>
      </c>
      <c r="B4114">
        <v>117050.74</v>
      </c>
      <c r="C4114">
        <f t="shared" si="68"/>
        <v>2.6844030019833633E-3</v>
      </c>
      <c r="D4114">
        <v>4112</v>
      </c>
    </row>
    <row r="4115" spans="1:4" x14ac:dyDescent="0.25">
      <c r="A4115" s="1">
        <v>45212.705555555556</v>
      </c>
      <c r="B4115">
        <v>115754.08</v>
      </c>
      <c r="C4115">
        <f t="shared" si="68"/>
        <v>-1.1139575276251224E-2</v>
      </c>
      <c r="D4115">
        <v>4113</v>
      </c>
    </row>
    <row r="4116" spans="1:4" x14ac:dyDescent="0.25">
      <c r="A4116" s="1">
        <v>45215.705555555556</v>
      </c>
      <c r="B4116">
        <v>116533.85</v>
      </c>
      <c r="C4116">
        <f t="shared" si="68"/>
        <v>6.7138480166226847E-3</v>
      </c>
      <c r="D4116">
        <v>4114</v>
      </c>
    </row>
    <row r="4117" spans="1:4" x14ac:dyDescent="0.25">
      <c r="A4117" s="1">
        <v>45216.705555555556</v>
      </c>
      <c r="B4117">
        <v>115908.43</v>
      </c>
      <c r="C4117">
        <f t="shared" si="68"/>
        <v>-5.3813059247708357E-3</v>
      </c>
      <c r="D4117">
        <v>4115</v>
      </c>
    </row>
    <row r="4118" spans="1:4" x14ac:dyDescent="0.25">
      <c r="A4118" s="1">
        <v>45217.705555555556</v>
      </c>
      <c r="B4118">
        <v>114059.64</v>
      </c>
      <c r="C4118">
        <f t="shared" si="68"/>
        <v>-1.6079013327264802E-2</v>
      </c>
      <c r="D4118">
        <v>4116</v>
      </c>
    </row>
    <row r="4119" spans="1:4" x14ac:dyDescent="0.25">
      <c r="A4119" s="1">
        <v>45218.705555555556</v>
      </c>
      <c r="B4119">
        <v>114004.3</v>
      </c>
      <c r="C4119">
        <f t="shared" si="68"/>
        <v>-4.8530250846437494E-4</v>
      </c>
      <c r="D4119">
        <v>4117</v>
      </c>
    </row>
    <row r="4120" spans="1:4" x14ac:dyDescent="0.25">
      <c r="A4120" s="1">
        <v>45219.705555555556</v>
      </c>
      <c r="B4120">
        <v>113155.28</v>
      </c>
      <c r="C4120">
        <f t="shared" si="68"/>
        <v>-7.4751322698327384E-3</v>
      </c>
      <c r="D4120">
        <v>4118</v>
      </c>
    </row>
    <row r="4121" spans="1:4" x14ac:dyDescent="0.25">
      <c r="A4121" s="1">
        <v>45222.705555555556</v>
      </c>
      <c r="B4121">
        <v>112784.52</v>
      </c>
      <c r="C4121">
        <f t="shared" si="68"/>
        <v>-3.281939107600947E-3</v>
      </c>
      <c r="D4121">
        <v>4119</v>
      </c>
    </row>
    <row r="4122" spans="1:4" x14ac:dyDescent="0.25">
      <c r="A4122" s="1">
        <v>45223.705555555556</v>
      </c>
      <c r="B4122">
        <v>113761.9</v>
      </c>
      <c r="C4122">
        <f t="shared" si="68"/>
        <v>8.6285721399148984E-3</v>
      </c>
      <c r="D4122">
        <v>4120</v>
      </c>
    </row>
    <row r="4123" spans="1:4" x14ac:dyDescent="0.25">
      <c r="A4123" s="1">
        <v>45224.705555555556</v>
      </c>
      <c r="B4123">
        <v>112829.97</v>
      </c>
      <c r="C4123">
        <f t="shared" si="68"/>
        <v>-8.2256724802802546E-3</v>
      </c>
      <c r="D4123">
        <v>4121</v>
      </c>
    </row>
    <row r="4124" spans="1:4" x14ac:dyDescent="0.25">
      <c r="A4124" s="1">
        <v>45225.705555555556</v>
      </c>
      <c r="B4124">
        <v>114776.86</v>
      </c>
      <c r="C4124">
        <f t="shared" si="68"/>
        <v>1.7107900360079743E-2</v>
      </c>
      <c r="D4124">
        <v>4122</v>
      </c>
    </row>
    <row r="4125" spans="1:4" x14ac:dyDescent="0.25">
      <c r="A4125" s="1">
        <v>45226.705555555556</v>
      </c>
      <c r="B4125">
        <v>113301.35</v>
      </c>
      <c r="C4125">
        <f t="shared" si="68"/>
        <v>-1.2938812391495544E-2</v>
      </c>
      <c r="D4125">
        <v>4123</v>
      </c>
    </row>
    <row r="4126" spans="1:4" x14ac:dyDescent="0.25">
      <c r="A4126" s="1">
        <v>45229.705555555556</v>
      </c>
      <c r="B4126">
        <v>112531.52</v>
      </c>
      <c r="C4126">
        <f t="shared" si="68"/>
        <v>-6.8177230523824755E-3</v>
      </c>
      <c r="D4126">
        <v>4124</v>
      </c>
    </row>
    <row r="4127" spans="1:4" x14ac:dyDescent="0.25">
      <c r="A4127" s="1">
        <v>45230.705555555556</v>
      </c>
      <c r="B4127">
        <v>113143.67</v>
      </c>
      <c r="C4127">
        <f t="shared" si="68"/>
        <v>5.4250668969508063E-3</v>
      </c>
      <c r="D4127">
        <v>4125</v>
      </c>
    </row>
    <row r="4128" spans="1:4" x14ac:dyDescent="0.25">
      <c r="A4128" s="1">
        <v>45231.705555555556</v>
      </c>
      <c r="B4128">
        <v>115052.96</v>
      </c>
      <c r="C4128">
        <f t="shared" si="68"/>
        <v>1.6734117018049412E-2</v>
      </c>
      <c r="D4128">
        <v>4126</v>
      </c>
    </row>
    <row r="4129" spans="1:4" x14ac:dyDescent="0.25">
      <c r="A4129" s="1">
        <v>45233.705555555556</v>
      </c>
      <c r="B4129">
        <v>118159.97</v>
      </c>
      <c r="C4129">
        <f t="shared" si="68"/>
        <v>2.6646840235276591E-2</v>
      </c>
      <c r="D4129">
        <v>4127</v>
      </c>
    </row>
    <row r="4130" spans="1:4" x14ac:dyDescent="0.25">
      <c r="A4130" s="1">
        <v>45236.705555555556</v>
      </c>
      <c r="B4130">
        <v>118431.25</v>
      </c>
      <c r="C4130">
        <f t="shared" si="68"/>
        <v>2.2932391057218916E-3</v>
      </c>
      <c r="D4130">
        <v>4128</v>
      </c>
    </row>
    <row r="4131" spans="1:4" x14ac:dyDescent="0.25">
      <c r="A4131" s="1">
        <v>45237.705555555556</v>
      </c>
      <c r="B4131">
        <v>119268.06</v>
      </c>
      <c r="C4131">
        <f t="shared" si="68"/>
        <v>7.0409414066738823E-3</v>
      </c>
      <c r="D4131">
        <v>4129</v>
      </c>
    </row>
    <row r="4132" spans="1:4" x14ac:dyDescent="0.25">
      <c r="A4132" s="1">
        <v>45238.705555555556</v>
      </c>
      <c r="B4132">
        <v>119176.67</v>
      </c>
      <c r="C4132">
        <f t="shared" si="68"/>
        <v>-7.6655084366987817E-4</v>
      </c>
      <c r="D4132">
        <v>4130</v>
      </c>
    </row>
    <row r="4133" spans="1:4" x14ac:dyDescent="0.25">
      <c r="A4133" s="1">
        <v>45239.705555555556</v>
      </c>
      <c r="B4133">
        <v>119034.14</v>
      </c>
      <c r="C4133">
        <f t="shared" si="68"/>
        <v>-1.1966712762434496E-3</v>
      </c>
      <c r="D4133">
        <v>4131</v>
      </c>
    </row>
    <row r="4134" spans="1:4" x14ac:dyDescent="0.25">
      <c r="A4134" s="1">
        <v>45240.705555555556</v>
      </c>
      <c r="B4134">
        <v>120568.14</v>
      </c>
      <c r="C4134">
        <f t="shared" si="68"/>
        <v>1.2804727564612789E-2</v>
      </c>
      <c r="D4134">
        <v>4132</v>
      </c>
    </row>
    <row r="4135" spans="1:4" x14ac:dyDescent="0.25">
      <c r="A4135" s="1">
        <v>45243.705555555556</v>
      </c>
      <c r="B4135">
        <v>120410.17</v>
      </c>
      <c r="C4135">
        <f t="shared" si="68"/>
        <v>-1.3110725411597255E-3</v>
      </c>
      <c r="D4135">
        <v>4133</v>
      </c>
    </row>
    <row r="4136" spans="1:4" x14ac:dyDescent="0.25">
      <c r="A4136" s="1">
        <v>45244.705555555556</v>
      </c>
      <c r="B4136">
        <v>123165.75999999999</v>
      </c>
      <c r="C4136">
        <f t="shared" si="68"/>
        <v>2.262709264799824E-2</v>
      </c>
      <c r="D4136">
        <v>4134</v>
      </c>
    </row>
    <row r="4137" spans="1:4" x14ac:dyDescent="0.25">
      <c r="A4137" s="1">
        <v>45246.705555555556</v>
      </c>
      <c r="B4137">
        <v>124639.24</v>
      </c>
      <c r="C4137">
        <f t="shared" si="68"/>
        <v>1.1892394148872934E-2</v>
      </c>
      <c r="D4137">
        <v>4135</v>
      </c>
    </row>
    <row r="4138" spans="1:4" x14ac:dyDescent="0.25">
      <c r="A4138" s="1">
        <v>45247.705555555556</v>
      </c>
      <c r="B4138">
        <v>124773.21</v>
      </c>
      <c r="C4138">
        <f t="shared" si="68"/>
        <v>1.0742848874178523E-3</v>
      </c>
      <c r="D4138">
        <v>4136</v>
      </c>
    </row>
    <row r="4139" spans="1:4" x14ac:dyDescent="0.25">
      <c r="A4139" s="1">
        <v>45250.705555555556</v>
      </c>
      <c r="B4139">
        <v>125957.06</v>
      </c>
      <c r="C4139">
        <f t="shared" si="68"/>
        <v>9.4432857870413011E-3</v>
      </c>
      <c r="D4139">
        <v>4137</v>
      </c>
    </row>
    <row r="4140" spans="1:4" x14ac:dyDescent="0.25">
      <c r="A4140" s="1">
        <v>45251.705555555556</v>
      </c>
      <c r="B4140">
        <v>125626.03</v>
      </c>
      <c r="C4140">
        <f t="shared" si="68"/>
        <v>-2.631577432627835E-3</v>
      </c>
      <c r="D4140">
        <v>4138</v>
      </c>
    </row>
    <row r="4141" spans="1:4" x14ac:dyDescent="0.25">
      <c r="A4141" s="1">
        <v>45252.705555555556</v>
      </c>
      <c r="B4141">
        <v>126035.3</v>
      </c>
      <c r="C4141">
        <f t="shared" si="68"/>
        <v>3.2525486598043545E-3</v>
      </c>
      <c r="D4141">
        <v>4139</v>
      </c>
    </row>
    <row r="4142" spans="1:4" x14ac:dyDescent="0.25">
      <c r="A4142" s="1">
        <v>45253.705555555556</v>
      </c>
      <c r="B4142">
        <v>126575.75</v>
      </c>
      <c r="C4142">
        <f t="shared" si="68"/>
        <v>4.278916734617182E-3</v>
      </c>
      <c r="D4142">
        <v>4140</v>
      </c>
    </row>
    <row r="4143" spans="1:4" x14ac:dyDescent="0.25">
      <c r="A4143" s="1">
        <v>45254.705555555556</v>
      </c>
      <c r="B4143">
        <v>125517.27</v>
      </c>
      <c r="C4143">
        <f t="shared" si="68"/>
        <v>-8.3975845128607968E-3</v>
      </c>
      <c r="D4143">
        <v>4141</v>
      </c>
    </row>
    <row r="4144" spans="1:4" x14ac:dyDescent="0.25">
      <c r="A4144" s="1">
        <v>45257.705555555556</v>
      </c>
      <c r="B4144">
        <v>125731.45</v>
      </c>
      <c r="C4144">
        <f t="shared" si="68"/>
        <v>1.704924521652909E-3</v>
      </c>
      <c r="D4144">
        <v>4142</v>
      </c>
    </row>
    <row r="4145" spans="1:4" x14ac:dyDescent="0.25">
      <c r="A4145" s="1">
        <v>45258.705555555556</v>
      </c>
      <c r="B4145">
        <v>126538.32</v>
      </c>
      <c r="C4145">
        <f t="shared" si="68"/>
        <v>6.3969040083592544E-3</v>
      </c>
      <c r="D4145">
        <v>4143</v>
      </c>
    </row>
    <row r="4146" spans="1:4" x14ac:dyDescent="0.25">
      <c r="A4146" s="1">
        <v>45259.705555555556</v>
      </c>
      <c r="B4146">
        <v>126165.64</v>
      </c>
      <c r="C4146">
        <f t="shared" si="68"/>
        <v>-2.9495404044036153E-3</v>
      </c>
      <c r="D4146">
        <v>4144</v>
      </c>
    </row>
    <row r="4147" spans="1:4" x14ac:dyDescent="0.25">
      <c r="A4147" s="1">
        <v>45260.705555555556</v>
      </c>
      <c r="B4147">
        <v>127331.12</v>
      </c>
      <c r="C4147">
        <f t="shared" si="68"/>
        <v>9.1952907965674614E-3</v>
      </c>
      <c r="D4147">
        <v>4145</v>
      </c>
    </row>
    <row r="4148" spans="1:4" x14ac:dyDescent="0.25">
      <c r="A4148" s="1">
        <v>45261.705555555556</v>
      </c>
      <c r="B4148">
        <v>128184.91</v>
      </c>
      <c r="C4148">
        <f t="shared" si="68"/>
        <v>6.6828932618826402E-3</v>
      </c>
      <c r="D4148">
        <v>4146</v>
      </c>
    </row>
    <row r="4149" spans="1:4" x14ac:dyDescent="0.25">
      <c r="A4149" s="1">
        <v>45264.705555555556</v>
      </c>
      <c r="B4149">
        <v>126802.79</v>
      </c>
      <c r="C4149">
        <f t="shared" si="68"/>
        <v>-1.0840785934689305E-2</v>
      </c>
      <c r="D4149">
        <v>4147</v>
      </c>
    </row>
    <row r="4150" spans="1:4" x14ac:dyDescent="0.25">
      <c r="A4150" s="1">
        <v>45265.705555555556</v>
      </c>
      <c r="B4150">
        <v>126903.25</v>
      </c>
      <c r="C4150">
        <f t="shared" si="68"/>
        <v>7.9194019385941635E-4</v>
      </c>
      <c r="D4150">
        <v>4148</v>
      </c>
    </row>
    <row r="4151" spans="1:4" x14ac:dyDescent="0.25">
      <c r="A4151" s="1">
        <v>45266.705555555556</v>
      </c>
      <c r="B4151">
        <v>125622.65</v>
      </c>
      <c r="C4151">
        <f t="shared" si="68"/>
        <v>-1.014241293878293E-2</v>
      </c>
      <c r="D4151">
        <v>4149</v>
      </c>
    </row>
    <row r="4152" spans="1:4" x14ac:dyDescent="0.25">
      <c r="A4152" s="1">
        <v>45267.705555555556</v>
      </c>
      <c r="B4152">
        <v>126009.57</v>
      </c>
      <c r="C4152">
        <f t="shared" si="68"/>
        <v>3.0752842774841378E-3</v>
      </c>
      <c r="D4152">
        <v>4150</v>
      </c>
    </row>
    <row r="4153" spans="1:4" x14ac:dyDescent="0.25">
      <c r="A4153" s="1">
        <v>45268.705555555556</v>
      </c>
      <c r="B4153">
        <v>127093.57</v>
      </c>
      <c r="C4153">
        <f t="shared" si="68"/>
        <v>8.5657303809465058E-3</v>
      </c>
      <c r="D4153">
        <v>4151</v>
      </c>
    </row>
    <row r="4154" spans="1:4" x14ac:dyDescent="0.25">
      <c r="A4154" s="1">
        <v>45271.705555555556</v>
      </c>
      <c r="B4154">
        <v>126916.41</v>
      </c>
      <c r="C4154">
        <f t="shared" si="68"/>
        <v>-1.3949060483839624E-3</v>
      </c>
      <c r="D4154">
        <v>4152</v>
      </c>
    </row>
    <row r="4155" spans="1:4" x14ac:dyDescent="0.25">
      <c r="A4155" s="1">
        <v>45272.705555555556</v>
      </c>
      <c r="B4155">
        <v>126403.03</v>
      </c>
      <c r="C4155">
        <f t="shared" si="68"/>
        <v>-4.0532278363247356E-3</v>
      </c>
      <c r="D4155">
        <v>4153</v>
      </c>
    </row>
    <row r="4156" spans="1:4" x14ac:dyDescent="0.25">
      <c r="A4156" s="1">
        <v>45273.705555555556</v>
      </c>
      <c r="B4156">
        <v>129465.08</v>
      </c>
      <c r="C4156">
        <f t="shared" si="68"/>
        <v>2.3935739322732845E-2</v>
      </c>
      <c r="D4156">
        <v>4154</v>
      </c>
    </row>
    <row r="4157" spans="1:4" x14ac:dyDescent="0.25">
      <c r="A4157" s="1">
        <v>45274.705555555556</v>
      </c>
      <c r="B4157">
        <v>130842.09</v>
      </c>
      <c r="C4157">
        <f t="shared" si="68"/>
        <v>1.0579983983786021E-2</v>
      </c>
      <c r="D4157">
        <v>4155</v>
      </c>
    </row>
    <row r="4158" spans="1:4" x14ac:dyDescent="0.25">
      <c r="A4158" s="1">
        <v>45275.705555555556</v>
      </c>
      <c r="B4158">
        <v>130197.1</v>
      </c>
      <c r="C4158">
        <f t="shared" si="68"/>
        <v>-4.9417201500375789E-3</v>
      </c>
      <c r="D4158">
        <v>4156</v>
      </c>
    </row>
    <row r="4159" spans="1:4" x14ac:dyDescent="0.25">
      <c r="A4159" s="1">
        <v>45278.705555555556</v>
      </c>
      <c r="B4159">
        <v>131083.82</v>
      </c>
      <c r="C4159">
        <f t="shared" si="68"/>
        <v>6.7875098134578737E-3</v>
      </c>
      <c r="D4159">
        <v>4157</v>
      </c>
    </row>
    <row r="4160" spans="1:4" x14ac:dyDescent="0.25">
      <c r="A4160" s="1">
        <v>45279.705555555556</v>
      </c>
      <c r="B4160">
        <v>131850.9</v>
      </c>
      <c r="C4160">
        <f t="shared" si="68"/>
        <v>5.8347728001944908E-3</v>
      </c>
      <c r="D4160">
        <v>4158</v>
      </c>
    </row>
    <row r="4161" spans="1:4" x14ac:dyDescent="0.25">
      <c r="A4161" s="1">
        <v>45280.705555555556</v>
      </c>
      <c r="B4161">
        <v>130804.17</v>
      </c>
      <c r="C4161">
        <f t="shared" si="68"/>
        <v>-7.9704194657021273E-3</v>
      </c>
      <c r="D4161">
        <v>4159</v>
      </c>
    </row>
    <row r="4162" spans="1:4" x14ac:dyDescent="0.25">
      <c r="A4162" s="1">
        <v>45281.705555555556</v>
      </c>
      <c r="B4162">
        <v>132182.01</v>
      </c>
      <c r="C4162">
        <f t="shared" si="68"/>
        <v>1.0478517214366191E-2</v>
      </c>
      <c r="D4162">
        <v>4160</v>
      </c>
    </row>
    <row r="4163" spans="1:4" x14ac:dyDescent="0.25">
      <c r="A4163" s="1">
        <v>45282.705555555556</v>
      </c>
      <c r="B4163">
        <v>132752.93</v>
      </c>
      <c r="C4163">
        <f t="shared" si="68"/>
        <v>4.3098949783336449E-3</v>
      </c>
      <c r="D4163">
        <v>4161</v>
      </c>
    </row>
    <row r="4164" spans="1:4" x14ac:dyDescent="0.25">
      <c r="A4164" s="1">
        <v>45286.705555555556</v>
      </c>
      <c r="B4164">
        <v>133532.92000000001</v>
      </c>
      <c r="C4164">
        <f t="shared" ref="C4164:C4227" si="69">LN(B4164/B4163)</f>
        <v>5.8583077602898459E-3</v>
      </c>
      <c r="D4164">
        <v>4162</v>
      </c>
    </row>
    <row r="4165" spans="1:4" x14ac:dyDescent="0.25">
      <c r="A4165" s="1">
        <v>45287.705555555556</v>
      </c>
      <c r="B4165">
        <v>134193.72</v>
      </c>
      <c r="C4165">
        <f t="shared" si="69"/>
        <v>4.9363884136457304E-3</v>
      </c>
      <c r="D4165">
        <v>4163</v>
      </c>
    </row>
    <row r="4166" spans="1:4" x14ac:dyDescent="0.25">
      <c r="A4166" s="1">
        <v>45288.705555555556</v>
      </c>
      <c r="B4166">
        <v>134185.24</v>
      </c>
      <c r="C4166">
        <f t="shared" si="69"/>
        <v>-6.3194223592114569E-5</v>
      </c>
      <c r="D4166">
        <v>4164</v>
      </c>
    </row>
    <row r="4167" spans="1:4" x14ac:dyDescent="0.25">
      <c r="A4167" s="1">
        <v>45293.705555555556</v>
      </c>
      <c r="B4167">
        <v>132696.63</v>
      </c>
      <c r="C4167">
        <f t="shared" si="69"/>
        <v>-1.1155688005458249E-2</v>
      </c>
      <c r="D4167">
        <v>4165</v>
      </c>
    </row>
    <row r="4168" spans="1:4" x14ac:dyDescent="0.25">
      <c r="A4168" s="1">
        <v>45294.705555555556</v>
      </c>
      <c r="B4168">
        <v>132833.95000000001</v>
      </c>
      <c r="C4168">
        <f t="shared" si="69"/>
        <v>1.034306573969565E-3</v>
      </c>
      <c r="D4168">
        <v>4166</v>
      </c>
    </row>
    <row r="4169" spans="1:4" x14ac:dyDescent="0.25">
      <c r="A4169" s="1">
        <v>45295.705555555556</v>
      </c>
      <c r="B4169">
        <v>131225.91</v>
      </c>
      <c r="C4169">
        <f t="shared" si="69"/>
        <v>-1.2179510191879286E-2</v>
      </c>
      <c r="D4169">
        <v>4167</v>
      </c>
    </row>
    <row r="4170" spans="1:4" x14ac:dyDescent="0.25">
      <c r="A4170" s="1">
        <v>45296.705555555556</v>
      </c>
      <c r="B4170">
        <v>132022.92000000001</v>
      </c>
      <c r="C4170">
        <f t="shared" si="69"/>
        <v>6.0552021084198764E-3</v>
      </c>
      <c r="D4170">
        <v>4168</v>
      </c>
    </row>
    <row r="4171" spans="1:4" x14ac:dyDescent="0.25">
      <c r="A4171" s="1">
        <v>45299.705555555556</v>
      </c>
      <c r="B4171">
        <v>132426.54</v>
      </c>
      <c r="C4171">
        <f t="shared" si="69"/>
        <v>3.0525327101019856E-3</v>
      </c>
      <c r="D4171">
        <v>4169</v>
      </c>
    </row>
    <row r="4172" spans="1:4" x14ac:dyDescent="0.25">
      <c r="A4172" s="1">
        <v>45300.705555555556</v>
      </c>
      <c r="B4172">
        <v>131446.59</v>
      </c>
      <c r="C4172">
        <f t="shared" si="69"/>
        <v>-7.4274671702490667E-3</v>
      </c>
      <c r="D4172">
        <v>4170</v>
      </c>
    </row>
    <row r="4173" spans="1:4" x14ac:dyDescent="0.25">
      <c r="A4173" s="1">
        <v>45301.705555555556</v>
      </c>
      <c r="B4173">
        <v>130841.09</v>
      </c>
      <c r="C4173">
        <f t="shared" si="69"/>
        <v>-4.6170759956367944E-3</v>
      </c>
      <c r="D4173">
        <v>4171</v>
      </c>
    </row>
    <row r="4174" spans="1:4" x14ac:dyDescent="0.25">
      <c r="A4174" s="1">
        <v>45302.705555555556</v>
      </c>
      <c r="B4174">
        <v>130648.75</v>
      </c>
      <c r="C4174">
        <f t="shared" si="69"/>
        <v>-1.4711090472035663E-3</v>
      </c>
      <c r="D4174">
        <v>4172</v>
      </c>
    </row>
    <row r="4175" spans="1:4" x14ac:dyDescent="0.25">
      <c r="A4175" s="1">
        <v>45303.705555555556</v>
      </c>
      <c r="B4175">
        <v>130987.67</v>
      </c>
      <c r="C4175">
        <f t="shared" si="69"/>
        <v>2.5907722600093577E-3</v>
      </c>
      <c r="D4175">
        <v>4173</v>
      </c>
    </row>
    <row r="4176" spans="1:4" x14ac:dyDescent="0.25">
      <c r="A4176" s="1">
        <v>45306.705555555556</v>
      </c>
      <c r="B4176">
        <v>131520.91</v>
      </c>
      <c r="C4176">
        <f t="shared" si="69"/>
        <v>4.0626537497090347E-3</v>
      </c>
      <c r="D4176">
        <v>4174</v>
      </c>
    </row>
    <row r="4177" spans="1:4" x14ac:dyDescent="0.25">
      <c r="A4177" s="1">
        <v>45307.705555555556</v>
      </c>
      <c r="B4177">
        <v>129294.04</v>
      </c>
      <c r="C4177">
        <f t="shared" si="69"/>
        <v>-1.7076660022470266E-2</v>
      </c>
      <c r="D4177">
        <v>4175</v>
      </c>
    </row>
    <row r="4178" spans="1:4" x14ac:dyDescent="0.25">
      <c r="A4178" s="1">
        <v>45308.705555555556</v>
      </c>
      <c r="B4178">
        <v>128523.83</v>
      </c>
      <c r="C4178">
        <f t="shared" si="69"/>
        <v>-5.9748557483843461E-3</v>
      </c>
      <c r="D4178">
        <v>4176</v>
      </c>
    </row>
    <row r="4179" spans="1:4" x14ac:dyDescent="0.25">
      <c r="A4179" s="1">
        <v>45309.705555555556</v>
      </c>
      <c r="B4179">
        <v>127315.74</v>
      </c>
      <c r="C4179">
        <f t="shared" si="69"/>
        <v>-9.4441917596502015E-3</v>
      </c>
      <c r="D4179">
        <v>4177</v>
      </c>
    </row>
    <row r="4180" spans="1:4" x14ac:dyDescent="0.25">
      <c r="A4180" s="1">
        <v>45310.705555555556</v>
      </c>
      <c r="B4180">
        <v>127635.65</v>
      </c>
      <c r="C4180">
        <f t="shared" si="69"/>
        <v>2.5095777504793213E-3</v>
      </c>
      <c r="D4180">
        <v>4178</v>
      </c>
    </row>
    <row r="4181" spans="1:4" x14ac:dyDescent="0.25">
      <c r="A4181" s="1">
        <v>45313.705555555556</v>
      </c>
      <c r="B4181">
        <v>126601.55</v>
      </c>
      <c r="C4181">
        <f t="shared" si="69"/>
        <v>-8.1349676825966735E-3</v>
      </c>
      <c r="D4181">
        <v>4179</v>
      </c>
    </row>
    <row r="4182" spans="1:4" x14ac:dyDescent="0.25">
      <c r="A4182" s="1">
        <v>45314.705555555556</v>
      </c>
      <c r="B4182">
        <v>128262.52</v>
      </c>
      <c r="C4182">
        <f t="shared" si="69"/>
        <v>1.3034348197469318E-2</v>
      </c>
      <c r="D4182">
        <v>4180</v>
      </c>
    </row>
    <row r="4183" spans="1:4" x14ac:dyDescent="0.25">
      <c r="A4183" s="1">
        <v>45315.705555555556</v>
      </c>
      <c r="B4183">
        <v>127815.7</v>
      </c>
      <c r="C4183">
        <f t="shared" si="69"/>
        <v>-3.4897185200114381E-3</v>
      </c>
      <c r="D4183">
        <v>4181</v>
      </c>
    </row>
    <row r="4184" spans="1:4" x14ac:dyDescent="0.25">
      <c r="A4184" s="1">
        <v>45316.705555555556</v>
      </c>
      <c r="B4184">
        <v>128168.73</v>
      </c>
      <c r="C4184">
        <f t="shared" si="69"/>
        <v>2.7582163791280011E-3</v>
      </c>
      <c r="D4184">
        <v>4182</v>
      </c>
    </row>
    <row r="4185" spans="1:4" x14ac:dyDescent="0.25">
      <c r="A4185" s="1">
        <v>45317.705555555556</v>
      </c>
      <c r="B4185">
        <v>128967.32</v>
      </c>
      <c r="C4185">
        <f t="shared" si="69"/>
        <v>6.2114399563763514E-3</v>
      </c>
      <c r="D4185">
        <v>4183</v>
      </c>
    </row>
    <row r="4186" spans="1:4" x14ac:dyDescent="0.25">
      <c r="A4186" s="1">
        <v>45320.705555555556</v>
      </c>
      <c r="B4186">
        <v>128502.66</v>
      </c>
      <c r="C4186">
        <f t="shared" si="69"/>
        <v>-3.6094344238999333E-3</v>
      </c>
      <c r="D4186">
        <v>4184</v>
      </c>
    </row>
    <row r="4187" spans="1:4" x14ac:dyDescent="0.25">
      <c r="A4187" s="1">
        <v>45321.705555555556</v>
      </c>
      <c r="B4187">
        <v>127401.81</v>
      </c>
      <c r="C4187">
        <f t="shared" si="69"/>
        <v>-8.6036542516380165E-3</v>
      </c>
      <c r="D4187">
        <v>4185</v>
      </c>
    </row>
    <row r="4188" spans="1:4" x14ac:dyDescent="0.25">
      <c r="A4188" s="1">
        <v>45322.705555555556</v>
      </c>
      <c r="B4188">
        <v>127752.28</v>
      </c>
      <c r="C4188">
        <f t="shared" si="69"/>
        <v>2.7471260241814237E-3</v>
      </c>
      <c r="D4188">
        <v>4186</v>
      </c>
    </row>
    <row r="4189" spans="1:4" x14ac:dyDescent="0.25">
      <c r="A4189" s="1">
        <v>45323.705555555556</v>
      </c>
      <c r="B4189">
        <v>128481.02</v>
      </c>
      <c r="C4189">
        <f t="shared" si="69"/>
        <v>5.6881128630944392E-3</v>
      </c>
      <c r="D4189">
        <v>4187</v>
      </c>
    </row>
    <row r="4190" spans="1:4" x14ac:dyDescent="0.25">
      <c r="A4190" s="1">
        <v>45324.705555555556</v>
      </c>
      <c r="B4190">
        <v>127182.25</v>
      </c>
      <c r="C4190">
        <f t="shared" si="69"/>
        <v>-1.0160092002076187E-2</v>
      </c>
      <c r="D4190">
        <v>4188</v>
      </c>
    </row>
    <row r="4191" spans="1:4" x14ac:dyDescent="0.25">
      <c r="A4191" s="1">
        <v>45327.705555555556</v>
      </c>
      <c r="B4191">
        <v>127593.49</v>
      </c>
      <c r="C4191">
        <f t="shared" si="69"/>
        <v>3.2282536567171472E-3</v>
      </c>
      <c r="D4191">
        <v>4189</v>
      </c>
    </row>
    <row r="4192" spans="1:4" x14ac:dyDescent="0.25">
      <c r="A4192" s="1">
        <v>45328.705555555556</v>
      </c>
      <c r="B4192">
        <v>130416.31</v>
      </c>
      <c r="C4192">
        <f t="shared" si="69"/>
        <v>2.1882367557824106E-2</v>
      </c>
      <c r="D4192">
        <v>4190</v>
      </c>
    </row>
    <row r="4193" spans="1:4" x14ac:dyDescent="0.25">
      <c r="A4193" s="1">
        <v>45329.705555555556</v>
      </c>
      <c r="B4193">
        <v>129949.9</v>
      </c>
      <c r="C4193">
        <f t="shared" si="69"/>
        <v>-3.5827267977703581E-3</v>
      </c>
      <c r="D4193">
        <v>4191</v>
      </c>
    </row>
    <row r="4194" spans="1:4" x14ac:dyDescent="0.25">
      <c r="A4194" s="1">
        <v>45330.705555555556</v>
      </c>
      <c r="B4194">
        <v>128216.92</v>
      </c>
      <c r="C4194">
        <f t="shared" si="69"/>
        <v>-1.3425474503404091E-2</v>
      </c>
      <c r="D4194">
        <v>4192</v>
      </c>
    </row>
    <row r="4195" spans="1:4" x14ac:dyDescent="0.25">
      <c r="A4195" s="1">
        <v>45331.705555555556</v>
      </c>
      <c r="B4195">
        <v>128025.7</v>
      </c>
      <c r="C4195">
        <f t="shared" si="69"/>
        <v>-1.4924920412983933E-3</v>
      </c>
      <c r="D4195">
        <v>4193</v>
      </c>
    </row>
    <row r="4196" spans="1:4" x14ac:dyDescent="0.25">
      <c r="A4196" s="1">
        <v>45336.705555555556</v>
      </c>
      <c r="B4196">
        <v>127018.29</v>
      </c>
      <c r="C4196">
        <f t="shared" si="69"/>
        <v>-7.8999331784092054E-3</v>
      </c>
      <c r="D4196">
        <v>4194</v>
      </c>
    </row>
    <row r="4197" spans="1:4" x14ac:dyDescent="0.25">
      <c r="A4197" s="1">
        <v>45337.705555555556</v>
      </c>
      <c r="B4197">
        <v>127804.13</v>
      </c>
      <c r="C4197">
        <f t="shared" si="69"/>
        <v>6.1677657028654182E-3</v>
      </c>
      <c r="D4197">
        <v>4195</v>
      </c>
    </row>
    <row r="4198" spans="1:4" x14ac:dyDescent="0.25">
      <c r="A4198" s="1">
        <v>45338.705555555556</v>
      </c>
      <c r="B4198">
        <v>128725.88</v>
      </c>
      <c r="C4198">
        <f t="shared" si="69"/>
        <v>7.1863246475110864E-3</v>
      </c>
      <c r="D4198">
        <v>4196</v>
      </c>
    </row>
    <row r="4199" spans="1:4" x14ac:dyDescent="0.25">
      <c r="A4199" s="1">
        <v>45341.705555555556</v>
      </c>
      <c r="B4199">
        <v>129035.74</v>
      </c>
      <c r="C4199">
        <f t="shared" si="69"/>
        <v>2.4042380650658541E-3</v>
      </c>
      <c r="D4199">
        <v>4197</v>
      </c>
    </row>
    <row r="4200" spans="1:4" x14ac:dyDescent="0.25">
      <c r="A4200" s="1">
        <v>45342.705555555556</v>
      </c>
      <c r="B4200">
        <v>129916.11</v>
      </c>
      <c r="C4200">
        <f t="shared" si="69"/>
        <v>6.7995142098562318E-3</v>
      </c>
      <c r="D4200">
        <v>4198</v>
      </c>
    </row>
    <row r="4201" spans="1:4" x14ac:dyDescent="0.25">
      <c r="A4201" s="1">
        <v>45343.705555555556</v>
      </c>
      <c r="B4201">
        <v>130031.58</v>
      </c>
      <c r="C4201">
        <f t="shared" si="69"/>
        <v>8.8840956882327759E-4</v>
      </c>
      <c r="D4201">
        <v>4199</v>
      </c>
    </row>
    <row r="4202" spans="1:4" x14ac:dyDescent="0.25">
      <c r="A4202" s="1">
        <v>45344.705555555556</v>
      </c>
      <c r="B4202">
        <v>130240.55</v>
      </c>
      <c r="C4202">
        <f t="shared" si="69"/>
        <v>1.6057811868141049E-3</v>
      </c>
      <c r="D4202">
        <v>4200</v>
      </c>
    </row>
    <row r="4203" spans="1:4" x14ac:dyDescent="0.25">
      <c r="A4203" s="1">
        <v>45345.705555555556</v>
      </c>
      <c r="B4203">
        <v>129418.73</v>
      </c>
      <c r="C4203">
        <f t="shared" si="69"/>
        <v>-6.3300086492136072E-3</v>
      </c>
      <c r="D4203">
        <v>4201</v>
      </c>
    </row>
    <row r="4204" spans="1:4" x14ac:dyDescent="0.25">
      <c r="A4204" s="1">
        <v>45348.705555555556</v>
      </c>
      <c r="B4204">
        <v>129609.05</v>
      </c>
      <c r="C4204">
        <f t="shared" si="69"/>
        <v>1.4694951579968417E-3</v>
      </c>
      <c r="D4204">
        <v>4202</v>
      </c>
    </row>
    <row r="4205" spans="1:4" x14ac:dyDescent="0.25">
      <c r="A4205" s="1">
        <v>45349.705555555556</v>
      </c>
      <c r="B4205">
        <v>131689.37</v>
      </c>
      <c r="C4205">
        <f t="shared" si="69"/>
        <v>1.5923280021279913E-2</v>
      </c>
      <c r="D4205">
        <v>4203</v>
      </c>
    </row>
    <row r="4206" spans="1:4" x14ac:dyDescent="0.25">
      <c r="A4206" s="1">
        <v>45350.705555555556</v>
      </c>
      <c r="B4206">
        <v>130155.43</v>
      </c>
      <c r="C4206">
        <f t="shared" si="69"/>
        <v>-1.1716540087027145E-2</v>
      </c>
      <c r="D4206">
        <v>4204</v>
      </c>
    </row>
    <row r="4207" spans="1:4" x14ac:dyDescent="0.25">
      <c r="A4207" s="1">
        <v>45351.705555555556</v>
      </c>
      <c r="B4207">
        <v>129020.02</v>
      </c>
      <c r="C4207">
        <f t="shared" si="69"/>
        <v>-8.7617655425125361E-3</v>
      </c>
      <c r="D4207">
        <v>4205</v>
      </c>
    </row>
    <row r="4208" spans="1:4" x14ac:dyDescent="0.25">
      <c r="A4208" s="1">
        <v>45352.705555555556</v>
      </c>
      <c r="B4208">
        <v>129180.37</v>
      </c>
      <c r="C4208">
        <f t="shared" si="69"/>
        <v>1.2420587018823854E-3</v>
      </c>
      <c r="D4208">
        <v>4206</v>
      </c>
    </row>
    <row r="4209" spans="1:4" x14ac:dyDescent="0.25">
      <c r="A4209" s="1">
        <v>45355.705555555556</v>
      </c>
      <c r="B4209">
        <v>128340.54</v>
      </c>
      <c r="C4209">
        <f t="shared" si="69"/>
        <v>-6.5224449335424218E-3</v>
      </c>
      <c r="D4209">
        <v>4207</v>
      </c>
    </row>
    <row r="4210" spans="1:4" x14ac:dyDescent="0.25">
      <c r="A4210" s="1">
        <v>45356.705555555556</v>
      </c>
      <c r="B4210">
        <v>128098.11</v>
      </c>
      <c r="C4210">
        <f t="shared" si="69"/>
        <v>-1.8907451916647729E-3</v>
      </c>
      <c r="D4210">
        <v>4208</v>
      </c>
    </row>
    <row r="4211" spans="1:4" x14ac:dyDescent="0.25">
      <c r="A4211" s="1">
        <v>45357.705555555556</v>
      </c>
      <c r="B4211">
        <v>128890.23</v>
      </c>
      <c r="C4211">
        <f t="shared" si="69"/>
        <v>6.1646571869861406E-3</v>
      </c>
      <c r="D4211">
        <v>4209</v>
      </c>
    </row>
    <row r="4212" spans="1:4" x14ac:dyDescent="0.25">
      <c r="A4212" s="1">
        <v>45358.705555555556</v>
      </c>
      <c r="B4212">
        <v>128339.76</v>
      </c>
      <c r="C4212">
        <f t="shared" si="69"/>
        <v>-4.2799895945760903E-3</v>
      </c>
      <c r="D4212">
        <v>4210</v>
      </c>
    </row>
    <row r="4213" spans="1:4" x14ac:dyDescent="0.25">
      <c r="A4213" s="1">
        <v>45359.705555555556</v>
      </c>
      <c r="B4213">
        <v>127070.79</v>
      </c>
      <c r="C4213">
        <f t="shared" si="69"/>
        <v>-9.9367895450551587E-3</v>
      </c>
      <c r="D4213">
        <v>4211</v>
      </c>
    </row>
    <row r="4214" spans="1:4" x14ac:dyDescent="0.25">
      <c r="A4214" s="1">
        <v>45362.705555555556</v>
      </c>
      <c r="B4214">
        <v>126123.56</v>
      </c>
      <c r="C4214">
        <f t="shared" si="69"/>
        <v>-7.4822713790410672E-3</v>
      </c>
      <c r="D4214">
        <v>4212</v>
      </c>
    </row>
    <row r="4215" spans="1:4" x14ac:dyDescent="0.25">
      <c r="A4215" s="1">
        <v>45363.705555555556</v>
      </c>
      <c r="B4215">
        <v>127667.84</v>
      </c>
      <c r="C4215">
        <f t="shared" si="69"/>
        <v>1.2169829707026198E-2</v>
      </c>
      <c r="D4215">
        <v>4213</v>
      </c>
    </row>
    <row r="4216" spans="1:4" x14ac:dyDescent="0.25">
      <c r="A4216" s="1">
        <v>45364.705555555556</v>
      </c>
      <c r="B4216">
        <v>128006.05</v>
      </c>
      <c r="C4216">
        <f t="shared" si="69"/>
        <v>2.6456373568074869E-3</v>
      </c>
      <c r="D4216">
        <v>4214</v>
      </c>
    </row>
    <row r="4217" spans="1:4" x14ac:dyDescent="0.25">
      <c r="A4217" s="1">
        <v>45365.705555555556</v>
      </c>
      <c r="B4217">
        <v>127689.97</v>
      </c>
      <c r="C4217">
        <f t="shared" si="69"/>
        <v>-2.4723119350755817E-3</v>
      </c>
      <c r="D4217">
        <v>4215</v>
      </c>
    </row>
    <row r="4218" spans="1:4" x14ac:dyDescent="0.25">
      <c r="A4218" s="1">
        <v>45366.705555555556</v>
      </c>
      <c r="B4218">
        <v>126741.81</v>
      </c>
      <c r="C4218">
        <f t="shared" si="69"/>
        <v>-7.4531914935439519E-3</v>
      </c>
      <c r="D4218">
        <v>4216</v>
      </c>
    </row>
    <row r="4219" spans="1:4" x14ac:dyDescent="0.25">
      <c r="A4219" s="1">
        <v>45369.705555555556</v>
      </c>
      <c r="B4219">
        <v>126954.18</v>
      </c>
      <c r="C4219">
        <f t="shared" si="69"/>
        <v>1.6742089585700846E-3</v>
      </c>
      <c r="D4219">
        <v>4217</v>
      </c>
    </row>
    <row r="4220" spans="1:4" x14ac:dyDescent="0.25">
      <c r="A4220" s="1">
        <v>45370.705555555556</v>
      </c>
      <c r="B4220">
        <v>127528.85</v>
      </c>
      <c r="C4220">
        <f t="shared" si="69"/>
        <v>4.5163795544856614E-3</v>
      </c>
      <c r="D4220">
        <v>4218</v>
      </c>
    </row>
    <row r="4221" spans="1:4" x14ac:dyDescent="0.25">
      <c r="A4221" s="1">
        <v>45371.705555555556</v>
      </c>
      <c r="B4221">
        <v>129124.83</v>
      </c>
      <c r="C4221">
        <f t="shared" si="69"/>
        <v>1.243699737314001E-2</v>
      </c>
      <c r="D4221">
        <v>4219</v>
      </c>
    </row>
    <row r="4222" spans="1:4" x14ac:dyDescent="0.25">
      <c r="A4222" s="1">
        <v>45372.705555555556</v>
      </c>
      <c r="B4222">
        <v>128158.57</v>
      </c>
      <c r="C4222">
        <f t="shared" si="69"/>
        <v>-7.5112855550004791E-3</v>
      </c>
      <c r="D4222">
        <v>4220</v>
      </c>
    </row>
    <row r="4223" spans="1:4" x14ac:dyDescent="0.25">
      <c r="A4223" s="1">
        <v>45373.705555555556</v>
      </c>
      <c r="B4223">
        <v>127027.1</v>
      </c>
      <c r="C4223">
        <f t="shared" si="69"/>
        <v>-8.8678758083628809E-3</v>
      </c>
      <c r="D4223">
        <v>4221</v>
      </c>
    </row>
    <row r="4224" spans="1:4" x14ac:dyDescent="0.25">
      <c r="A4224" s="1">
        <v>45376.705555555556</v>
      </c>
      <c r="B4224">
        <v>126931.47</v>
      </c>
      <c r="C4224">
        <f t="shared" si="69"/>
        <v>-7.5311500234054437E-4</v>
      </c>
      <c r="D4224">
        <v>4222</v>
      </c>
    </row>
    <row r="4225" spans="1:4" x14ac:dyDescent="0.25">
      <c r="A4225" s="1">
        <v>45377.705555555556</v>
      </c>
      <c r="B4225">
        <v>126863.02</v>
      </c>
      <c r="C4225">
        <f t="shared" si="69"/>
        <v>-5.3941282696651455E-4</v>
      </c>
      <c r="D4225">
        <v>4223</v>
      </c>
    </row>
    <row r="4226" spans="1:4" x14ac:dyDescent="0.25">
      <c r="A4226" s="1">
        <v>45378.705555555556</v>
      </c>
      <c r="B4226">
        <v>127690.62</v>
      </c>
      <c r="C4226">
        <f t="shared" si="69"/>
        <v>6.5023852417002304E-3</v>
      </c>
      <c r="D4226">
        <v>4224</v>
      </c>
    </row>
    <row r="4227" spans="1:4" x14ac:dyDescent="0.25">
      <c r="A4227" s="1">
        <v>45379.705555555556</v>
      </c>
      <c r="B4227">
        <v>128106.1</v>
      </c>
      <c r="C4227">
        <f t="shared" si="69"/>
        <v>3.2485198823180316E-3</v>
      </c>
      <c r="D4227">
        <v>4225</v>
      </c>
    </row>
    <row r="4228" spans="1:4" x14ac:dyDescent="0.25">
      <c r="A4228" s="1">
        <v>45383.705555555556</v>
      </c>
      <c r="B4228">
        <v>126990.45</v>
      </c>
      <c r="C4228">
        <f t="shared" ref="C4228:C4291" si="70">LN(B4228/B4227)</f>
        <v>-8.746940035784136E-3</v>
      </c>
      <c r="D4228">
        <v>4226</v>
      </c>
    </row>
    <row r="4229" spans="1:4" x14ac:dyDescent="0.25">
      <c r="A4229" s="1">
        <v>45384.705555555556</v>
      </c>
      <c r="B4229">
        <v>127548.52</v>
      </c>
      <c r="C4229">
        <f t="shared" si="70"/>
        <v>4.3849544469027162E-3</v>
      </c>
      <c r="D4229">
        <v>4227</v>
      </c>
    </row>
    <row r="4230" spans="1:4" x14ac:dyDescent="0.25">
      <c r="A4230" s="1">
        <v>45385.705555555556</v>
      </c>
      <c r="B4230">
        <v>127318.39</v>
      </c>
      <c r="C4230">
        <f t="shared" si="70"/>
        <v>-1.8058841969089375E-3</v>
      </c>
      <c r="D4230">
        <v>4228</v>
      </c>
    </row>
    <row r="4231" spans="1:4" x14ac:dyDescent="0.25">
      <c r="A4231" s="1">
        <v>45386.705555555556</v>
      </c>
      <c r="B4231">
        <v>127427.53</v>
      </c>
      <c r="C4231">
        <f t="shared" si="70"/>
        <v>8.5685381479340709E-4</v>
      </c>
      <c r="D4231">
        <v>4229</v>
      </c>
    </row>
    <row r="4232" spans="1:4" x14ac:dyDescent="0.25">
      <c r="A4232" s="1">
        <v>45387.705555555556</v>
      </c>
      <c r="B4232">
        <v>126795.41</v>
      </c>
      <c r="C4232">
        <f t="shared" si="70"/>
        <v>-4.9729682357948102E-3</v>
      </c>
      <c r="D4232">
        <v>4230</v>
      </c>
    </row>
    <row r="4233" spans="1:4" x14ac:dyDescent="0.25">
      <c r="A4233" s="1">
        <v>45390.705555555556</v>
      </c>
      <c r="B4233">
        <v>128857.16</v>
      </c>
      <c r="C4233">
        <f t="shared" si="70"/>
        <v>1.6129661435230556E-2</v>
      </c>
      <c r="D4233">
        <v>4231</v>
      </c>
    </row>
    <row r="4234" spans="1:4" x14ac:dyDescent="0.25">
      <c r="A4234" s="1">
        <v>45391.705555555556</v>
      </c>
      <c r="B4234">
        <v>129890.37</v>
      </c>
      <c r="C4234">
        <f t="shared" si="70"/>
        <v>7.9862829343096218E-3</v>
      </c>
      <c r="D4234">
        <v>4232</v>
      </c>
    </row>
    <row r="4235" spans="1:4" x14ac:dyDescent="0.25">
      <c r="A4235" s="1">
        <v>45392.705555555556</v>
      </c>
      <c r="B4235">
        <v>128053.74</v>
      </c>
      <c r="C4235">
        <f t="shared" si="70"/>
        <v>-1.4240767419414446E-2</v>
      </c>
      <c r="D4235">
        <v>4233</v>
      </c>
    </row>
    <row r="4236" spans="1:4" x14ac:dyDescent="0.25">
      <c r="A4236" s="1">
        <v>45393.705555555556</v>
      </c>
      <c r="B4236">
        <v>127396.35</v>
      </c>
      <c r="C4236">
        <f t="shared" si="70"/>
        <v>-5.1469267537515209E-3</v>
      </c>
      <c r="D4236">
        <v>4234</v>
      </c>
    </row>
    <row r="4237" spans="1:4" x14ac:dyDescent="0.25">
      <c r="A4237" s="1">
        <v>45394.705555555556</v>
      </c>
      <c r="B4237">
        <v>125946.09</v>
      </c>
      <c r="C4237">
        <f t="shared" si="70"/>
        <v>-1.1449134554502128E-2</v>
      </c>
      <c r="D4237">
        <v>4235</v>
      </c>
    </row>
    <row r="4238" spans="1:4" x14ac:dyDescent="0.25">
      <c r="A4238" s="1">
        <v>45397.705555555556</v>
      </c>
      <c r="B4238">
        <v>125333.89</v>
      </c>
      <c r="C4238">
        <f t="shared" si="70"/>
        <v>-4.8726620503538659E-3</v>
      </c>
      <c r="D4238">
        <v>4236</v>
      </c>
    </row>
    <row r="4239" spans="1:4" x14ac:dyDescent="0.25">
      <c r="A4239" s="1">
        <v>45398.705555555556</v>
      </c>
      <c r="B4239">
        <v>124388.62</v>
      </c>
      <c r="C4239">
        <f t="shared" si="70"/>
        <v>-7.570599180350559E-3</v>
      </c>
      <c r="D4239">
        <v>4237</v>
      </c>
    </row>
    <row r="4240" spans="1:4" x14ac:dyDescent="0.25">
      <c r="A4240" s="1">
        <v>45399.705555555556</v>
      </c>
      <c r="B4240">
        <v>124171.15</v>
      </c>
      <c r="C4240">
        <f t="shared" si="70"/>
        <v>-1.749841138733583E-3</v>
      </c>
      <c r="D4240">
        <v>4238</v>
      </c>
    </row>
    <row r="4241" spans="1:4" x14ac:dyDescent="0.25">
      <c r="A4241" s="1">
        <v>45400.705555555556</v>
      </c>
      <c r="B4241">
        <v>124196.18</v>
      </c>
      <c r="C4241">
        <f t="shared" si="70"/>
        <v>2.015563003777236E-4</v>
      </c>
      <c r="D4241">
        <v>4239</v>
      </c>
    </row>
    <row r="4242" spans="1:4" x14ac:dyDescent="0.25">
      <c r="A4242" s="1">
        <v>45401.705555555556</v>
      </c>
      <c r="B4242">
        <v>125124.3</v>
      </c>
      <c r="C4242">
        <f t="shared" si="70"/>
        <v>7.4452310315649139E-3</v>
      </c>
      <c r="D4242">
        <v>4240</v>
      </c>
    </row>
    <row r="4243" spans="1:4" x14ac:dyDescent="0.25">
      <c r="A4243" s="1">
        <v>45404.705555555556</v>
      </c>
      <c r="B4243">
        <v>125573.16</v>
      </c>
      <c r="C4243">
        <f t="shared" si="70"/>
        <v>3.5808937165676055E-3</v>
      </c>
      <c r="D4243">
        <v>4241</v>
      </c>
    </row>
    <row r="4244" spans="1:4" x14ac:dyDescent="0.25">
      <c r="A4244" s="1">
        <v>45405.705555555556</v>
      </c>
      <c r="B4244">
        <v>125148.07</v>
      </c>
      <c r="C4244">
        <f t="shared" si="70"/>
        <v>-3.390940666045267E-3</v>
      </c>
      <c r="D4244">
        <v>4242</v>
      </c>
    </row>
    <row r="4245" spans="1:4" x14ac:dyDescent="0.25">
      <c r="A4245" s="1">
        <v>45406.705555555556</v>
      </c>
      <c r="B4245">
        <v>124740.69</v>
      </c>
      <c r="C4245">
        <f t="shared" si="70"/>
        <v>-3.2604936764544907E-3</v>
      </c>
      <c r="D4245">
        <v>4243</v>
      </c>
    </row>
    <row r="4246" spans="1:4" x14ac:dyDescent="0.25">
      <c r="A4246" s="1">
        <v>45407.705555555556</v>
      </c>
      <c r="B4246">
        <v>124645.58</v>
      </c>
      <c r="C4246">
        <f t="shared" si="70"/>
        <v>-7.6275253333863812E-4</v>
      </c>
      <c r="D4246">
        <v>4244</v>
      </c>
    </row>
    <row r="4247" spans="1:4" x14ac:dyDescent="0.25">
      <c r="A4247" s="1">
        <v>45408.705555555556</v>
      </c>
      <c r="B4247">
        <v>126526.27</v>
      </c>
      <c r="C4247">
        <f t="shared" si="70"/>
        <v>1.4975604536882955E-2</v>
      </c>
      <c r="D4247">
        <v>4245</v>
      </c>
    </row>
    <row r="4248" spans="1:4" x14ac:dyDescent="0.25">
      <c r="A4248" s="1">
        <v>45411.705555555556</v>
      </c>
      <c r="B4248">
        <v>127351.79</v>
      </c>
      <c r="C4248">
        <f t="shared" si="70"/>
        <v>6.5033024867960044E-3</v>
      </c>
      <c r="D4248">
        <v>4246</v>
      </c>
    </row>
    <row r="4249" spans="1:4" x14ac:dyDescent="0.25">
      <c r="A4249" s="1">
        <v>45412.705555555556</v>
      </c>
      <c r="B4249">
        <v>125924.19</v>
      </c>
      <c r="C4249">
        <f t="shared" si="70"/>
        <v>-1.1273197867761767E-2</v>
      </c>
      <c r="D4249">
        <v>4247</v>
      </c>
    </row>
    <row r="4250" spans="1:4" x14ac:dyDescent="0.25">
      <c r="A4250" s="1">
        <v>45414.705555555556</v>
      </c>
      <c r="B4250">
        <v>127122.25</v>
      </c>
      <c r="C4250">
        <f t="shared" si="70"/>
        <v>9.4691626722347034E-3</v>
      </c>
      <c r="D4250">
        <v>4248</v>
      </c>
    </row>
    <row r="4251" spans="1:4" x14ac:dyDescent="0.25">
      <c r="A4251" s="1">
        <v>45415.705555555556</v>
      </c>
      <c r="B4251">
        <v>128508.67</v>
      </c>
      <c r="C4251">
        <f t="shared" si="70"/>
        <v>1.0847150993319099E-2</v>
      </c>
      <c r="D4251">
        <v>4249</v>
      </c>
    </row>
    <row r="4252" spans="1:4" x14ac:dyDescent="0.25">
      <c r="A4252" s="1">
        <v>45418.705555555556</v>
      </c>
      <c r="B4252">
        <v>128465.69</v>
      </c>
      <c r="C4252">
        <f t="shared" si="70"/>
        <v>-3.3450808400310934E-4</v>
      </c>
      <c r="D4252">
        <v>4250</v>
      </c>
    </row>
    <row r="4253" spans="1:4" x14ac:dyDescent="0.25">
      <c r="A4253" s="1">
        <v>45419.705555555556</v>
      </c>
      <c r="B4253">
        <v>129210.48</v>
      </c>
      <c r="C4253">
        <f t="shared" si="70"/>
        <v>5.7808378176388885E-3</v>
      </c>
      <c r="D4253">
        <v>4251</v>
      </c>
    </row>
    <row r="4254" spans="1:4" x14ac:dyDescent="0.25">
      <c r="A4254" s="1">
        <v>45420.705555555556</v>
      </c>
      <c r="B4254">
        <v>129480.89</v>
      </c>
      <c r="C4254">
        <f t="shared" si="70"/>
        <v>2.0906000728824607E-3</v>
      </c>
      <c r="D4254">
        <v>4252</v>
      </c>
    </row>
    <row r="4255" spans="1:4" x14ac:dyDescent="0.25">
      <c r="A4255" s="1">
        <v>45421.705555555556</v>
      </c>
      <c r="B4255">
        <v>128188.34</v>
      </c>
      <c r="C4255">
        <f t="shared" si="70"/>
        <v>-1.003271397070698E-2</v>
      </c>
      <c r="D4255">
        <v>4253</v>
      </c>
    </row>
    <row r="4256" spans="1:4" x14ac:dyDescent="0.25">
      <c r="A4256" s="1">
        <v>45422.705555555556</v>
      </c>
      <c r="B4256">
        <v>127599.57</v>
      </c>
      <c r="C4256">
        <f t="shared" si="70"/>
        <v>-4.6035877130977251E-3</v>
      </c>
      <c r="D4256">
        <v>4254</v>
      </c>
    </row>
    <row r="4257" spans="1:4" x14ac:dyDescent="0.25">
      <c r="A4257" s="1">
        <v>45425.705555555556</v>
      </c>
      <c r="B4257">
        <v>128154.79</v>
      </c>
      <c r="C4257">
        <f t="shared" si="70"/>
        <v>4.3418291850533079E-3</v>
      </c>
      <c r="D4257">
        <v>4255</v>
      </c>
    </row>
    <row r="4258" spans="1:4" x14ac:dyDescent="0.25">
      <c r="A4258" s="1">
        <v>45426.705555555556</v>
      </c>
      <c r="B4258">
        <v>128515.49</v>
      </c>
      <c r="C4258">
        <f t="shared" si="70"/>
        <v>2.8106116333134778E-3</v>
      </c>
      <c r="D4258">
        <v>4256</v>
      </c>
    </row>
    <row r="4259" spans="1:4" x14ac:dyDescent="0.25">
      <c r="A4259" s="1">
        <v>45427.705555555556</v>
      </c>
      <c r="B4259">
        <v>128027.59</v>
      </c>
      <c r="C4259">
        <f t="shared" si="70"/>
        <v>-3.8036542496950126E-3</v>
      </c>
      <c r="D4259">
        <v>4257</v>
      </c>
    </row>
    <row r="4260" spans="1:4" x14ac:dyDescent="0.25">
      <c r="A4260" s="1">
        <v>45428.705555555556</v>
      </c>
      <c r="B4260">
        <v>128283.62</v>
      </c>
      <c r="C4260">
        <f t="shared" si="70"/>
        <v>1.9978063788643947E-3</v>
      </c>
      <c r="D4260">
        <v>4258</v>
      </c>
    </row>
    <row r="4261" spans="1:4" x14ac:dyDescent="0.25">
      <c r="A4261" s="1">
        <v>45429.705555555556</v>
      </c>
      <c r="B4261">
        <v>128150.71</v>
      </c>
      <c r="C4261">
        <f t="shared" si="70"/>
        <v>-1.0366007694946485E-3</v>
      </c>
      <c r="D4261">
        <v>4259</v>
      </c>
    </row>
    <row r="4262" spans="1:4" x14ac:dyDescent="0.25">
      <c r="A4262" s="1">
        <v>45432.705555555556</v>
      </c>
      <c r="B4262">
        <v>127750.92</v>
      </c>
      <c r="C4262">
        <f t="shared" si="70"/>
        <v>-3.1245625536563217E-3</v>
      </c>
      <c r="D4262">
        <v>4260</v>
      </c>
    </row>
    <row r="4263" spans="1:4" x14ac:dyDescent="0.25">
      <c r="A4263" s="1">
        <v>45433.705555555556</v>
      </c>
      <c r="B4263">
        <v>127411.55</v>
      </c>
      <c r="C4263">
        <f t="shared" si="70"/>
        <v>-2.66003225402771E-3</v>
      </c>
      <c r="D4263">
        <v>4261</v>
      </c>
    </row>
    <row r="4264" spans="1:4" x14ac:dyDescent="0.25">
      <c r="A4264" s="1">
        <v>45434.705555555556</v>
      </c>
      <c r="B4264">
        <v>125650.03</v>
      </c>
      <c r="C4264">
        <f t="shared" si="70"/>
        <v>-1.3921895621383974E-2</v>
      </c>
      <c r="D4264">
        <v>4262</v>
      </c>
    </row>
    <row r="4265" spans="1:4" x14ac:dyDescent="0.25">
      <c r="A4265" s="1">
        <v>45435.705555555556</v>
      </c>
      <c r="B4265">
        <v>124729.4</v>
      </c>
      <c r="C4265">
        <f t="shared" si="70"/>
        <v>-7.3539120124243235E-3</v>
      </c>
      <c r="D4265">
        <v>4263</v>
      </c>
    </row>
    <row r="4266" spans="1:4" x14ac:dyDescent="0.25">
      <c r="A4266" s="1">
        <v>45436.705555555556</v>
      </c>
      <c r="B4266">
        <v>124305.57</v>
      </c>
      <c r="C4266">
        <f t="shared" si="70"/>
        <v>-3.4037822816480228E-3</v>
      </c>
      <c r="D4266">
        <v>4264</v>
      </c>
    </row>
    <row r="4267" spans="1:4" x14ac:dyDescent="0.25">
      <c r="A4267" s="1">
        <v>45439.705555555556</v>
      </c>
      <c r="B4267">
        <v>124495.67999999999</v>
      </c>
      <c r="C4267">
        <f t="shared" si="70"/>
        <v>1.5282080536080564E-3</v>
      </c>
      <c r="D4267">
        <v>4265</v>
      </c>
    </row>
    <row r="4268" spans="1:4" x14ac:dyDescent="0.25">
      <c r="A4268" s="1">
        <v>45440.705555555556</v>
      </c>
      <c r="B4268">
        <v>123779.54</v>
      </c>
      <c r="C4268">
        <f t="shared" si="70"/>
        <v>-5.7689364740574336E-3</v>
      </c>
      <c r="D4268">
        <v>4266</v>
      </c>
    </row>
    <row r="4269" spans="1:4" x14ac:dyDescent="0.25">
      <c r="A4269" s="1">
        <v>45441.705555555556</v>
      </c>
      <c r="B4269">
        <v>122707.28</v>
      </c>
      <c r="C4269">
        <f t="shared" si="70"/>
        <v>-8.7003983733556726E-3</v>
      </c>
      <c r="D4269">
        <v>4267</v>
      </c>
    </row>
    <row r="4270" spans="1:4" x14ac:dyDescent="0.25">
      <c r="A4270" s="1">
        <v>45443.705555555556</v>
      </c>
      <c r="B4270">
        <v>122098.09</v>
      </c>
      <c r="C4270">
        <f t="shared" si="70"/>
        <v>-4.9769435814869967E-3</v>
      </c>
      <c r="D4270">
        <v>4268</v>
      </c>
    </row>
    <row r="4271" spans="1:4" x14ac:dyDescent="0.25">
      <c r="A4271" s="1">
        <v>45446.705555555556</v>
      </c>
      <c r="B4271">
        <v>122031.58</v>
      </c>
      <c r="C4271">
        <f t="shared" si="70"/>
        <v>-5.448743829089091E-4</v>
      </c>
      <c r="D4271">
        <v>4269</v>
      </c>
    </row>
    <row r="4272" spans="1:4" x14ac:dyDescent="0.25">
      <c r="A4272" s="1">
        <v>45447.705555555556</v>
      </c>
      <c r="B4272">
        <v>121802.06</v>
      </c>
      <c r="C4272">
        <f t="shared" si="70"/>
        <v>-1.8825955908961605E-3</v>
      </c>
      <c r="D4272">
        <v>4270</v>
      </c>
    </row>
    <row r="4273" spans="1:4" x14ac:dyDescent="0.25">
      <c r="A4273" s="1">
        <v>45448.705555555556</v>
      </c>
      <c r="B4273">
        <v>121407.33</v>
      </c>
      <c r="C4273">
        <f t="shared" si="70"/>
        <v>-3.2460123895092269E-3</v>
      </c>
      <c r="D4273">
        <v>4271</v>
      </c>
    </row>
    <row r="4274" spans="1:4" x14ac:dyDescent="0.25">
      <c r="A4274" s="1">
        <v>45449.705555555556</v>
      </c>
      <c r="B4274">
        <v>122898.8</v>
      </c>
      <c r="C4274">
        <f t="shared" si="70"/>
        <v>1.2209996773169102E-2</v>
      </c>
      <c r="D4274">
        <v>4272</v>
      </c>
    </row>
    <row r="4275" spans="1:4" x14ac:dyDescent="0.25">
      <c r="A4275" s="1">
        <v>45450.705555555556</v>
      </c>
      <c r="B4275">
        <v>120767.19</v>
      </c>
      <c r="C4275">
        <f t="shared" si="70"/>
        <v>-1.7496609839648496E-2</v>
      </c>
      <c r="D4275">
        <v>4273</v>
      </c>
    </row>
    <row r="4276" spans="1:4" x14ac:dyDescent="0.25">
      <c r="A4276" s="1">
        <v>45453.705555555556</v>
      </c>
      <c r="B4276">
        <v>120759.51</v>
      </c>
      <c r="C4276">
        <f t="shared" si="70"/>
        <v>-6.359545344345488E-5</v>
      </c>
      <c r="D4276">
        <v>4274</v>
      </c>
    </row>
    <row r="4277" spans="1:4" x14ac:dyDescent="0.25">
      <c r="A4277" s="1">
        <v>45454.705555555556</v>
      </c>
      <c r="B4277">
        <v>121635.06</v>
      </c>
      <c r="C4277">
        <f t="shared" si="70"/>
        <v>7.2242031481540162E-3</v>
      </c>
      <c r="D4277">
        <v>4275</v>
      </c>
    </row>
    <row r="4278" spans="1:4" x14ac:dyDescent="0.25">
      <c r="A4278" s="1">
        <v>45455.705555555556</v>
      </c>
      <c r="B4278">
        <v>119936.02</v>
      </c>
      <c r="C4278">
        <f t="shared" si="70"/>
        <v>-1.4066816412089825E-2</v>
      </c>
      <c r="D4278">
        <v>4276</v>
      </c>
    </row>
    <row r="4279" spans="1:4" x14ac:dyDescent="0.25">
      <c r="A4279" s="1">
        <v>45456.705555555556</v>
      </c>
      <c r="B4279">
        <v>119567.53</v>
      </c>
      <c r="C4279">
        <f t="shared" si="70"/>
        <v>-3.0771175688928364E-3</v>
      </c>
      <c r="D4279">
        <v>4277</v>
      </c>
    </row>
    <row r="4280" spans="1:4" x14ac:dyDescent="0.25">
      <c r="A4280" s="1">
        <v>45457.705555555556</v>
      </c>
      <c r="B4280">
        <v>119662.38</v>
      </c>
      <c r="C4280">
        <f t="shared" si="70"/>
        <v>7.9296108893778846E-4</v>
      </c>
      <c r="D4280">
        <v>4278</v>
      </c>
    </row>
    <row r="4281" spans="1:4" x14ac:dyDescent="0.25">
      <c r="A4281" s="1">
        <v>45460.705555555556</v>
      </c>
      <c r="B4281">
        <v>119137.86</v>
      </c>
      <c r="C4281">
        <f t="shared" si="70"/>
        <v>-4.3929674737549921E-3</v>
      </c>
      <c r="D4281">
        <v>4279</v>
      </c>
    </row>
    <row r="4282" spans="1:4" x14ac:dyDescent="0.25">
      <c r="A4282" s="1">
        <v>45461.705555555556</v>
      </c>
      <c r="B4282">
        <v>119630.44</v>
      </c>
      <c r="C4282">
        <f t="shared" si="70"/>
        <v>4.1260142054564686E-3</v>
      </c>
      <c r="D4282">
        <v>4280</v>
      </c>
    </row>
    <row r="4283" spans="1:4" x14ac:dyDescent="0.25">
      <c r="A4283" s="1">
        <v>45462.705555555556</v>
      </c>
      <c r="B4283">
        <v>120261.34</v>
      </c>
      <c r="C4283">
        <f t="shared" si="70"/>
        <v>5.2598838906375714E-3</v>
      </c>
      <c r="D4283">
        <v>4281</v>
      </c>
    </row>
    <row r="4284" spans="1:4" x14ac:dyDescent="0.25">
      <c r="A4284" s="1">
        <v>45463.705555555556</v>
      </c>
      <c r="B4284">
        <v>120445.91</v>
      </c>
      <c r="C4284">
        <f t="shared" si="70"/>
        <v>1.5335644121475143E-3</v>
      </c>
      <c r="D4284">
        <v>4282</v>
      </c>
    </row>
    <row r="4285" spans="1:4" x14ac:dyDescent="0.25">
      <c r="A4285" s="1">
        <v>45464.705555555556</v>
      </c>
      <c r="B4285">
        <v>121341.13</v>
      </c>
      <c r="C4285">
        <f t="shared" si="70"/>
        <v>7.4050626598940739E-3</v>
      </c>
      <c r="D4285">
        <v>4283</v>
      </c>
    </row>
    <row r="4286" spans="1:4" x14ac:dyDescent="0.25">
      <c r="A4286" s="1">
        <v>45467.705555555556</v>
      </c>
      <c r="B4286">
        <v>122636.96</v>
      </c>
      <c r="C4286">
        <f t="shared" si="70"/>
        <v>1.0622611113023738E-2</v>
      </c>
      <c r="D4286">
        <v>4284</v>
      </c>
    </row>
    <row r="4287" spans="1:4" x14ac:dyDescent="0.25">
      <c r="A4287" s="1">
        <v>45468.705555555556</v>
      </c>
      <c r="B4287">
        <v>122331.39</v>
      </c>
      <c r="C4287">
        <f t="shared" si="70"/>
        <v>-2.4947725572398885E-3</v>
      </c>
      <c r="D4287">
        <v>4285</v>
      </c>
    </row>
    <row r="4288" spans="1:4" x14ac:dyDescent="0.25">
      <c r="A4288" s="1">
        <v>45469.705555555556</v>
      </c>
      <c r="B4288">
        <v>122641.3</v>
      </c>
      <c r="C4288">
        <f t="shared" si="70"/>
        <v>2.5301609361401967E-3</v>
      </c>
      <c r="D4288">
        <v>4286</v>
      </c>
    </row>
    <row r="4289" spans="1:4" x14ac:dyDescent="0.25">
      <c r="A4289" s="1">
        <v>45470.705555555556</v>
      </c>
      <c r="B4289">
        <v>124307.83</v>
      </c>
      <c r="C4289">
        <f t="shared" si="70"/>
        <v>1.3497154654316985E-2</v>
      </c>
      <c r="D4289">
        <v>4287</v>
      </c>
    </row>
    <row r="4290" spans="1:4" x14ac:dyDescent="0.25">
      <c r="A4290" s="1">
        <v>45471.705555555556</v>
      </c>
      <c r="B4290">
        <v>123906.55</v>
      </c>
      <c r="C4290">
        <f t="shared" si="70"/>
        <v>-3.23333684049509E-3</v>
      </c>
      <c r="D4290">
        <v>4288</v>
      </c>
    </row>
    <row r="4291" spans="1:4" x14ac:dyDescent="0.25">
      <c r="A4291" s="1">
        <v>45474.705555555556</v>
      </c>
      <c r="B4291">
        <v>124718.07</v>
      </c>
      <c r="C4291">
        <f t="shared" si="70"/>
        <v>6.5280975148787734E-3</v>
      </c>
      <c r="D4291">
        <v>4289</v>
      </c>
    </row>
    <row r="4292" spans="1:4" x14ac:dyDescent="0.25">
      <c r="A4292" s="1">
        <v>45475.705555555556</v>
      </c>
      <c r="B4292">
        <v>124787.08</v>
      </c>
      <c r="C4292">
        <f t="shared" ref="C4292:C4355" si="71">LN(B4292/B4291)</f>
        <v>5.5317496861103039E-4</v>
      </c>
      <c r="D4292">
        <v>4290</v>
      </c>
    </row>
    <row r="4293" spans="1:4" x14ac:dyDescent="0.25">
      <c r="A4293" s="1">
        <v>45476.705555555556</v>
      </c>
      <c r="B4293">
        <v>125661.89</v>
      </c>
      <c r="C4293">
        <f t="shared" si="71"/>
        <v>6.98596251224723E-3</v>
      </c>
      <c r="D4293">
        <v>4291</v>
      </c>
    </row>
    <row r="4294" spans="1:4" x14ac:dyDescent="0.25">
      <c r="A4294" s="1">
        <v>45477.705555555556</v>
      </c>
      <c r="B4294">
        <v>126163.98</v>
      </c>
      <c r="C4294">
        <f t="shared" si="71"/>
        <v>3.9876019513771788E-3</v>
      </c>
      <c r="D4294">
        <v>4292</v>
      </c>
    </row>
    <row r="4295" spans="1:4" x14ac:dyDescent="0.25">
      <c r="A4295" s="1">
        <v>45478.705555555556</v>
      </c>
      <c r="B4295">
        <v>126267.05</v>
      </c>
      <c r="C4295">
        <f t="shared" si="71"/>
        <v>8.1661914327923839E-4</v>
      </c>
      <c r="D4295">
        <v>4293</v>
      </c>
    </row>
    <row r="4296" spans="1:4" x14ac:dyDescent="0.25">
      <c r="A4296" s="1">
        <v>45481.705555555556</v>
      </c>
      <c r="B4296">
        <v>126548.34</v>
      </c>
      <c r="C4296">
        <f t="shared" si="71"/>
        <v>2.2252610181206461E-3</v>
      </c>
      <c r="D4296">
        <v>4294</v>
      </c>
    </row>
    <row r="4297" spans="1:4" x14ac:dyDescent="0.25">
      <c r="A4297" s="1">
        <v>45482.705555555556</v>
      </c>
      <c r="B4297">
        <v>127108.22</v>
      </c>
      <c r="C4297">
        <f t="shared" si="71"/>
        <v>4.4144800294362912E-3</v>
      </c>
      <c r="D4297">
        <v>4295</v>
      </c>
    </row>
    <row r="4298" spans="1:4" x14ac:dyDescent="0.25">
      <c r="A4298" s="1">
        <v>45483.705555555556</v>
      </c>
      <c r="B4298">
        <v>127218.24000000001</v>
      </c>
      <c r="C4298">
        <f t="shared" si="71"/>
        <v>8.6518726256752893E-4</v>
      </c>
      <c r="D4298">
        <v>4296</v>
      </c>
    </row>
    <row r="4299" spans="1:4" x14ac:dyDescent="0.25">
      <c r="A4299" s="1">
        <v>45484.705555555556</v>
      </c>
      <c r="B4299">
        <v>128293.61</v>
      </c>
      <c r="C4299">
        <f t="shared" si="71"/>
        <v>8.4174283848992715E-3</v>
      </c>
      <c r="D4299">
        <v>4297</v>
      </c>
    </row>
    <row r="4300" spans="1:4" x14ac:dyDescent="0.25">
      <c r="A4300" s="1">
        <v>45485.705555555556</v>
      </c>
      <c r="B4300">
        <v>128896.98</v>
      </c>
      <c r="C4300">
        <f t="shared" si="71"/>
        <v>4.6920154188579309E-3</v>
      </c>
      <c r="D4300">
        <v>4298</v>
      </c>
    </row>
    <row r="4301" spans="1:4" x14ac:dyDescent="0.25">
      <c r="A4301" s="1">
        <v>45488.705555555556</v>
      </c>
      <c r="B4301">
        <v>129320.96000000001</v>
      </c>
      <c r="C4301">
        <f t="shared" si="71"/>
        <v>3.2838956194569304E-3</v>
      </c>
      <c r="D4301">
        <v>4299</v>
      </c>
    </row>
    <row r="4302" spans="1:4" x14ac:dyDescent="0.25">
      <c r="A4302" s="1">
        <v>45489.705555555556</v>
      </c>
      <c r="B4302">
        <v>129110.38</v>
      </c>
      <c r="C4302">
        <f t="shared" si="71"/>
        <v>-1.6296788663928957E-3</v>
      </c>
      <c r="D4302">
        <v>4300</v>
      </c>
    </row>
    <row r="4303" spans="1:4" x14ac:dyDescent="0.25">
      <c r="A4303" s="1">
        <v>45490.705555555556</v>
      </c>
      <c r="B4303">
        <v>129450.32</v>
      </c>
      <c r="C4303">
        <f t="shared" si="71"/>
        <v>2.629480782399312E-3</v>
      </c>
      <c r="D4303">
        <v>4301</v>
      </c>
    </row>
    <row r="4304" spans="1:4" x14ac:dyDescent="0.25">
      <c r="A4304" s="1">
        <v>45491.705555555556</v>
      </c>
      <c r="B4304">
        <v>127652.06</v>
      </c>
      <c r="C4304">
        <f t="shared" si="71"/>
        <v>-1.3988896757115172E-2</v>
      </c>
      <c r="D4304">
        <v>4302</v>
      </c>
    </row>
    <row r="4305" spans="1:4" x14ac:dyDescent="0.25">
      <c r="A4305" s="1">
        <v>45492.705555555556</v>
      </c>
      <c r="B4305">
        <v>127616.46</v>
      </c>
      <c r="C4305">
        <f t="shared" si="71"/>
        <v>-2.7892197777297029E-4</v>
      </c>
      <c r="D4305">
        <v>4303</v>
      </c>
    </row>
    <row r="4306" spans="1:4" x14ac:dyDescent="0.25">
      <c r="A4306" s="1">
        <v>45495.705555555556</v>
      </c>
      <c r="B4306">
        <v>127859.63</v>
      </c>
      <c r="C4306">
        <f t="shared" si="71"/>
        <v>1.9036620877977738E-3</v>
      </c>
      <c r="D4306">
        <v>4304</v>
      </c>
    </row>
    <row r="4307" spans="1:4" x14ac:dyDescent="0.25">
      <c r="A4307" s="1">
        <v>45496.705555555556</v>
      </c>
      <c r="B4307">
        <v>126589.84</v>
      </c>
      <c r="C4307">
        <f t="shared" si="71"/>
        <v>-9.9807678192734822E-3</v>
      </c>
      <c r="D4307">
        <v>4305</v>
      </c>
    </row>
    <row r="4308" spans="1:4" x14ac:dyDescent="0.25">
      <c r="A4308" s="1">
        <v>45497.705555555556</v>
      </c>
      <c r="B4308">
        <v>126422.73</v>
      </c>
      <c r="C4308">
        <f t="shared" si="71"/>
        <v>-1.3209622296612223E-3</v>
      </c>
      <c r="D4308">
        <v>4306</v>
      </c>
    </row>
    <row r="4309" spans="1:4" x14ac:dyDescent="0.25">
      <c r="A4309" s="1">
        <v>45498.705555555556</v>
      </c>
      <c r="B4309">
        <v>125954.09</v>
      </c>
      <c r="C4309">
        <f t="shared" si="71"/>
        <v>-3.7138160203478063E-3</v>
      </c>
      <c r="D4309">
        <v>4307</v>
      </c>
    </row>
    <row r="4310" spans="1:4" x14ac:dyDescent="0.25">
      <c r="A4310" s="1">
        <v>45499.705555555556</v>
      </c>
      <c r="B4310">
        <v>127492.49</v>
      </c>
      <c r="C4310">
        <f t="shared" si="71"/>
        <v>1.2139985427879627E-2</v>
      </c>
      <c r="D4310">
        <v>4308</v>
      </c>
    </row>
    <row r="4311" spans="1:4" x14ac:dyDescent="0.25">
      <c r="A4311" s="1">
        <v>45502.705555555556</v>
      </c>
      <c r="B4311">
        <v>126953.86</v>
      </c>
      <c r="C4311">
        <f t="shared" si="71"/>
        <v>-4.233747542939377E-3</v>
      </c>
      <c r="D4311">
        <v>4309</v>
      </c>
    </row>
    <row r="4312" spans="1:4" x14ac:dyDescent="0.25">
      <c r="A4312" s="1">
        <v>45503.705555555556</v>
      </c>
      <c r="B4312">
        <v>126139.21</v>
      </c>
      <c r="C4312">
        <f t="shared" si="71"/>
        <v>-6.4375750265868682E-3</v>
      </c>
      <c r="D4312">
        <v>4310</v>
      </c>
    </row>
    <row r="4313" spans="1:4" x14ac:dyDescent="0.25">
      <c r="A4313" s="1">
        <v>45504.705555555556</v>
      </c>
      <c r="B4313">
        <v>127651.81</v>
      </c>
      <c r="C4313">
        <f t="shared" si="71"/>
        <v>1.1920184650372364E-2</v>
      </c>
      <c r="D4313">
        <v>4311</v>
      </c>
    </row>
    <row r="4314" spans="1:4" x14ac:dyDescent="0.25">
      <c r="A4314" s="1">
        <v>45505.705555555556</v>
      </c>
      <c r="B4314">
        <v>127395.1</v>
      </c>
      <c r="C4314">
        <f t="shared" si="71"/>
        <v>-2.013042123816713E-3</v>
      </c>
      <c r="D4314">
        <v>4312</v>
      </c>
    </row>
    <row r="4315" spans="1:4" x14ac:dyDescent="0.25">
      <c r="A4315" s="1">
        <v>45506.705555555556</v>
      </c>
      <c r="B4315">
        <v>125854.09</v>
      </c>
      <c r="C4315">
        <f t="shared" si="71"/>
        <v>-1.2170060799939869E-2</v>
      </c>
      <c r="D4315">
        <v>4313</v>
      </c>
    </row>
    <row r="4316" spans="1:4" x14ac:dyDescent="0.25">
      <c r="A4316" s="1">
        <v>45509.705555555556</v>
      </c>
      <c r="B4316">
        <v>125269.54</v>
      </c>
      <c r="C4316">
        <f t="shared" si="71"/>
        <v>-4.6554842789715608E-3</v>
      </c>
      <c r="D4316">
        <v>4314</v>
      </c>
    </row>
    <row r="4317" spans="1:4" x14ac:dyDescent="0.25">
      <c r="A4317" s="1">
        <v>45510.705555555556</v>
      </c>
      <c r="B4317">
        <v>126266.7</v>
      </c>
      <c r="C4317">
        <f t="shared" si="71"/>
        <v>7.9286008543049472E-3</v>
      </c>
      <c r="D4317">
        <v>4315</v>
      </c>
    </row>
    <row r="4318" spans="1:4" x14ac:dyDescent="0.25">
      <c r="A4318" s="1">
        <v>45511.705555555556</v>
      </c>
      <c r="B4318">
        <v>127513.88</v>
      </c>
      <c r="C4318">
        <f t="shared" si="71"/>
        <v>9.8288847831293196E-3</v>
      </c>
      <c r="D4318">
        <v>4316</v>
      </c>
    </row>
    <row r="4319" spans="1:4" x14ac:dyDescent="0.25">
      <c r="A4319" s="1">
        <v>45512.705555555556</v>
      </c>
      <c r="B4319">
        <v>128660.88</v>
      </c>
      <c r="C4319">
        <f t="shared" si="71"/>
        <v>8.9548842736318895E-3</v>
      </c>
      <c r="D4319">
        <v>4317</v>
      </c>
    </row>
    <row r="4320" spans="1:4" x14ac:dyDescent="0.25">
      <c r="A4320" s="1">
        <v>45513.705555555556</v>
      </c>
      <c r="B4320">
        <v>130614.59</v>
      </c>
      <c r="C4320">
        <f t="shared" si="71"/>
        <v>1.5070820071361058E-2</v>
      </c>
      <c r="D4320">
        <v>4318</v>
      </c>
    </row>
    <row r="4321" spans="1:4" x14ac:dyDescent="0.25">
      <c r="A4321" s="1">
        <v>45516.705555555556</v>
      </c>
      <c r="B4321">
        <v>131115.9</v>
      </c>
      <c r="C4321">
        <f t="shared" si="71"/>
        <v>3.8307391167296942E-3</v>
      </c>
      <c r="D4321">
        <v>4319</v>
      </c>
    </row>
    <row r="4322" spans="1:4" x14ac:dyDescent="0.25">
      <c r="A4322" s="1">
        <v>45517.705555555556</v>
      </c>
      <c r="B4322">
        <v>132397.97</v>
      </c>
      <c r="C4322">
        <f t="shared" si="71"/>
        <v>9.7306461788997586E-3</v>
      </c>
      <c r="D4322">
        <v>4320</v>
      </c>
    </row>
    <row r="4323" spans="1:4" x14ac:dyDescent="0.25">
      <c r="A4323" s="1">
        <v>45518.705555555556</v>
      </c>
      <c r="B4323">
        <v>133317.66</v>
      </c>
      <c r="C4323">
        <f t="shared" si="71"/>
        <v>6.9223904712469994E-3</v>
      </c>
      <c r="D4323">
        <v>4321</v>
      </c>
    </row>
    <row r="4324" spans="1:4" x14ac:dyDescent="0.25">
      <c r="A4324" s="1">
        <v>45519.705555555556</v>
      </c>
      <c r="B4324">
        <v>134153.42000000001</v>
      </c>
      <c r="C4324">
        <f t="shared" si="71"/>
        <v>6.2493688665086955E-3</v>
      </c>
      <c r="D4324">
        <v>4322</v>
      </c>
    </row>
    <row r="4325" spans="1:4" x14ac:dyDescent="0.25">
      <c r="A4325" s="1">
        <v>45520.705555555556</v>
      </c>
      <c r="B4325">
        <v>133953.25</v>
      </c>
      <c r="C4325">
        <f t="shared" si="71"/>
        <v>-1.4932119159360357E-3</v>
      </c>
      <c r="D4325">
        <v>4323</v>
      </c>
    </row>
    <row r="4326" spans="1:4" x14ac:dyDescent="0.25">
      <c r="A4326" s="1">
        <v>45523.705555555556</v>
      </c>
      <c r="B4326">
        <v>135777.98000000001</v>
      </c>
      <c r="C4326">
        <f t="shared" si="71"/>
        <v>1.3530193275012046E-2</v>
      </c>
      <c r="D4326">
        <v>4324</v>
      </c>
    </row>
    <row r="4327" spans="1:4" x14ac:dyDescent="0.25">
      <c r="A4327" s="1">
        <v>45524.705555555556</v>
      </c>
      <c r="B4327">
        <v>136087.41</v>
      </c>
      <c r="C4327">
        <f t="shared" si="71"/>
        <v>2.2763481119534366E-3</v>
      </c>
      <c r="D4327">
        <v>4325</v>
      </c>
    </row>
    <row r="4328" spans="1:4" x14ac:dyDescent="0.25">
      <c r="A4328" s="1">
        <v>45525.705555555556</v>
      </c>
      <c r="B4328">
        <v>136463.65</v>
      </c>
      <c r="C4328">
        <f t="shared" si="71"/>
        <v>2.7608789266072779E-3</v>
      </c>
      <c r="D4328">
        <v>4326</v>
      </c>
    </row>
    <row r="4329" spans="1:4" x14ac:dyDescent="0.25">
      <c r="A4329" s="1">
        <v>45526.705555555556</v>
      </c>
      <c r="B4329">
        <v>135173.39000000001</v>
      </c>
      <c r="C4329">
        <f t="shared" si="71"/>
        <v>-9.4999540837435326E-3</v>
      </c>
      <c r="D4329">
        <v>4327</v>
      </c>
    </row>
    <row r="4330" spans="1:4" x14ac:dyDescent="0.25">
      <c r="A4330" s="1">
        <v>45527.705555555556</v>
      </c>
      <c r="B4330">
        <v>135608.47</v>
      </c>
      <c r="C4330">
        <f t="shared" si="71"/>
        <v>3.2135119716672957E-3</v>
      </c>
      <c r="D4330">
        <v>4328</v>
      </c>
    </row>
    <row r="4331" spans="1:4" x14ac:dyDescent="0.25">
      <c r="A4331" s="1">
        <v>45530.705555555556</v>
      </c>
      <c r="B4331">
        <v>136888.71</v>
      </c>
      <c r="C4331">
        <f t="shared" si="71"/>
        <v>9.3964232558109376E-3</v>
      </c>
      <c r="D4331">
        <v>4329</v>
      </c>
    </row>
    <row r="4332" spans="1:4" x14ac:dyDescent="0.25">
      <c r="A4332" s="1">
        <v>45531.705555555556</v>
      </c>
      <c r="B4332">
        <v>136775.91</v>
      </c>
      <c r="C4332">
        <f t="shared" si="71"/>
        <v>-8.2436674779554824E-4</v>
      </c>
      <c r="D4332">
        <v>4330</v>
      </c>
    </row>
    <row r="4333" spans="1:4" x14ac:dyDescent="0.25">
      <c r="A4333" s="1">
        <v>45532.705555555556</v>
      </c>
      <c r="B4333">
        <v>137343.96</v>
      </c>
      <c r="C4333">
        <f t="shared" si="71"/>
        <v>4.1445431382062864E-3</v>
      </c>
      <c r="D4333">
        <v>4331</v>
      </c>
    </row>
    <row r="4334" spans="1:4" x14ac:dyDescent="0.25">
      <c r="A4334" s="1">
        <v>45533.705555555556</v>
      </c>
      <c r="B4334">
        <v>136041.35</v>
      </c>
      <c r="C4334">
        <f t="shared" si="71"/>
        <v>-9.5295526869675542E-3</v>
      </c>
      <c r="D4334">
        <v>4332</v>
      </c>
    </row>
    <row r="4335" spans="1:4" x14ac:dyDescent="0.25">
      <c r="A4335" s="1">
        <v>45534.705555555556</v>
      </c>
      <c r="B4335">
        <v>136004.01</v>
      </c>
      <c r="C4335">
        <f t="shared" si="71"/>
        <v>-2.74513046166141E-4</v>
      </c>
      <c r="D4335">
        <v>4333</v>
      </c>
    </row>
    <row r="4336" spans="1:4" x14ac:dyDescent="0.25">
      <c r="A4336" s="1">
        <v>45537.705555555556</v>
      </c>
      <c r="B4336">
        <v>134906.07</v>
      </c>
      <c r="C4336">
        <f t="shared" si="71"/>
        <v>-8.1056121005287571E-3</v>
      </c>
      <c r="D4336">
        <v>4334</v>
      </c>
    </row>
    <row r="4337" spans="1:4" x14ac:dyDescent="0.25">
      <c r="A4337" s="1">
        <v>45538.705555555556</v>
      </c>
      <c r="B4337">
        <v>134353.48000000001</v>
      </c>
      <c r="C4337">
        <f t="shared" si="71"/>
        <v>-4.1045212754345283E-3</v>
      </c>
      <c r="D4337">
        <v>4335</v>
      </c>
    </row>
    <row r="4338" spans="1:4" x14ac:dyDescent="0.25">
      <c r="A4338" s="1">
        <v>45539.705555555556</v>
      </c>
      <c r="B4338">
        <v>136110.73000000001</v>
      </c>
      <c r="C4338">
        <f t="shared" si="71"/>
        <v>1.2994508419164339E-2</v>
      </c>
      <c r="D4338">
        <v>4336</v>
      </c>
    </row>
    <row r="4339" spans="1:4" x14ac:dyDescent="0.25">
      <c r="A4339" s="1">
        <v>45540.705555555556</v>
      </c>
      <c r="B4339">
        <v>136502.49</v>
      </c>
      <c r="C4339">
        <f t="shared" si="71"/>
        <v>2.8741105781892469E-3</v>
      </c>
      <c r="D4339">
        <v>4337</v>
      </c>
    </row>
    <row r="4340" spans="1:4" x14ac:dyDescent="0.25">
      <c r="A4340" s="1">
        <v>45541.705555555556</v>
      </c>
      <c r="B4340">
        <v>134572.45000000001</v>
      </c>
      <c r="C4340">
        <f t="shared" si="71"/>
        <v>-1.4240140491087485E-2</v>
      </c>
      <c r="D4340">
        <v>4338</v>
      </c>
    </row>
    <row r="4341" spans="1:4" x14ac:dyDescent="0.25">
      <c r="A4341" s="1">
        <v>45544.705555555556</v>
      </c>
      <c r="B4341">
        <v>134737.21</v>
      </c>
      <c r="C4341">
        <f t="shared" si="71"/>
        <v>1.2235730464000537E-3</v>
      </c>
      <c r="D4341">
        <v>4339</v>
      </c>
    </row>
    <row r="4342" spans="1:4" x14ac:dyDescent="0.25">
      <c r="A4342" s="1">
        <v>45545.705555555556</v>
      </c>
      <c r="B4342">
        <v>134319.57999999999</v>
      </c>
      <c r="C4342">
        <f t="shared" si="71"/>
        <v>-3.1044028690202265E-3</v>
      </c>
      <c r="D4342">
        <v>4340</v>
      </c>
    </row>
    <row r="4343" spans="1:4" x14ac:dyDescent="0.25">
      <c r="A4343" s="1">
        <v>45546.705555555556</v>
      </c>
      <c r="B4343">
        <v>134676.75</v>
      </c>
      <c r="C4343">
        <f t="shared" si="71"/>
        <v>2.6555768244089159E-3</v>
      </c>
      <c r="D4343">
        <v>4341</v>
      </c>
    </row>
    <row r="4344" spans="1:4" x14ac:dyDescent="0.25">
      <c r="A4344" s="1">
        <v>45547.705555555556</v>
      </c>
      <c r="B4344">
        <v>134029.43</v>
      </c>
      <c r="C4344">
        <f t="shared" si="71"/>
        <v>-4.8180600254449351E-3</v>
      </c>
      <c r="D4344">
        <v>4342</v>
      </c>
    </row>
    <row r="4345" spans="1:4" x14ac:dyDescent="0.25">
      <c r="A4345" s="1">
        <v>45548.705555555556</v>
      </c>
      <c r="B4345">
        <v>134881.95000000001</v>
      </c>
      <c r="C4345">
        <f t="shared" si="71"/>
        <v>6.3405487422797408E-3</v>
      </c>
      <c r="D4345">
        <v>4343</v>
      </c>
    </row>
    <row r="4346" spans="1:4" x14ac:dyDescent="0.25">
      <c r="A4346" s="1">
        <v>45551.705555555556</v>
      </c>
      <c r="B4346">
        <v>135118.22</v>
      </c>
      <c r="C4346">
        <f t="shared" si="71"/>
        <v>1.7501474929310626E-3</v>
      </c>
      <c r="D4346">
        <v>4344</v>
      </c>
    </row>
    <row r="4347" spans="1:4" x14ac:dyDescent="0.25">
      <c r="A4347" s="1">
        <v>45552.705555555556</v>
      </c>
      <c r="B4347">
        <v>134960.19</v>
      </c>
      <c r="C4347">
        <f t="shared" si="71"/>
        <v>-1.1702528760818799E-3</v>
      </c>
      <c r="D4347">
        <v>4345</v>
      </c>
    </row>
    <row r="4348" spans="1:4" x14ac:dyDescent="0.25">
      <c r="A4348" s="1">
        <v>45553.705555555556</v>
      </c>
      <c r="B4348">
        <v>133747.69</v>
      </c>
      <c r="C4348">
        <f t="shared" si="71"/>
        <v>-9.0247314623298387E-3</v>
      </c>
      <c r="D4348">
        <v>4346</v>
      </c>
    </row>
    <row r="4349" spans="1:4" x14ac:dyDescent="0.25">
      <c r="A4349" s="1">
        <v>45554.705555555556</v>
      </c>
      <c r="B4349">
        <v>133122.67000000001</v>
      </c>
      <c r="C4349">
        <f t="shared" si="71"/>
        <v>-4.6840806358286599E-3</v>
      </c>
      <c r="D4349">
        <v>4347</v>
      </c>
    </row>
    <row r="4350" spans="1:4" x14ac:dyDescent="0.25">
      <c r="A4350" s="1">
        <v>45555.705555555556</v>
      </c>
      <c r="B4350">
        <v>131065.44</v>
      </c>
      <c r="C4350">
        <f t="shared" si="71"/>
        <v>-1.5574293506780051E-2</v>
      </c>
      <c r="D4350">
        <v>4348</v>
      </c>
    </row>
    <row r="4351" spans="1:4" x14ac:dyDescent="0.25">
      <c r="A4351" s="1">
        <v>45558.705555555556</v>
      </c>
      <c r="B4351">
        <v>130568.37</v>
      </c>
      <c r="C4351">
        <f t="shared" si="71"/>
        <v>-3.7997428395038389E-3</v>
      </c>
      <c r="D4351">
        <v>4349</v>
      </c>
    </row>
    <row r="4352" spans="1:4" x14ac:dyDescent="0.25">
      <c r="A4352" s="1">
        <v>45559.705555555556</v>
      </c>
      <c r="B4352">
        <v>132155.76</v>
      </c>
      <c r="C4352">
        <f t="shared" si="71"/>
        <v>1.2084229316744001E-2</v>
      </c>
      <c r="D4352">
        <v>4350</v>
      </c>
    </row>
    <row r="4353" spans="1:4" x14ac:dyDescent="0.25">
      <c r="A4353" s="1">
        <v>45560.705555555556</v>
      </c>
      <c r="B4353">
        <v>131586.45000000001</v>
      </c>
      <c r="C4353">
        <f t="shared" si="71"/>
        <v>-4.3171768692907174E-3</v>
      </c>
      <c r="D4353">
        <v>4351</v>
      </c>
    </row>
    <row r="4354" spans="1:4" x14ac:dyDescent="0.25">
      <c r="A4354" s="1">
        <v>45561.705555555556</v>
      </c>
      <c r="B4354">
        <v>133009.78</v>
      </c>
      <c r="C4354">
        <f t="shared" si="71"/>
        <v>1.0758609288586969E-2</v>
      </c>
      <c r="D4354">
        <v>4352</v>
      </c>
    </row>
    <row r="4355" spans="1:4" x14ac:dyDescent="0.25">
      <c r="A4355" s="1">
        <v>45562.705555555556</v>
      </c>
      <c r="B4355">
        <v>132730.35999999999</v>
      </c>
      <c r="C4355">
        <f t="shared" si="71"/>
        <v>-2.1029574453922339E-3</v>
      </c>
      <c r="D4355">
        <v>4353</v>
      </c>
    </row>
    <row r="4356" spans="1:4" x14ac:dyDescent="0.25">
      <c r="A4356" s="1">
        <v>45565.705555555556</v>
      </c>
      <c r="B4356">
        <v>131816.44</v>
      </c>
      <c r="C4356">
        <f t="shared" ref="C4356:C4419" si="72">LN(B4356/B4355)</f>
        <v>-6.909353171624894E-3</v>
      </c>
      <c r="D4356">
        <v>4354</v>
      </c>
    </row>
    <row r="4357" spans="1:4" x14ac:dyDescent="0.25">
      <c r="A4357" s="1">
        <v>45566.705555555556</v>
      </c>
      <c r="B4357">
        <v>132495.16</v>
      </c>
      <c r="C4357">
        <f t="shared" si="72"/>
        <v>5.1357677213722678E-3</v>
      </c>
      <c r="D4357">
        <v>4355</v>
      </c>
    </row>
    <row r="4358" spans="1:4" x14ac:dyDescent="0.25">
      <c r="A4358" s="1">
        <v>45567.705555555556</v>
      </c>
      <c r="B4358">
        <v>133514.94</v>
      </c>
      <c r="C4358">
        <f t="shared" si="72"/>
        <v>7.6672652339788384E-3</v>
      </c>
      <c r="D4358">
        <v>4356</v>
      </c>
    </row>
    <row r="4359" spans="1:4" x14ac:dyDescent="0.25">
      <c r="A4359" s="1">
        <v>45568.705555555556</v>
      </c>
      <c r="B4359">
        <v>131671.51</v>
      </c>
      <c r="C4359">
        <f t="shared" si="72"/>
        <v>-1.3903121324599971E-2</v>
      </c>
      <c r="D4359">
        <v>4357</v>
      </c>
    </row>
    <row r="4360" spans="1:4" x14ac:dyDescent="0.25">
      <c r="A4360" s="1">
        <v>45569.705555555556</v>
      </c>
      <c r="B4360">
        <v>131791.54999999999</v>
      </c>
      <c r="C4360">
        <f t="shared" si="72"/>
        <v>9.1124735518120705E-4</v>
      </c>
      <c r="D4360">
        <v>4358</v>
      </c>
    </row>
    <row r="4361" spans="1:4" x14ac:dyDescent="0.25">
      <c r="A4361" s="1">
        <v>45572.705555555556</v>
      </c>
      <c r="B4361">
        <v>132017.84</v>
      </c>
      <c r="C4361">
        <f t="shared" si="72"/>
        <v>1.7155572476036493E-3</v>
      </c>
      <c r="D4361">
        <v>4359</v>
      </c>
    </row>
    <row r="4362" spans="1:4" x14ac:dyDescent="0.25">
      <c r="A4362" s="1">
        <v>45573.705555555556</v>
      </c>
      <c r="B4362">
        <v>131511.73000000001</v>
      </c>
      <c r="C4362">
        <f t="shared" si="72"/>
        <v>-3.8410158088663742E-3</v>
      </c>
      <c r="D4362">
        <v>4360</v>
      </c>
    </row>
    <row r="4363" spans="1:4" x14ac:dyDescent="0.25">
      <c r="A4363" s="1">
        <v>45574.705555555556</v>
      </c>
      <c r="B4363">
        <v>129962.06</v>
      </c>
      <c r="C4363">
        <f t="shared" si="72"/>
        <v>-1.1853487454152989E-2</v>
      </c>
      <c r="D4363">
        <v>4361</v>
      </c>
    </row>
    <row r="4364" spans="1:4" x14ac:dyDescent="0.25">
      <c r="A4364" s="1">
        <v>45575.705555555556</v>
      </c>
      <c r="B4364">
        <v>130352.86</v>
      </c>
      <c r="C4364">
        <f t="shared" si="72"/>
        <v>3.0025193607224254E-3</v>
      </c>
      <c r="D4364">
        <v>4362</v>
      </c>
    </row>
    <row r="4365" spans="1:4" x14ac:dyDescent="0.25">
      <c r="A4365" s="1">
        <v>45576.705555555556</v>
      </c>
      <c r="B4365">
        <v>129992.29</v>
      </c>
      <c r="C4365">
        <f t="shared" si="72"/>
        <v>-2.7699400625781829E-3</v>
      </c>
      <c r="D4365">
        <v>4363</v>
      </c>
    </row>
    <row r="4366" spans="1:4" x14ac:dyDescent="0.25">
      <c r="A4366" s="1">
        <v>45579.705555555556</v>
      </c>
      <c r="B4366">
        <v>131005.25</v>
      </c>
      <c r="C4366">
        <f t="shared" si="72"/>
        <v>7.7622577294905321E-3</v>
      </c>
      <c r="D4366">
        <v>4364</v>
      </c>
    </row>
    <row r="4367" spans="1:4" x14ac:dyDescent="0.25">
      <c r="A4367" s="1">
        <v>45580.705555555556</v>
      </c>
      <c r="B4367">
        <v>131043.27</v>
      </c>
      <c r="C4367">
        <f t="shared" si="72"/>
        <v>2.9017527186776885E-4</v>
      </c>
      <c r="D4367">
        <v>4365</v>
      </c>
    </row>
    <row r="4368" spans="1:4" x14ac:dyDescent="0.25">
      <c r="A4368" s="1">
        <v>45581.705555555556</v>
      </c>
      <c r="B4368">
        <v>131749.72</v>
      </c>
      <c r="C4368">
        <f t="shared" si="72"/>
        <v>5.3764881761592795E-3</v>
      </c>
      <c r="D4368">
        <v>4366</v>
      </c>
    </row>
    <row r="4369" spans="1:4" x14ac:dyDescent="0.25">
      <c r="A4369" s="1">
        <v>45582.705555555556</v>
      </c>
      <c r="B4369">
        <v>130793.41</v>
      </c>
      <c r="C4369">
        <f t="shared" si="72"/>
        <v>-7.2850066911491693E-3</v>
      </c>
      <c r="D4369">
        <v>4367</v>
      </c>
    </row>
    <row r="4370" spans="1:4" x14ac:dyDescent="0.25">
      <c r="A4370" s="1">
        <v>45583.705555555556</v>
      </c>
      <c r="B4370">
        <v>130499.26</v>
      </c>
      <c r="C4370">
        <f t="shared" si="72"/>
        <v>-2.2514992422860958E-3</v>
      </c>
      <c r="D4370">
        <v>4368</v>
      </c>
    </row>
    <row r="4371" spans="1:4" x14ac:dyDescent="0.25">
      <c r="A4371" s="1">
        <v>45586.705555555556</v>
      </c>
      <c r="B4371">
        <v>130361.56</v>
      </c>
      <c r="C4371">
        <f t="shared" si="72"/>
        <v>-1.0557354898276688E-3</v>
      </c>
      <c r="D4371">
        <v>4369</v>
      </c>
    </row>
    <row r="4372" spans="1:4" x14ac:dyDescent="0.25">
      <c r="A4372" s="1">
        <v>45587.705555555556</v>
      </c>
      <c r="B4372">
        <v>129951.37</v>
      </c>
      <c r="C4372">
        <f t="shared" si="72"/>
        <v>-3.1515172104790144E-3</v>
      </c>
      <c r="D4372">
        <v>4370</v>
      </c>
    </row>
    <row r="4373" spans="1:4" x14ac:dyDescent="0.25">
      <c r="A4373" s="1">
        <v>45588.705555555556</v>
      </c>
      <c r="B4373">
        <v>129233.11</v>
      </c>
      <c r="C4373">
        <f t="shared" si="72"/>
        <v>-5.5424756813138515E-3</v>
      </c>
      <c r="D4373">
        <v>4371</v>
      </c>
    </row>
    <row r="4374" spans="1:4" x14ac:dyDescent="0.25">
      <c r="A4374" s="1">
        <v>45589.705555555556</v>
      </c>
      <c r="B4374">
        <v>130066.95</v>
      </c>
      <c r="C4374">
        <f t="shared" si="72"/>
        <v>6.4314900216292251E-3</v>
      </c>
      <c r="D4374">
        <v>4372</v>
      </c>
    </row>
    <row r="4375" spans="1:4" x14ac:dyDescent="0.25">
      <c r="A4375" s="1">
        <v>45590.705555555556</v>
      </c>
      <c r="B4375">
        <v>129893.32</v>
      </c>
      <c r="C4375">
        <f t="shared" si="72"/>
        <v>-1.3358197067496397E-3</v>
      </c>
      <c r="D4375">
        <v>4373</v>
      </c>
    </row>
    <row r="4376" spans="1:4" x14ac:dyDescent="0.25">
      <c r="A4376" s="1">
        <v>45593.705555555556</v>
      </c>
      <c r="B4376">
        <v>131212.57999999999</v>
      </c>
      <c r="C4376">
        <f t="shared" si="72"/>
        <v>1.0105257877893594E-2</v>
      </c>
      <c r="D4376">
        <v>4374</v>
      </c>
    </row>
    <row r="4377" spans="1:4" x14ac:dyDescent="0.25">
      <c r="A4377" s="1">
        <v>45594.705555555556</v>
      </c>
      <c r="B4377">
        <v>130729.93</v>
      </c>
      <c r="C4377">
        <f t="shared" si="72"/>
        <v>-3.6851639408678658E-3</v>
      </c>
      <c r="D4377">
        <v>4375</v>
      </c>
    </row>
    <row r="4378" spans="1:4" x14ac:dyDescent="0.25">
      <c r="A4378" s="1">
        <v>45595.705555555556</v>
      </c>
      <c r="B4378">
        <v>130639.33</v>
      </c>
      <c r="C4378">
        <f t="shared" si="72"/>
        <v>-6.932720674858087E-4</v>
      </c>
      <c r="D4378">
        <v>4376</v>
      </c>
    </row>
    <row r="4379" spans="1:4" x14ac:dyDescent="0.25">
      <c r="A4379" s="1">
        <v>45596.705555555556</v>
      </c>
      <c r="B4379">
        <v>129713.33</v>
      </c>
      <c r="C4379">
        <f t="shared" si="72"/>
        <v>-7.1134583739577394E-3</v>
      </c>
      <c r="D4379">
        <v>4377</v>
      </c>
    </row>
    <row r="4380" spans="1:4" x14ac:dyDescent="0.25">
      <c r="A4380" s="1">
        <v>45597.705555555556</v>
      </c>
      <c r="B4380">
        <v>128120.75</v>
      </c>
      <c r="C4380">
        <f t="shared" si="72"/>
        <v>-1.2353683066623202E-2</v>
      </c>
      <c r="D4380">
        <v>4378</v>
      </c>
    </row>
    <row r="4381" spans="1:4" x14ac:dyDescent="0.25">
      <c r="A4381" s="1">
        <v>45600.705555555556</v>
      </c>
      <c r="B4381">
        <v>130514.79</v>
      </c>
      <c r="C4381">
        <f t="shared" si="72"/>
        <v>1.8513375063539984E-2</v>
      </c>
      <c r="D4381">
        <v>4379</v>
      </c>
    </row>
    <row r="4382" spans="1:4" x14ac:dyDescent="0.25">
      <c r="A4382" s="1">
        <v>45601.705555555556</v>
      </c>
      <c r="B4382">
        <v>130660.75</v>
      </c>
      <c r="C4382">
        <f t="shared" si="72"/>
        <v>1.1177158105656663E-3</v>
      </c>
      <c r="D4382">
        <v>4380</v>
      </c>
    </row>
    <row r="4383" spans="1:4" x14ac:dyDescent="0.25">
      <c r="A4383" s="1">
        <v>45602.705555555556</v>
      </c>
      <c r="B4383">
        <v>130340.92</v>
      </c>
      <c r="C4383">
        <f t="shared" si="72"/>
        <v>-2.450790143103817E-3</v>
      </c>
      <c r="D4383">
        <v>4381</v>
      </c>
    </row>
    <row r="4384" spans="1:4" x14ac:dyDescent="0.25">
      <c r="A4384" s="1">
        <v>45603.705555555556</v>
      </c>
      <c r="B4384">
        <v>129681.7</v>
      </c>
      <c r="C4384">
        <f t="shared" si="72"/>
        <v>-5.0704928084533895E-3</v>
      </c>
      <c r="D4384">
        <v>4382</v>
      </c>
    </row>
    <row r="4385" spans="1:4" x14ac:dyDescent="0.25">
      <c r="A4385" s="1">
        <v>45604.705555555556</v>
      </c>
      <c r="B4385">
        <v>127829.8</v>
      </c>
      <c r="C4385">
        <f t="shared" si="72"/>
        <v>-1.4383294932601451E-2</v>
      </c>
      <c r="D4385">
        <v>4383</v>
      </c>
    </row>
    <row r="4386" spans="1:4" x14ac:dyDescent="0.25">
      <c r="A4386" s="1">
        <v>45607.705555555556</v>
      </c>
      <c r="B4386">
        <v>127873.7</v>
      </c>
      <c r="C4386">
        <f t="shared" si="72"/>
        <v>3.4336644145523349E-4</v>
      </c>
      <c r="D4386">
        <v>4384</v>
      </c>
    </row>
    <row r="4387" spans="1:4" x14ac:dyDescent="0.25">
      <c r="A4387" s="1">
        <v>45608.705555555556</v>
      </c>
      <c r="B4387">
        <v>127698.32</v>
      </c>
      <c r="C4387">
        <f t="shared" si="72"/>
        <v>-1.3724509242374631E-3</v>
      </c>
      <c r="D4387">
        <v>4385</v>
      </c>
    </row>
    <row r="4388" spans="1:4" x14ac:dyDescent="0.25">
      <c r="A4388" s="1">
        <v>45609.705555555556</v>
      </c>
      <c r="B4388">
        <v>127733.88</v>
      </c>
      <c r="C4388">
        <f t="shared" si="72"/>
        <v>2.7843005094684725E-4</v>
      </c>
      <c r="D4388">
        <v>4386</v>
      </c>
    </row>
    <row r="4389" spans="1:4" x14ac:dyDescent="0.25">
      <c r="A4389" s="1">
        <v>45610.705555555556</v>
      </c>
      <c r="B4389">
        <v>127791.6</v>
      </c>
      <c r="C4389">
        <f t="shared" si="72"/>
        <v>4.5177491482816591E-4</v>
      </c>
      <c r="D4389">
        <v>4387</v>
      </c>
    </row>
    <row r="4390" spans="1:4" x14ac:dyDescent="0.25">
      <c r="A4390" s="1">
        <v>45614.705555555556</v>
      </c>
      <c r="B4390">
        <v>127768.19</v>
      </c>
      <c r="C4390">
        <f t="shared" si="72"/>
        <v>-1.8320566052648976E-4</v>
      </c>
      <c r="D4390">
        <v>4388</v>
      </c>
    </row>
    <row r="4391" spans="1:4" x14ac:dyDescent="0.25">
      <c r="A4391" s="1">
        <v>45615.705555555556</v>
      </c>
      <c r="B4391">
        <v>128197.25</v>
      </c>
      <c r="C4391">
        <f t="shared" si="72"/>
        <v>3.352486975244913E-3</v>
      </c>
      <c r="D4391">
        <v>4389</v>
      </c>
    </row>
    <row r="4392" spans="1:4" x14ac:dyDescent="0.25">
      <c r="A4392" s="1">
        <v>45617.705555555556</v>
      </c>
      <c r="B4392">
        <v>126922.11</v>
      </c>
      <c r="C4392">
        <f t="shared" si="72"/>
        <v>-9.9965021762095461E-3</v>
      </c>
      <c r="D4392">
        <v>4390</v>
      </c>
    </row>
    <row r="4393" spans="1:4" x14ac:dyDescent="0.25">
      <c r="A4393" s="1">
        <v>45618.705555555556</v>
      </c>
      <c r="B4393">
        <v>129125.51</v>
      </c>
      <c r="C4393">
        <f t="shared" si="72"/>
        <v>1.7211285870930827E-2</v>
      </c>
      <c r="D4393">
        <v>4391</v>
      </c>
    </row>
    <row r="4394" spans="1:4" x14ac:dyDescent="0.25">
      <c r="A4394" s="1">
        <v>45621.705555555556</v>
      </c>
      <c r="B4394">
        <v>129036.1</v>
      </c>
      <c r="C4394">
        <f t="shared" si="72"/>
        <v>-6.926669195688116E-4</v>
      </c>
      <c r="D4394">
        <v>4392</v>
      </c>
    </row>
    <row r="4395" spans="1:4" x14ac:dyDescent="0.25">
      <c r="A4395" s="1">
        <v>45622.705555555556</v>
      </c>
      <c r="B4395">
        <v>129922.38</v>
      </c>
      <c r="C4395">
        <f t="shared" si="72"/>
        <v>6.8449850374798938E-3</v>
      </c>
      <c r="D4395">
        <v>4393</v>
      </c>
    </row>
    <row r="4396" spans="1:4" x14ac:dyDescent="0.25">
      <c r="A4396" s="1">
        <v>45623.705555555556</v>
      </c>
      <c r="B4396">
        <v>127668.61</v>
      </c>
      <c r="C4396">
        <f t="shared" si="72"/>
        <v>-1.7499272882296149E-2</v>
      </c>
      <c r="D4396">
        <v>4394</v>
      </c>
    </row>
    <row r="4397" spans="1:4" x14ac:dyDescent="0.25">
      <c r="A4397" s="1">
        <v>45624.705555555556</v>
      </c>
      <c r="B4397">
        <v>124610.41</v>
      </c>
      <c r="C4397">
        <f t="shared" si="72"/>
        <v>-2.4245772113806668E-2</v>
      </c>
      <c r="D4397">
        <v>4395</v>
      </c>
    </row>
    <row r="4398" spans="1:4" x14ac:dyDescent="0.25">
      <c r="A4398" s="1">
        <v>45625.705555555556</v>
      </c>
      <c r="B4398">
        <v>125667.83</v>
      </c>
      <c r="C4398">
        <f t="shared" si="72"/>
        <v>8.4500058164903129E-3</v>
      </c>
      <c r="D4398">
        <v>4396</v>
      </c>
    </row>
    <row r="4399" spans="1:4" x14ac:dyDescent="0.25">
      <c r="A4399" s="1">
        <v>45628.705555555556</v>
      </c>
      <c r="B4399">
        <v>125235.54</v>
      </c>
      <c r="C4399">
        <f t="shared" si="72"/>
        <v>-3.4458718330651044E-3</v>
      </c>
      <c r="D4399">
        <v>4397</v>
      </c>
    </row>
    <row r="4400" spans="1:4" x14ac:dyDescent="0.25">
      <c r="A4400" s="1">
        <v>45629.705555555556</v>
      </c>
      <c r="B4400">
        <v>126139.2</v>
      </c>
      <c r="C4400">
        <f t="shared" si="72"/>
        <v>7.1897748574711075E-3</v>
      </c>
      <c r="D4400">
        <v>4398</v>
      </c>
    </row>
    <row r="4401" spans="1:4" x14ac:dyDescent="0.25">
      <c r="A4401" s="1">
        <v>45630.705555555556</v>
      </c>
      <c r="B4401">
        <v>126087.02</v>
      </c>
      <c r="C4401">
        <f t="shared" si="72"/>
        <v>-4.1375556232337078E-4</v>
      </c>
      <c r="D4401">
        <v>4399</v>
      </c>
    </row>
    <row r="4402" spans="1:4" x14ac:dyDescent="0.25">
      <c r="A4402" s="1">
        <v>45631.705555555556</v>
      </c>
      <c r="B4402">
        <v>127857.58</v>
      </c>
      <c r="C4402">
        <f t="shared" si="72"/>
        <v>1.3944684714545973E-2</v>
      </c>
      <c r="D4402">
        <v>4400</v>
      </c>
    </row>
    <row r="4403" spans="1:4" x14ac:dyDescent="0.25">
      <c r="A4403" s="1">
        <v>45632.705555555556</v>
      </c>
      <c r="B4403">
        <v>125945.67</v>
      </c>
      <c r="C4403">
        <f t="shared" si="72"/>
        <v>-1.5066364722168353E-2</v>
      </c>
      <c r="D4403">
        <v>4401</v>
      </c>
    </row>
    <row r="4404" spans="1:4" x14ac:dyDescent="0.25">
      <c r="A4404" s="1">
        <v>45635.705555555556</v>
      </c>
      <c r="B4404">
        <v>127210.19</v>
      </c>
      <c r="C4404">
        <f t="shared" si="72"/>
        <v>9.9901342743327383E-3</v>
      </c>
      <c r="D4404">
        <v>4402</v>
      </c>
    </row>
    <row r="4405" spans="1:4" x14ac:dyDescent="0.25">
      <c r="A4405" s="1">
        <v>45636.705555555556</v>
      </c>
      <c r="B4405">
        <v>128228.49</v>
      </c>
      <c r="C4405">
        <f t="shared" si="72"/>
        <v>7.9729929259039628E-3</v>
      </c>
      <c r="D4405">
        <v>4403</v>
      </c>
    </row>
    <row r="4406" spans="1:4" x14ac:dyDescent="0.25">
      <c r="A4406" s="1">
        <v>45637.705555555556</v>
      </c>
      <c r="B4406">
        <v>129593.31</v>
      </c>
      <c r="C4406">
        <f t="shared" si="72"/>
        <v>1.0587411529247824E-2</v>
      </c>
      <c r="D4406">
        <v>4404</v>
      </c>
    </row>
    <row r="4407" spans="1:4" x14ac:dyDescent="0.25">
      <c r="A4407" s="1">
        <v>45638.705555555556</v>
      </c>
      <c r="B4407">
        <v>126042.21</v>
      </c>
      <c r="C4407">
        <f t="shared" si="72"/>
        <v>-2.7784311363920081E-2</v>
      </c>
      <c r="D4407">
        <v>4405</v>
      </c>
    </row>
    <row r="4408" spans="1:4" x14ac:dyDescent="0.25">
      <c r="A4408" s="1">
        <v>45639.705555555556</v>
      </c>
      <c r="B4408">
        <v>124612.22</v>
      </c>
      <c r="C4408">
        <f t="shared" si="72"/>
        <v>-1.1410175470802057E-2</v>
      </c>
      <c r="D4408">
        <v>4406</v>
      </c>
    </row>
    <row r="4409" spans="1:4" x14ac:dyDescent="0.25">
      <c r="A4409" s="1">
        <v>45642.705555555556</v>
      </c>
      <c r="B4409">
        <v>123560.06</v>
      </c>
      <c r="C4409">
        <f t="shared" si="72"/>
        <v>-8.4793217363981974E-3</v>
      </c>
      <c r="D4409">
        <v>4407</v>
      </c>
    </row>
    <row r="4410" spans="1:4" x14ac:dyDescent="0.25">
      <c r="A4410" s="1">
        <v>45643.705555555556</v>
      </c>
      <c r="B4410">
        <v>124698.04</v>
      </c>
      <c r="C4410">
        <f t="shared" si="72"/>
        <v>9.1677811956255417E-3</v>
      </c>
      <c r="D4410">
        <v>4408</v>
      </c>
    </row>
    <row r="4411" spans="1:4" x14ac:dyDescent="0.25">
      <c r="A4411" s="1">
        <v>45644.705555555556</v>
      </c>
      <c r="B4411">
        <v>120771.88</v>
      </c>
      <c r="C4411">
        <f t="shared" si="72"/>
        <v>-3.1991657893979654E-2</v>
      </c>
      <c r="D4411">
        <v>4409</v>
      </c>
    </row>
    <row r="4412" spans="1:4" x14ac:dyDescent="0.25">
      <c r="A4412" s="1">
        <v>45645.705555555556</v>
      </c>
      <c r="B4412">
        <v>121187.91</v>
      </c>
      <c r="C4412">
        <f t="shared" si="72"/>
        <v>3.4388392384052395E-3</v>
      </c>
      <c r="D4412">
        <v>4410</v>
      </c>
    </row>
    <row r="4413" spans="1:4" x14ac:dyDescent="0.25">
      <c r="A4413" s="1">
        <v>45646.705555555556</v>
      </c>
      <c r="B4413">
        <v>122102.15</v>
      </c>
      <c r="C4413">
        <f t="shared" si="72"/>
        <v>7.5156732948817228E-3</v>
      </c>
      <c r="D4413">
        <v>4411</v>
      </c>
    </row>
    <row r="4414" spans="1:4" x14ac:dyDescent="0.25">
      <c r="A4414" s="1">
        <v>45649.705555555556</v>
      </c>
      <c r="B4414">
        <v>120766.57</v>
      </c>
      <c r="C4414">
        <f t="shared" si="72"/>
        <v>-1.09984806882607E-2</v>
      </c>
      <c r="D4414">
        <v>4412</v>
      </c>
    </row>
    <row r="4415" spans="1:4" x14ac:dyDescent="0.25">
      <c r="A4415" s="1">
        <v>45652.705555555556</v>
      </c>
      <c r="B4415">
        <v>121077.5</v>
      </c>
      <c r="C4415">
        <f t="shared" si="72"/>
        <v>2.5713276435953137E-3</v>
      </c>
      <c r="D4415">
        <v>4413</v>
      </c>
    </row>
    <row r="4416" spans="1:4" x14ac:dyDescent="0.25">
      <c r="A4416" s="1">
        <v>45653.705555555556</v>
      </c>
      <c r="B4416">
        <v>120269.31</v>
      </c>
      <c r="C4416">
        <f t="shared" si="72"/>
        <v>-6.6973582200498E-3</v>
      </c>
      <c r="D4416">
        <v>4414</v>
      </c>
    </row>
    <row r="4417" spans="1:4" x14ac:dyDescent="0.25">
      <c r="A4417" s="1">
        <v>45656.705555555556</v>
      </c>
      <c r="B4417">
        <v>120283.4</v>
      </c>
      <c r="C4417">
        <f t="shared" si="72"/>
        <v>1.1714688241184035E-4</v>
      </c>
      <c r="D4417">
        <v>4415</v>
      </c>
    </row>
    <row r="4418" spans="1:4" x14ac:dyDescent="0.25">
      <c r="A4418" s="1">
        <v>45659.705555555556</v>
      </c>
      <c r="B4418">
        <v>120125.39</v>
      </c>
      <c r="C4418">
        <f t="shared" si="72"/>
        <v>-1.314511193643422E-3</v>
      </c>
      <c r="D4418">
        <v>4416</v>
      </c>
    </row>
    <row r="4419" spans="1:4" x14ac:dyDescent="0.25">
      <c r="A4419" s="1">
        <v>45660.705555555556</v>
      </c>
      <c r="B4419">
        <v>118532.68</v>
      </c>
      <c r="C4419">
        <f t="shared" si="72"/>
        <v>-1.3347410757866425E-2</v>
      </c>
      <c r="D4419">
        <v>4417</v>
      </c>
    </row>
    <row r="4420" spans="1:4" x14ac:dyDescent="0.25">
      <c r="A4420" s="1">
        <v>45663.705555555556</v>
      </c>
      <c r="B4420">
        <v>120021.52</v>
      </c>
      <c r="C4420">
        <f t="shared" ref="C4420:C4483" si="73">LN(B4420/B4419)</f>
        <v>1.2482356891653315E-2</v>
      </c>
      <c r="D4420">
        <v>4418</v>
      </c>
    </row>
    <row r="4421" spans="1:4" x14ac:dyDescent="0.25">
      <c r="A4421" s="1">
        <v>45664.705555555556</v>
      </c>
      <c r="B4421">
        <v>121162.66</v>
      </c>
      <c r="C4421">
        <f t="shared" si="73"/>
        <v>9.4628803213714502E-3</v>
      </c>
      <c r="D4421">
        <v>4419</v>
      </c>
    </row>
    <row r="4422" spans="1:4" x14ac:dyDescent="0.25">
      <c r="A4422" s="1">
        <v>45665.705555555556</v>
      </c>
      <c r="B4422">
        <v>119624.51</v>
      </c>
      <c r="C4422">
        <f t="shared" si="73"/>
        <v>-1.2776186727473002E-2</v>
      </c>
      <c r="D4422">
        <v>4420</v>
      </c>
    </row>
    <row r="4423" spans="1:4" x14ac:dyDescent="0.25">
      <c r="A4423" s="1">
        <v>45666.705555555556</v>
      </c>
      <c r="B4423">
        <v>119780.56</v>
      </c>
      <c r="C4423">
        <f t="shared" si="73"/>
        <v>1.3036484323457511E-3</v>
      </c>
      <c r="D4423">
        <v>4421</v>
      </c>
    </row>
    <row r="4424" spans="1:4" x14ac:dyDescent="0.25">
      <c r="A4424" s="1">
        <v>45667.705555555556</v>
      </c>
      <c r="B4424">
        <v>118856.48</v>
      </c>
      <c r="C4424">
        <f t="shared" si="73"/>
        <v>-7.7446872360564297E-3</v>
      </c>
      <c r="D4424">
        <v>4422</v>
      </c>
    </row>
    <row r="4425" spans="1:4" x14ac:dyDescent="0.25">
      <c r="A4425" s="1">
        <v>45670.705555555556</v>
      </c>
      <c r="B4425">
        <v>119006.93</v>
      </c>
      <c r="C4425">
        <f t="shared" si="73"/>
        <v>1.2650118827707624E-3</v>
      </c>
      <c r="D4425">
        <v>4423</v>
      </c>
    </row>
    <row r="4426" spans="1:4" x14ac:dyDescent="0.25">
      <c r="A4426" s="1">
        <v>45671.705555555556</v>
      </c>
      <c r="B4426">
        <v>119298.67</v>
      </c>
      <c r="C4426">
        <f t="shared" si="73"/>
        <v>2.4484539662237119E-3</v>
      </c>
      <c r="D4426">
        <v>4424</v>
      </c>
    </row>
    <row r="4427" spans="1:4" x14ac:dyDescent="0.25">
      <c r="A4427" s="1">
        <v>45672.705555555556</v>
      </c>
      <c r="B4427">
        <v>122650.2</v>
      </c>
      <c r="C4427">
        <f t="shared" si="73"/>
        <v>2.7706220683246328E-2</v>
      </c>
      <c r="D4427">
        <v>4425</v>
      </c>
    </row>
    <row r="4428" spans="1:4" x14ac:dyDescent="0.25">
      <c r="A4428" s="1">
        <v>45673.705555555556</v>
      </c>
      <c r="B4428">
        <v>121234.14</v>
      </c>
      <c r="C4428">
        <f t="shared" si="73"/>
        <v>-1.1612684221232138E-2</v>
      </c>
      <c r="D4428">
        <v>4426</v>
      </c>
    </row>
    <row r="4429" spans="1:4" x14ac:dyDescent="0.25">
      <c r="A4429" s="1">
        <v>45674.705555555556</v>
      </c>
      <c r="B4429">
        <v>122350.38</v>
      </c>
      <c r="C4429">
        <f t="shared" si="73"/>
        <v>9.1651785894721893E-3</v>
      </c>
      <c r="D4429">
        <v>4427</v>
      </c>
    </row>
    <row r="4430" spans="1:4" x14ac:dyDescent="0.25">
      <c r="A4430" s="1">
        <v>45677.705555555556</v>
      </c>
      <c r="B4430">
        <v>122855.15</v>
      </c>
      <c r="C4430">
        <f t="shared" si="73"/>
        <v>4.1171234026987176E-3</v>
      </c>
      <c r="D4430">
        <v>4428</v>
      </c>
    </row>
    <row r="4431" spans="1:4" x14ac:dyDescent="0.25">
      <c r="A4431" s="1">
        <v>45678.705555555556</v>
      </c>
      <c r="B4431">
        <v>123338.34</v>
      </c>
      <c r="C4431">
        <f t="shared" si="73"/>
        <v>3.9252916103700054E-3</v>
      </c>
      <c r="D4431">
        <v>4429</v>
      </c>
    </row>
    <row r="4432" spans="1:4" x14ac:dyDescent="0.25">
      <c r="A4432" s="1">
        <v>45679.705555555556</v>
      </c>
      <c r="B4432">
        <v>122971.77</v>
      </c>
      <c r="C4432">
        <f t="shared" si="73"/>
        <v>-2.9764939054756426E-3</v>
      </c>
      <c r="D4432">
        <v>4430</v>
      </c>
    </row>
    <row r="4433" spans="1:4" x14ac:dyDescent="0.25">
      <c r="A4433" s="1">
        <v>45680.705555555556</v>
      </c>
      <c r="B4433">
        <v>122483.32</v>
      </c>
      <c r="C4433">
        <f t="shared" si="73"/>
        <v>-3.9799593869245236E-3</v>
      </c>
      <c r="D4433">
        <v>4431</v>
      </c>
    </row>
    <row r="4434" spans="1:4" x14ac:dyDescent="0.25">
      <c r="A4434" s="1">
        <v>45681.705555555556</v>
      </c>
      <c r="B4434">
        <v>122446.94</v>
      </c>
      <c r="C4434">
        <f t="shared" si="73"/>
        <v>-2.9706415424162358E-4</v>
      </c>
      <c r="D4434">
        <v>4432</v>
      </c>
    </row>
    <row r="4435" spans="1:4" x14ac:dyDescent="0.25">
      <c r="A4435" s="1">
        <v>45684.705555555556</v>
      </c>
      <c r="B4435">
        <v>124861.5</v>
      </c>
      <c r="C4435">
        <f t="shared" si="73"/>
        <v>1.9527329722331781E-2</v>
      </c>
      <c r="D4435">
        <v>4433</v>
      </c>
    </row>
    <row r="4436" spans="1:4" x14ac:dyDescent="0.25">
      <c r="A4436" s="1">
        <v>45685.705555555556</v>
      </c>
      <c r="B4436">
        <v>124055.5</v>
      </c>
      <c r="C4436">
        <f t="shared" si="73"/>
        <v>-6.4760769006479346E-3</v>
      </c>
      <c r="D4436">
        <v>4434</v>
      </c>
    </row>
    <row r="4437" spans="1:4" x14ac:dyDescent="0.25">
      <c r="A4437" s="1">
        <v>45686.705555555556</v>
      </c>
      <c r="B4437">
        <v>123432.12</v>
      </c>
      <c r="C4437">
        <f t="shared" si="73"/>
        <v>-5.0376767803899701E-3</v>
      </c>
      <c r="D4437">
        <v>4435</v>
      </c>
    </row>
    <row r="4438" spans="1:4" x14ac:dyDescent="0.25">
      <c r="A4438" s="1">
        <v>45687.705555555556</v>
      </c>
      <c r="B4438">
        <v>126912.78</v>
      </c>
      <c r="C4438">
        <f t="shared" si="73"/>
        <v>2.7808709533898048E-2</v>
      </c>
      <c r="D4438">
        <v>4436</v>
      </c>
    </row>
    <row r="4439" spans="1:4" x14ac:dyDescent="0.25">
      <c r="A4439" s="1">
        <v>45688.705555555556</v>
      </c>
      <c r="B4439">
        <v>126134.94</v>
      </c>
      <c r="C4439">
        <f t="shared" si="73"/>
        <v>-6.1477925973274384E-3</v>
      </c>
      <c r="D4439">
        <v>4437</v>
      </c>
    </row>
    <row r="4440" spans="1:4" x14ac:dyDescent="0.25">
      <c r="A4440" s="1">
        <v>45691.705555555556</v>
      </c>
      <c r="B4440">
        <v>125970.46</v>
      </c>
      <c r="C4440">
        <f t="shared" si="73"/>
        <v>-1.3048512514009616E-3</v>
      </c>
      <c r="D4440">
        <v>4438</v>
      </c>
    </row>
    <row r="4441" spans="1:4" x14ac:dyDescent="0.25">
      <c r="A4441" s="1">
        <v>45692.705555555556</v>
      </c>
      <c r="B4441">
        <v>125147.42</v>
      </c>
      <c r="C4441">
        <f t="shared" si="73"/>
        <v>-6.5550326170389778E-3</v>
      </c>
      <c r="D4441">
        <v>4439</v>
      </c>
    </row>
    <row r="4442" spans="1:4" x14ac:dyDescent="0.25">
      <c r="A4442" s="1">
        <v>45693.705555555556</v>
      </c>
      <c r="B4442">
        <v>125534.07</v>
      </c>
      <c r="C4442">
        <f t="shared" si="73"/>
        <v>3.0847934293976938E-3</v>
      </c>
      <c r="D4442">
        <v>4440</v>
      </c>
    </row>
    <row r="4443" spans="1:4" x14ac:dyDescent="0.25">
      <c r="A4443" s="1">
        <v>45694.705555555556</v>
      </c>
      <c r="B4443">
        <v>126224.74</v>
      </c>
      <c r="C4443">
        <f t="shared" si="73"/>
        <v>5.4867730960360241E-3</v>
      </c>
      <c r="D4443">
        <v>4441</v>
      </c>
    </row>
    <row r="4444" spans="1:4" x14ac:dyDescent="0.25">
      <c r="A4444" s="1">
        <v>45695.705555555556</v>
      </c>
      <c r="B4444">
        <v>124619.4</v>
      </c>
      <c r="C4444">
        <f t="shared" si="73"/>
        <v>-1.2799676461042896E-2</v>
      </c>
      <c r="D4444">
        <v>4442</v>
      </c>
    </row>
    <row r="4445" spans="1:4" x14ac:dyDescent="0.25">
      <c r="A4445" s="1">
        <v>45698.705555555556</v>
      </c>
      <c r="B4445">
        <v>125571.81</v>
      </c>
      <c r="C4445">
        <f t="shared" si="73"/>
        <v>7.6134936999218252E-3</v>
      </c>
      <c r="D4445">
        <v>4443</v>
      </c>
    </row>
    <row r="4446" spans="1:4" x14ac:dyDescent="0.25">
      <c r="A4446" s="1">
        <v>45699.705555555556</v>
      </c>
      <c r="B4446">
        <v>126521.66</v>
      </c>
      <c r="C4446">
        <f t="shared" si="73"/>
        <v>7.5357326387271995E-3</v>
      </c>
      <c r="D4446">
        <v>4444</v>
      </c>
    </row>
    <row r="4447" spans="1:4" x14ac:dyDescent="0.25">
      <c r="A4447" s="1">
        <v>45700.705555555556</v>
      </c>
      <c r="B4447">
        <v>124380.21</v>
      </c>
      <c r="C4447">
        <f t="shared" si="73"/>
        <v>-1.7070434757984993E-2</v>
      </c>
      <c r="D4447">
        <v>4445</v>
      </c>
    </row>
    <row r="4448" spans="1:4" x14ac:dyDescent="0.25">
      <c r="A4448" s="1">
        <v>45701.705555555556</v>
      </c>
      <c r="B4448">
        <v>124850.18</v>
      </c>
      <c r="C4448">
        <f t="shared" si="73"/>
        <v>3.7713744061643748E-3</v>
      </c>
      <c r="D4448">
        <v>4446</v>
      </c>
    </row>
    <row r="4449" spans="1:4" x14ac:dyDescent="0.25">
      <c r="A4449" s="1">
        <v>45702.705555555556</v>
      </c>
      <c r="B4449">
        <v>128218.59</v>
      </c>
      <c r="C4449">
        <f t="shared" si="73"/>
        <v>2.662208331944782E-2</v>
      </c>
      <c r="D4449">
        <v>4447</v>
      </c>
    </row>
    <row r="4450" spans="1:4" x14ac:dyDescent="0.25">
      <c r="A4450" s="1">
        <v>45705.705555555556</v>
      </c>
      <c r="B4450">
        <v>128552.13</v>
      </c>
      <c r="C4450">
        <f t="shared" si="73"/>
        <v>2.5979612285982234E-3</v>
      </c>
      <c r="D4450">
        <v>4448</v>
      </c>
    </row>
    <row r="4451" spans="1:4" x14ac:dyDescent="0.25">
      <c r="A4451" s="1">
        <v>45706.705555555556</v>
      </c>
      <c r="B4451">
        <v>128531.71</v>
      </c>
      <c r="C4451">
        <f t="shared" si="73"/>
        <v>-1.5885868238894342E-4</v>
      </c>
      <c r="D4451">
        <v>4449</v>
      </c>
    </row>
    <row r="4452" spans="1:4" x14ac:dyDescent="0.25">
      <c r="A4452" s="1">
        <v>45707.705555555556</v>
      </c>
      <c r="B4452">
        <v>127308.8</v>
      </c>
      <c r="C4452">
        <f t="shared" si="73"/>
        <v>-9.560013102357932E-3</v>
      </c>
      <c r="D4452">
        <v>4450</v>
      </c>
    </row>
    <row r="4453" spans="1:4" x14ac:dyDescent="0.25">
      <c r="A4453" s="1">
        <v>45708.705555555556</v>
      </c>
      <c r="B4453">
        <v>127600.58</v>
      </c>
      <c r="C4453">
        <f t="shared" si="73"/>
        <v>2.2892851367860793E-3</v>
      </c>
      <c r="D4453">
        <v>4451</v>
      </c>
    </row>
    <row r="4454" spans="1:4" x14ac:dyDescent="0.25">
      <c r="A4454" s="1">
        <v>45709.705555555556</v>
      </c>
      <c r="B4454">
        <v>127128.06</v>
      </c>
      <c r="C4454">
        <f t="shared" si="73"/>
        <v>-3.7099914794172175E-3</v>
      </c>
      <c r="D4454">
        <v>4452</v>
      </c>
    </row>
    <row r="4455" spans="1:4" x14ac:dyDescent="0.25">
      <c r="A4455" s="1">
        <v>45712.705555555556</v>
      </c>
      <c r="B4455">
        <v>125401.38</v>
      </c>
      <c r="C4455">
        <f t="shared" si="73"/>
        <v>-1.3675291952530097E-2</v>
      </c>
      <c r="D4455">
        <v>4453</v>
      </c>
    </row>
    <row r="4456" spans="1:4" x14ac:dyDescent="0.25">
      <c r="A4456" s="1">
        <v>45713.705555555556</v>
      </c>
      <c r="B4456">
        <v>125979.5</v>
      </c>
      <c r="C4456">
        <f t="shared" si="73"/>
        <v>4.5995623789999631E-3</v>
      </c>
      <c r="D4456">
        <v>4454</v>
      </c>
    </row>
    <row r="4457" spans="1:4" x14ac:dyDescent="0.25">
      <c r="A4457" s="1">
        <v>45714.705555555556</v>
      </c>
      <c r="B4457">
        <v>124768.71</v>
      </c>
      <c r="C4457">
        <f t="shared" si="73"/>
        <v>-9.6574919562788745E-3</v>
      </c>
      <c r="D4457">
        <v>4455</v>
      </c>
    </row>
    <row r="4458" spans="1:4" x14ac:dyDescent="0.25">
      <c r="A4458" s="1">
        <v>45715.705555555556</v>
      </c>
      <c r="B4458">
        <v>124798.96</v>
      </c>
      <c r="C4458">
        <f t="shared" si="73"/>
        <v>2.4241922159341832E-4</v>
      </c>
      <c r="D4458">
        <v>4456</v>
      </c>
    </row>
    <row r="4459" spans="1:4" x14ac:dyDescent="0.25">
      <c r="A4459" s="1">
        <v>45716.705555555556</v>
      </c>
      <c r="B4459">
        <v>122799.09</v>
      </c>
      <c r="C4459">
        <f t="shared" si="73"/>
        <v>-1.6154517305139584E-2</v>
      </c>
      <c r="D4459">
        <v>4457</v>
      </c>
    </row>
    <row r="4460" spans="1:4" x14ac:dyDescent="0.25">
      <c r="A4460" s="1">
        <v>45721.705555555556</v>
      </c>
      <c r="B4460">
        <v>123046.85</v>
      </c>
      <c r="C4460">
        <f t="shared" si="73"/>
        <v>2.0155718974062702E-3</v>
      </c>
      <c r="D4460">
        <v>4458</v>
      </c>
    </row>
    <row r="4461" spans="1:4" x14ac:dyDescent="0.25">
      <c r="A4461" s="1">
        <v>45722.705555555556</v>
      </c>
      <c r="B4461">
        <v>123357.55</v>
      </c>
      <c r="C4461">
        <f t="shared" si="73"/>
        <v>2.5218718875700745E-3</v>
      </c>
      <c r="D4461">
        <v>4459</v>
      </c>
    </row>
    <row r="4462" spans="1:4" x14ac:dyDescent="0.25">
      <c r="A4462" s="1">
        <v>45723.705555555556</v>
      </c>
      <c r="B4462">
        <v>125034.63</v>
      </c>
      <c r="C4462">
        <f t="shared" si="73"/>
        <v>1.3503689886698443E-2</v>
      </c>
      <c r="D4462">
        <v>4460</v>
      </c>
    </row>
    <row r="4463" spans="1:4" x14ac:dyDescent="0.25">
      <c r="A4463" s="1">
        <v>45726.705555555556</v>
      </c>
      <c r="B4463">
        <v>124519.38</v>
      </c>
      <c r="C4463">
        <f t="shared" si="73"/>
        <v>-4.1293724926150617E-3</v>
      </c>
      <c r="D4463">
        <v>4461</v>
      </c>
    </row>
    <row r="4464" spans="1:4" x14ac:dyDescent="0.25">
      <c r="A4464" s="1">
        <v>45727.705555555556</v>
      </c>
      <c r="B4464">
        <v>123507.35</v>
      </c>
      <c r="C4464">
        <f t="shared" si="73"/>
        <v>-8.1606979740170612E-3</v>
      </c>
      <c r="D4464">
        <v>4462</v>
      </c>
    </row>
    <row r="4465" spans="1:4" x14ac:dyDescent="0.25">
      <c r="A4465" s="1">
        <v>45728.705555555556</v>
      </c>
      <c r="B4465">
        <v>123863.5</v>
      </c>
      <c r="C4465">
        <f t="shared" si="73"/>
        <v>2.8794843538168646E-3</v>
      </c>
      <c r="D4465">
        <v>4463</v>
      </c>
    </row>
    <row r="4466" spans="1:4" x14ac:dyDescent="0.25">
      <c r="A4466" s="1">
        <v>45729.705555555556</v>
      </c>
      <c r="B4466">
        <v>125637.11</v>
      </c>
      <c r="C4466">
        <f t="shared" si="73"/>
        <v>1.4217519356309464E-2</v>
      </c>
      <c r="D4466">
        <v>4464</v>
      </c>
    </row>
    <row r="4467" spans="1:4" x14ac:dyDescent="0.25">
      <c r="A4467" s="1">
        <v>45730.705555555556</v>
      </c>
      <c r="B4467">
        <v>128957.09</v>
      </c>
      <c r="C4467">
        <f t="shared" si="73"/>
        <v>2.6082041189944307E-2</v>
      </c>
      <c r="D4467">
        <v>4465</v>
      </c>
    </row>
    <row r="4468" spans="1:4" x14ac:dyDescent="0.25">
      <c r="A4468" s="1">
        <v>45733.705555555556</v>
      </c>
      <c r="B4468">
        <v>130750.42</v>
      </c>
      <c r="C4468">
        <f t="shared" si="73"/>
        <v>1.3810601809721617E-2</v>
      </c>
      <c r="D4468">
        <v>4466</v>
      </c>
    </row>
    <row r="4469" spans="1:4" x14ac:dyDescent="0.25">
      <c r="A4469" s="1">
        <v>45734.705555555556</v>
      </c>
      <c r="B4469">
        <v>131474.73000000001</v>
      </c>
      <c r="C4469">
        <f t="shared" si="73"/>
        <v>5.5243506739709415E-3</v>
      </c>
      <c r="D4469">
        <v>4467</v>
      </c>
    </row>
    <row r="4470" spans="1:4" x14ac:dyDescent="0.25">
      <c r="A4470" s="1">
        <v>45735.705555555556</v>
      </c>
      <c r="B4470">
        <v>132508.45000000001</v>
      </c>
      <c r="C4470">
        <f t="shared" si="73"/>
        <v>7.8317511267963665E-3</v>
      </c>
      <c r="D4470">
        <v>4468</v>
      </c>
    </row>
    <row r="4471" spans="1:4" x14ac:dyDescent="0.25">
      <c r="A4471" s="1">
        <v>45736.705555555556</v>
      </c>
      <c r="B4471">
        <v>131954.9</v>
      </c>
      <c r="C4471">
        <f t="shared" si="73"/>
        <v>-4.1862194393838181E-3</v>
      </c>
      <c r="D4471">
        <v>4469</v>
      </c>
    </row>
    <row r="4472" spans="1:4" x14ac:dyDescent="0.25">
      <c r="A4472" s="1">
        <v>45737.705555555556</v>
      </c>
      <c r="B4472">
        <v>132344.88</v>
      </c>
      <c r="C4472">
        <f t="shared" si="73"/>
        <v>2.951045082346494E-3</v>
      </c>
      <c r="D4472">
        <v>4470</v>
      </c>
    </row>
    <row r="4473" spans="1:4" x14ac:dyDescent="0.25">
      <c r="A4473" s="1">
        <v>45740.705555555556</v>
      </c>
      <c r="B4473">
        <v>131321.44</v>
      </c>
      <c r="C4473">
        <f t="shared" si="73"/>
        <v>-7.7631844671643951E-3</v>
      </c>
      <c r="D4473">
        <v>4471</v>
      </c>
    </row>
    <row r="4474" spans="1:4" x14ac:dyDescent="0.25">
      <c r="A4474" s="1">
        <v>45741.705555555556</v>
      </c>
      <c r="B4474">
        <v>132067.69</v>
      </c>
      <c r="C4474">
        <f t="shared" si="73"/>
        <v>5.6665360246003103E-3</v>
      </c>
      <c r="D4474">
        <v>4472</v>
      </c>
    </row>
    <row r="4475" spans="1:4" x14ac:dyDescent="0.25">
      <c r="A4475" s="1">
        <v>45742.705555555556</v>
      </c>
      <c r="B4475">
        <v>132519.63</v>
      </c>
      <c r="C4475">
        <f t="shared" si="73"/>
        <v>3.416191218273257E-3</v>
      </c>
      <c r="D4475">
        <v>4473</v>
      </c>
    </row>
    <row r="4476" spans="1:4" x14ac:dyDescent="0.25">
      <c r="A4476" s="1">
        <v>45743.705555555556</v>
      </c>
      <c r="B4476">
        <v>133148.75</v>
      </c>
      <c r="C4476">
        <f t="shared" si="73"/>
        <v>4.7361389110946268E-3</v>
      </c>
      <c r="D4476">
        <v>4474</v>
      </c>
    </row>
    <row r="4477" spans="1:4" x14ac:dyDescent="0.25">
      <c r="A4477" s="1">
        <v>45744.705555555556</v>
      </c>
      <c r="B4477">
        <v>131902.18</v>
      </c>
      <c r="C4477">
        <f t="shared" si="73"/>
        <v>-9.4063370483329911E-3</v>
      </c>
      <c r="D4477">
        <v>4475</v>
      </c>
    </row>
    <row r="4478" spans="1:4" x14ac:dyDescent="0.25">
      <c r="A4478" s="1">
        <v>45747.705555555556</v>
      </c>
      <c r="B4478">
        <v>130259.54</v>
      </c>
      <c r="C4478">
        <f t="shared" si="73"/>
        <v>-1.2531665545888547E-2</v>
      </c>
      <c r="D4478">
        <v>4476</v>
      </c>
    </row>
    <row r="4479" spans="1:4" x14ac:dyDescent="0.25">
      <c r="A4479" s="1">
        <v>45748.705555555556</v>
      </c>
      <c r="B4479">
        <v>131147.29</v>
      </c>
      <c r="C4479">
        <f t="shared" si="73"/>
        <v>6.792121023551605E-3</v>
      </c>
      <c r="D4479">
        <v>4477</v>
      </c>
    </row>
    <row r="4480" spans="1:4" x14ac:dyDescent="0.25">
      <c r="A4480" s="1">
        <v>45749.705555555556</v>
      </c>
      <c r="B4480">
        <v>131190.34</v>
      </c>
      <c r="C4480">
        <f t="shared" si="73"/>
        <v>3.2820301369971254E-4</v>
      </c>
      <c r="D4480">
        <v>4478</v>
      </c>
    </row>
    <row r="4481" spans="1:4" x14ac:dyDescent="0.25">
      <c r="A4481" s="1">
        <v>45750.705555555556</v>
      </c>
      <c r="B4481">
        <v>131140.65</v>
      </c>
      <c r="C4481">
        <f t="shared" si="73"/>
        <v>-3.7883439233983107E-4</v>
      </c>
      <c r="D4481">
        <v>4479</v>
      </c>
    </row>
    <row r="4482" spans="1:4" x14ac:dyDescent="0.25">
      <c r="A4482" s="1">
        <v>45751.705555555556</v>
      </c>
      <c r="B4482">
        <v>127256</v>
      </c>
      <c r="C4482">
        <f t="shared" si="73"/>
        <v>-3.0069605762131191E-2</v>
      </c>
      <c r="D4482">
        <v>4480</v>
      </c>
    </row>
    <row r="4483" spans="1:4" x14ac:dyDescent="0.25">
      <c r="A4483" s="1">
        <v>45754.705555555556</v>
      </c>
      <c r="B4483">
        <v>125588.09</v>
      </c>
      <c r="C4483">
        <f t="shared" si="73"/>
        <v>-1.3193380898884839E-2</v>
      </c>
      <c r="D4483">
        <v>4481</v>
      </c>
    </row>
    <row r="4484" spans="1:4" x14ac:dyDescent="0.25">
      <c r="A4484" s="1">
        <v>45755.705555555556</v>
      </c>
      <c r="B4484">
        <v>123931.89</v>
      </c>
      <c r="C4484">
        <f t="shared" ref="C4484:C4547" si="74">LN(B4484/B4483)</f>
        <v>-1.3275284192017657E-2</v>
      </c>
      <c r="D4484">
        <v>4482</v>
      </c>
    </row>
    <row r="4485" spans="1:4" x14ac:dyDescent="0.25">
      <c r="A4485" s="1">
        <v>45756.705555555556</v>
      </c>
      <c r="B4485">
        <v>127795.93</v>
      </c>
      <c r="C4485">
        <f t="shared" si="74"/>
        <v>3.0702554295795069E-2</v>
      </c>
      <c r="D4485">
        <v>4483</v>
      </c>
    </row>
    <row r="4486" spans="1:4" x14ac:dyDescent="0.25">
      <c r="A4486" s="1">
        <v>45757.705555555556</v>
      </c>
      <c r="B4486">
        <v>126354.75</v>
      </c>
      <c r="C4486">
        <f t="shared" si="74"/>
        <v>-1.134126768842221E-2</v>
      </c>
      <c r="D4486">
        <v>4484</v>
      </c>
    </row>
    <row r="4487" spans="1:4" x14ac:dyDescent="0.25">
      <c r="A4487" s="1">
        <v>45758.705555555556</v>
      </c>
      <c r="B4487">
        <v>127682.4</v>
      </c>
      <c r="C4487">
        <f t="shared" si="74"/>
        <v>1.0452503404789077E-2</v>
      </c>
      <c r="D4487">
        <v>4485</v>
      </c>
    </row>
    <row r="4488" spans="1:4" x14ac:dyDescent="0.25">
      <c r="A4488" s="1">
        <v>45761.705555555556</v>
      </c>
      <c r="B4488">
        <v>129453.91</v>
      </c>
      <c r="C4488">
        <f t="shared" si="74"/>
        <v>1.3778979936319088E-2</v>
      </c>
      <c r="D4488">
        <v>4486</v>
      </c>
    </row>
    <row r="4489" spans="1:4" x14ac:dyDescent="0.25">
      <c r="A4489" s="1">
        <v>45762.705555555556</v>
      </c>
      <c r="B4489">
        <v>129245.39</v>
      </c>
      <c r="C4489">
        <f t="shared" si="74"/>
        <v>-1.6120650126047928E-3</v>
      </c>
      <c r="D4489">
        <v>4487</v>
      </c>
    </row>
    <row r="4490" spans="1:4" x14ac:dyDescent="0.25">
      <c r="A4490" s="1">
        <v>45763.705555555556</v>
      </c>
      <c r="B4490">
        <v>128316.89</v>
      </c>
      <c r="C4490">
        <f t="shared" si="74"/>
        <v>-7.2099379008211837E-3</v>
      </c>
      <c r="D4490">
        <v>4488</v>
      </c>
    </row>
    <row r="4491" spans="1:4" x14ac:dyDescent="0.25">
      <c r="A4491" s="1">
        <v>45764.705555555556</v>
      </c>
      <c r="B4491">
        <v>129650.03</v>
      </c>
      <c r="C4491">
        <f t="shared" si="74"/>
        <v>1.0335835836644824E-2</v>
      </c>
      <c r="D4491">
        <v>4489</v>
      </c>
    </row>
    <row r="4492" spans="1:4" x14ac:dyDescent="0.25">
      <c r="A4492" s="1">
        <v>45769.705555555556</v>
      </c>
      <c r="B4492">
        <v>130464.38</v>
      </c>
      <c r="C4492">
        <f t="shared" si="74"/>
        <v>6.2614959366375025E-3</v>
      </c>
      <c r="D4492">
        <v>4490</v>
      </c>
    </row>
    <row r="4493" spans="1:4" x14ac:dyDescent="0.25">
      <c r="A4493" s="1">
        <v>45770.705555555556</v>
      </c>
      <c r="B4493">
        <v>132216.07</v>
      </c>
      <c r="C4493">
        <f t="shared" si="74"/>
        <v>1.3337238961570547E-2</v>
      </c>
      <c r="D4493">
        <v>4491</v>
      </c>
    </row>
    <row r="4494" spans="1:4" x14ac:dyDescent="0.25">
      <c r="A4494" s="1">
        <v>45771.705555555556</v>
      </c>
      <c r="B4494">
        <v>134580.43</v>
      </c>
      <c r="C4494">
        <f t="shared" si="74"/>
        <v>1.7724534605578973E-2</v>
      </c>
      <c r="D4494">
        <v>4492</v>
      </c>
    </row>
    <row r="4495" spans="1:4" x14ac:dyDescent="0.25">
      <c r="A4495" s="1">
        <v>45772.705555555556</v>
      </c>
      <c r="B4495">
        <v>134739.28</v>
      </c>
      <c r="C4495">
        <f t="shared" si="74"/>
        <v>1.17963901283435E-3</v>
      </c>
      <c r="D4495">
        <v>4493</v>
      </c>
    </row>
    <row r="4496" spans="1:4" x14ac:dyDescent="0.25">
      <c r="A4496" s="1">
        <v>45775.705555555556</v>
      </c>
      <c r="B4496">
        <v>135015.89000000001</v>
      </c>
      <c r="C4496">
        <f t="shared" si="74"/>
        <v>2.0508233221181687E-3</v>
      </c>
      <c r="D4496">
        <v>4494</v>
      </c>
    </row>
    <row r="4497" spans="1:4" x14ac:dyDescent="0.25">
      <c r="A4497" s="1">
        <v>45776.705555555556</v>
      </c>
      <c r="B4497">
        <v>135092.99</v>
      </c>
      <c r="C4497">
        <f t="shared" si="74"/>
        <v>5.7088091360735173E-4</v>
      </c>
      <c r="D4497">
        <v>4495</v>
      </c>
    </row>
    <row r="4498" spans="1:4" x14ac:dyDescent="0.25">
      <c r="A4498" s="1">
        <v>45777.705555555556</v>
      </c>
      <c r="B4498">
        <v>135066.97</v>
      </c>
      <c r="C4498">
        <f t="shared" si="74"/>
        <v>-1.926266207653206E-4</v>
      </c>
      <c r="D4498">
        <v>4496</v>
      </c>
    </row>
    <row r="4499" spans="1:4" x14ac:dyDescent="0.25">
      <c r="A4499" s="1">
        <v>45779.705555555556</v>
      </c>
      <c r="B4499">
        <v>135133.88</v>
      </c>
      <c r="C4499">
        <f t="shared" si="74"/>
        <v>4.9526122044146238E-4</v>
      </c>
      <c r="D4499">
        <v>4497</v>
      </c>
    </row>
    <row r="4500" spans="1:4" x14ac:dyDescent="0.25">
      <c r="A4500" s="1">
        <v>45782.705555555556</v>
      </c>
      <c r="B4500">
        <v>133491.23000000001</v>
      </c>
      <c r="C4500">
        <f t="shared" si="74"/>
        <v>-1.2230207930342065E-2</v>
      </c>
      <c r="D4500">
        <v>4498</v>
      </c>
    </row>
    <row r="4501" spans="1:4" x14ac:dyDescent="0.25">
      <c r="A4501" s="1">
        <v>45783.705555555556</v>
      </c>
      <c r="B4501">
        <v>133515.82</v>
      </c>
      <c r="C4501">
        <f t="shared" si="74"/>
        <v>1.8418989363412001E-4</v>
      </c>
      <c r="D4501">
        <v>4499</v>
      </c>
    </row>
    <row r="4502" spans="1:4" x14ac:dyDescent="0.25">
      <c r="A4502" s="1">
        <v>45784.705555555556</v>
      </c>
      <c r="B4502">
        <v>133397.51999999999</v>
      </c>
      <c r="C4502">
        <f t="shared" si="74"/>
        <v>-8.8643008810487974E-4</v>
      </c>
      <c r="D4502">
        <v>4500</v>
      </c>
    </row>
    <row r="4503" spans="1:4" x14ac:dyDescent="0.25">
      <c r="A4503" s="1">
        <v>45785.705555555556</v>
      </c>
      <c r="B4503">
        <v>136231.9</v>
      </c>
      <c r="C4503">
        <f t="shared" si="74"/>
        <v>2.1025038078039369E-2</v>
      </c>
      <c r="D4503">
        <v>4501</v>
      </c>
    </row>
    <row r="4504" spans="1:4" x14ac:dyDescent="0.25">
      <c r="A4504" s="1">
        <v>45786.705555555556</v>
      </c>
      <c r="B4504">
        <v>136511.88</v>
      </c>
      <c r="C4504">
        <f t="shared" si="74"/>
        <v>2.0530631227928232E-3</v>
      </c>
      <c r="D4504">
        <v>4502</v>
      </c>
    </row>
    <row r="4505" spans="1:4" x14ac:dyDescent="0.25">
      <c r="A4505" s="1">
        <v>45789.705555555556</v>
      </c>
      <c r="B4505">
        <v>136563.18</v>
      </c>
      <c r="C4505">
        <f t="shared" si="74"/>
        <v>3.7572087764781934E-4</v>
      </c>
      <c r="D4505">
        <v>4503</v>
      </c>
    </row>
    <row r="4506" spans="1:4" x14ac:dyDescent="0.25">
      <c r="A4506" s="1">
        <v>45790.705555555556</v>
      </c>
      <c r="B4506">
        <v>138963.10999999999</v>
      </c>
      <c r="C4506">
        <f t="shared" si="74"/>
        <v>1.7421137541025405E-2</v>
      </c>
      <c r="D4506">
        <v>4504</v>
      </c>
    </row>
    <row r="4507" spans="1:4" x14ac:dyDescent="0.25">
      <c r="A4507" s="1">
        <v>45791.705555555556</v>
      </c>
      <c r="B4507">
        <v>138422.84</v>
      </c>
      <c r="C4507">
        <f t="shared" si="74"/>
        <v>-3.8954437540396967E-3</v>
      </c>
      <c r="D4507">
        <v>4505</v>
      </c>
    </row>
    <row r="4508" spans="1:4" x14ac:dyDescent="0.25">
      <c r="A4508" s="1">
        <v>45792.705555555556</v>
      </c>
      <c r="B4508">
        <v>139334.38</v>
      </c>
      <c r="C4508">
        <f t="shared" si="74"/>
        <v>6.5635973206225051E-3</v>
      </c>
      <c r="D4508">
        <v>4506</v>
      </c>
    </row>
    <row r="4509" spans="1:4" x14ac:dyDescent="0.25">
      <c r="A4509" s="1">
        <v>45793.705555555556</v>
      </c>
      <c r="B4509">
        <v>139187.39000000001</v>
      </c>
      <c r="C4509">
        <f t="shared" si="74"/>
        <v>-1.0555010737334982E-3</v>
      </c>
      <c r="D4509">
        <v>4507</v>
      </c>
    </row>
    <row r="4510" spans="1:4" x14ac:dyDescent="0.25">
      <c r="A4510" s="1">
        <v>45796.705555555556</v>
      </c>
      <c r="B4510">
        <v>139636.41</v>
      </c>
      <c r="C4510">
        <f t="shared" si="74"/>
        <v>3.2208182240209002E-3</v>
      </c>
      <c r="D4510">
        <v>4508</v>
      </c>
    </row>
    <row r="4511" spans="1:4" x14ac:dyDescent="0.25">
      <c r="A4511" s="1">
        <v>45797.705555555556</v>
      </c>
      <c r="B4511">
        <v>140109.63</v>
      </c>
      <c r="C4511">
        <f t="shared" si="74"/>
        <v>3.3832146569687921E-3</v>
      </c>
      <c r="D4511">
        <v>4509</v>
      </c>
    </row>
    <row r="4512" spans="1:4" x14ac:dyDescent="0.25">
      <c r="A4512" s="1">
        <v>45798.705555555556</v>
      </c>
      <c r="B4512">
        <v>137881.26999999999</v>
      </c>
      <c r="C4512">
        <f t="shared" si="74"/>
        <v>-1.6032235083130321E-2</v>
      </c>
      <c r="D4512">
        <v>4510</v>
      </c>
    </row>
    <row r="4513" spans="1:4" x14ac:dyDescent="0.25">
      <c r="A4513" s="1">
        <v>45799.705555555556</v>
      </c>
      <c r="B4513">
        <v>137272.59</v>
      </c>
      <c r="C4513">
        <f t="shared" si="74"/>
        <v>-4.4242955041809565E-3</v>
      </c>
      <c r="D4513">
        <v>4511</v>
      </c>
    </row>
    <row r="4514" spans="1:4" x14ac:dyDescent="0.25">
      <c r="A4514" s="1">
        <v>45800.705555555556</v>
      </c>
      <c r="B4514">
        <v>137824.29</v>
      </c>
      <c r="C4514">
        <f t="shared" si="74"/>
        <v>4.010955992193992E-3</v>
      </c>
      <c r="D4514">
        <v>4512</v>
      </c>
    </row>
    <row r="4515" spans="1:4" x14ac:dyDescent="0.25">
      <c r="A4515" s="1">
        <v>45803.705555555556</v>
      </c>
      <c r="B4515">
        <v>138136.14000000001</v>
      </c>
      <c r="C4515">
        <f t="shared" si="74"/>
        <v>2.2601076012700445E-3</v>
      </c>
      <c r="D4515">
        <v>4513</v>
      </c>
    </row>
    <row r="4516" spans="1:4" x14ac:dyDescent="0.25">
      <c r="A4516" s="1">
        <v>45804.705555555556</v>
      </c>
      <c r="B4516">
        <v>139541.23000000001</v>
      </c>
      <c r="C4516">
        <f t="shared" si="74"/>
        <v>1.0120392545473171E-2</v>
      </c>
      <c r="D4516">
        <v>4514</v>
      </c>
    </row>
    <row r="4517" spans="1:4" x14ac:dyDescent="0.25">
      <c r="A4517" s="1">
        <v>45805.705555555556</v>
      </c>
      <c r="B4517">
        <v>138887.81</v>
      </c>
      <c r="C4517">
        <f t="shared" si="74"/>
        <v>-4.6936282190804387E-3</v>
      </c>
      <c r="D4517">
        <v>4515</v>
      </c>
    </row>
    <row r="4518" spans="1:4" x14ac:dyDescent="0.25">
      <c r="A4518" s="1">
        <v>45806.705555555556</v>
      </c>
      <c r="B4518">
        <v>138533.70000000001</v>
      </c>
      <c r="C4518">
        <f t="shared" si="74"/>
        <v>-2.5528676007503886E-3</v>
      </c>
      <c r="D4518">
        <v>4516</v>
      </c>
    </row>
    <row r="4519" spans="1:4" x14ac:dyDescent="0.25">
      <c r="A4519" s="1">
        <v>45807.705555555556</v>
      </c>
      <c r="B4519">
        <v>137026.62</v>
      </c>
      <c r="C4519">
        <f t="shared" si="74"/>
        <v>-1.0938403806814446E-2</v>
      </c>
      <c r="D4519">
        <v>4517</v>
      </c>
    </row>
    <row r="4520" spans="1:4" x14ac:dyDescent="0.25">
      <c r="A4520" s="1">
        <v>45810.705555555556</v>
      </c>
      <c r="B4520">
        <v>136786.65</v>
      </c>
      <c r="C4520">
        <f t="shared" si="74"/>
        <v>-1.7528008152309716E-3</v>
      </c>
      <c r="D4520">
        <v>4518</v>
      </c>
    </row>
    <row r="4521" spans="1:4" x14ac:dyDescent="0.25">
      <c r="A4521" s="1">
        <v>45811.705555555556</v>
      </c>
      <c r="B4521">
        <v>137546.26</v>
      </c>
      <c r="C4521">
        <f t="shared" si="74"/>
        <v>5.5378841810790535E-3</v>
      </c>
      <c r="D4521">
        <v>4519</v>
      </c>
    </row>
    <row r="4522" spans="1:4" x14ac:dyDescent="0.25">
      <c r="A4522" s="1">
        <v>45812.705555555556</v>
      </c>
      <c r="B4522">
        <v>137001.57999999999</v>
      </c>
      <c r="C4522">
        <f t="shared" si="74"/>
        <v>-3.9678382799020664E-3</v>
      </c>
      <c r="D4522">
        <v>4520</v>
      </c>
    </row>
    <row r="4523" spans="1:4" x14ac:dyDescent="0.25">
      <c r="A4523" s="1">
        <v>45813.705555555556</v>
      </c>
      <c r="B4523">
        <v>136236.37</v>
      </c>
      <c r="C4523">
        <f t="shared" si="74"/>
        <v>-5.6010667662357528E-3</v>
      </c>
      <c r="D4523">
        <v>4521</v>
      </c>
    </row>
    <row r="4524" spans="1:4" x14ac:dyDescent="0.25">
      <c r="A4524" s="1">
        <v>45814.705555555556</v>
      </c>
      <c r="B4524">
        <v>136102.1</v>
      </c>
      <c r="C4524">
        <f t="shared" si="74"/>
        <v>-9.8605247271321304E-4</v>
      </c>
      <c r="D4524">
        <v>4522</v>
      </c>
    </row>
    <row r="4525" spans="1:4" x14ac:dyDescent="0.25">
      <c r="A4525" s="1">
        <v>45817.705555555556</v>
      </c>
      <c r="B4525">
        <v>135699.38</v>
      </c>
      <c r="C4525">
        <f t="shared" si="74"/>
        <v>-2.9633414409920532E-3</v>
      </c>
      <c r="D4525">
        <v>4523</v>
      </c>
    </row>
    <row r="4526" spans="1:4" x14ac:dyDescent="0.25">
      <c r="A4526" s="1">
        <v>45818.705555555556</v>
      </c>
      <c r="B4526">
        <v>136436.07</v>
      </c>
      <c r="C4526">
        <f t="shared" si="74"/>
        <v>5.4141553373763642E-3</v>
      </c>
      <c r="D4526">
        <v>4524</v>
      </c>
    </row>
    <row r="4527" spans="1:4" x14ac:dyDescent="0.25">
      <c r="A4527" s="1">
        <v>45819.705555555556</v>
      </c>
      <c r="B4527">
        <v>137128.04</v>
      </c>
      <c r="C4527">
        <f t="shared" si="74"/>
        <v>5.0589346372079411E-3</v>
      </c>
      <c r="D4527">
        <v>4525</v>
      </c>
    </row>
    <row r="4528" spans="1:4" x14ac:dyDescent="0.25">
      <c r="A4528" s="1">
        <v>45820.705555555556</v>
      </c>
      <c r="B4528">
        <v>137799.74</v>
      </c>
      <c r="C4528">
        <f t="shared" si="74"/>
        <v>4.8863838823445371E-3</v>
      </c>
      <c r="D4528">
        <v>4526</v>
      </c>
    </row>
    <row r="4529" spans="1:4" x14ac:dyDescent="0.25">
      <c r="A4529" s="1">
        <v>45821.705555555556</v>
      </c>
      <c r="B4529">
        <v>137212.63</v>
      </c>
      <c r="C4529">
        <f t="shared" si="74"/>
        <v>-4.2697053367921614E-3</v>
      </c>
      <c r="D4529">
        <v>4527</v>
      </c>
    </row>
    <row r="4530" spans="1:4" x14ac:dyDescent="0.25">
      <c r="A4530" s="1">
        <v>45824.705555555556</v>
      </c>
      <c r="B4530">
        <v>139255.91</v>
      </c>
      <c r="C4530">
        <f t="shared" si="74"/>
        <v>1.4781553109944317E-2</v>
      </c>
      <c r="D4530">
        <v>4528</v>
      </c>
    </row>
    <row r="4531" spans="1:4" x14ac:dyDescent="0.25">
      <c r="A4531" s="1">
        <v>45825.705555555556</v>
      </c>
      <c r="B4531">
        <v>138840.01999999999</v>
      </c>
      <c r="C4531">
        <f t="shared" si="74"/>
        <v>-2.9909845141967077E-3</v>
      </c>
      <c r="D4531">
        <v>4529</v>
      </c>
    </row>
    <row r="4532" spans="1:4" x14ac:dyDescent="0.25">
      <c r="A4532" s="1">
        <v>45826.705555555556</v>
      </c>
      <c r="B4532">
        <v>138716.64000000001</v>
      </c>
      <c r="C4532">
        <f t="shared" si="74"/>
        <v>-8.8904375868043809E-4</v>
      </c>
      <c r="D4532">
        <v>4530</v>
      </c>
    </row>
    <row r="4533" spans="1:4" x14ac:dyDescent="0.25">
      <c r="A4533" s="1">
        <v>45828.705555555556</v>
      </c>
      <c r="B4533">
        <v>137115.82999999999</v>
      </c>
      <c r="C4533">
        <f t="shared" si="74"/>
        <v>-1.1607248217117548E-2</v>
      </c>
      <c r="D4533">
        <v>4531</v>
      </c>
    </row>
    <row r="4534" spans="1:4" x14ac:dyDescent="0.25">
      <c r="A4534" s="1">
        <v>45831.705555555556</v>
      </c>
      <c r="B4534">
        <v>136550.5</v>
      </c>
      <c r="C4534">
        <f t="shared" si="74"/>
        <v>-4.1315334930780564E-3</v>
      </c>
      <c r="D4534">
        <v>4532</v>
      </c>
    </row>
    <row r="4535" spans="1:4" x14ac:dyDescent="0.25">
      <c r="A4535" s="1">
        <v>45832.705555555556</v>
      </c>
      <c r="B4535">
        <v>137164.60999999999</v>
      </c>
      <c r="C4535">
        <f t="shared" si="74"/>
        <v>4.4872278365338785E-3</v>
      </c>
      <c r="D4535">
        <v>4533</v>
      </c>
    </row>
    <row r="4536" spans="1:4" x14ac:dyDescent="0.25">
      <c r="A4536" s="1">
        <v>45833.705555555556</v>
      </c>
      <c r="B4536">
        <v>135767.29</v>
      </c>
      <c r="C4536">
        <f t="shared" si="74"/>
        <v>-1.0239420225811126E-2</v>
      </c>
      <c r="D4536">
        <v>4534</v>
      </c>
    </row>
    <row r="4537" spans="1:4" x14ac:dyDescent="0.25">
      <c r="A4537" s="1">
        <v>45834.705555555556</v>
      </c>
      <c r="B4537">
        <v>137113.89000000001</v>
      </c>
      <c r="C4537">
        <f t="shared" si="74"/>
        <v>9.8695771606192358E-3</v>
      </c>
      <c r="D4537">
        <v>4535</v>
      </c>
    </row>
    <row r="4538" spans="1:4" x14ac:dyDescent="0.25">
      <c r="A4538" s="1">
        <v>45835.705555555556</v>
      </c>
      <c r="B4538">
        <v>136865.79</v>
      </c>
      <c r="C4538">
        <f t="shared" si="74"/>
        <v>-1.8110837111314829E-3</v>
      </c>
      <c r="D4538">
        <v>4536</v>
      </c>
    </row>
    <row r="4539" spans="1:4" x14ac:dyDescent="0.25">
      <c r="A4539" s="1">
        <v>45838.705555555556</v>
      </c>
      <c r="B4539">
        <v>138854.6</v>
      </c>
      <c r="C4539">
        <f t="shared" si="74"/>
        <v>1.4426531844628124E-2</v>
      </c>
      <c r="D4539">
        <v>4537</v>
      </c>
    </row>
    <row r="4540" spans="1:4" x14ac:dyDescent="0.25">
      <c r="A4540" s="1">
        <v>45839.705555555556</v>
      </c>
      <c r="B4540">
        <v>139549.43</v>
      </c>
      <c r="C4540">
        <f t="shared" si="74"/>
        <v>4.9915329362395138E-3</v>
      </c>
      <c r="D4540">
        <v>4538</v>
      </c>
    </row>
    <row r="4541" spans="1:4" x14ac:dyDescent="0.25">
      <c r="A4541" s="1">
        <v>45840.705555555556</v>
      </c>
      <c r="B4541">
        <v>139050.93</v>
      </c>
      <c r="C4541">
        <f t="shared" si="74"/>
        <v>-3.578606517235702E-3</v>
      </c>
      <c r="D4541">
        <v>4539</v>
      </c>
    </row>
    <row r="4542" spans="1:4" x14ac:dyDescent="0.25">
      <c r="A4542" s="1">
        <v>45841.705555555556</v>
      </c>
      <c r="B4542">
        <v>140927.85999999999</v>
      </c>
      <c r="C4542">
        <f t="shared" si="74"/>
        <v>1.3407859345342044E-2</v>
      </c>
      <c r="D4542">
        <v>4540</v>
      </c>
    </row>
    <row r="4543" spans="1:4" x14ac:dyDescent="0.25">
      <c r="A4543" s="1">
        <v>45842.705555555556</v>
      </c>
      <c r="B4543">
        <v>141263.56</v>
      </c>
      <c r="C4543">
        <f t="shared" si="74"/>
        <v>2.3792371742558903E-3</v>
      </c>
      <c r="D4543">
        <v>4541</v>
      </c>
    </row>
    <row r="4544" spans="1:4" x14ac:dyDescent="0.25">
      <c r="A4544" s="1">
        <v>45845.705555555556</v>
      </c>
      <c r="B4544">
        <v>139489.70000000001</v>
      </c>
      <c r="C4544">
        <f t="shared" si="74"/>
        <v>-1.2636602008819895E-2</v>
      </c>
      <c r="D4544">
        <v>4542</v>
      </c>
    </row>
    <row r="4545" spans="1:4" x14ac:dyDescent="0.25">
      <c r="A4545" s="1">
        <v>45846.705555555556</v>
      </c>
      <c r="B4545">
        <v>139302.85</v>
      </c>
      <c r="C4545">
        <f t="shared" si="74"/>
        <v>-1.340423393499335E-3</v>
      </c>
      <c r="D4545">
        <v>4543</v>
      </c>
    </row>
    <row r="4546" spans="1:4" x14ac:dyDescent="0.25">
      <c r="A4546" s="1">
        <v>45847.705555555556</v>
      </c>
      <c r="B4546">
        <v>137480.79</v>
      </c>
      <c r="C4546">
        <f t="shared" si="74"/>
        <v>-1.316614176103318E-2</v>
      </c>
      <c r="D4546">
        <v>4544</v>
      </c>
    </row>
    <row r="4547" spans="1:4" x14ac:dyDescent="0.25">
      <c r="A4547" s="1">
        <v>45848.705555555556</v>
      </c>
      <c r="B4547">
        <v>136743.26</v>
      </c>
      <c r="C4547">
        <f t="shared" si="74"/>
        <v>-5.3790451881569152E-3</v>
      </c>
      <c r="D4547">
        <v>4545</v>
      </c>
    </row>
    <row r="4548" spans="1:4" x14ac:dyDescent="0.25">
      <c r="A4548" s="1">
        <v>45849.705555555556</v>
      </c>
      <c r="B4548">
        <v>136187.31</v>
      </c>
      <c r="C4548">
        <f t="shared" ref="C4548:C4611" si="75">LN(B4548/B4547)</f>
        <v>-4.0739354988536406E-3</v>
      </c>
      <c r="D4548">
        <v>4546</v>
      </c>
    </row>
    <row r="4549" spans="1:4" x14ac:dyDescent="0.25">
      <c r="A4549" s="1">
        <v>45852.705555555556</v>
      </c>
      <c r="B4549">
        <v>135298.99</v>
      </c>
      <c r="C4549">
        <f t="shared" si="75"/>
        <v>-6.5441473124330761E-3</v>
      </c>
      <c r="D4549">
        <v>4547</v>
      </c>
    </row>
    <row r="4550" spans="1:4" x14ac:dyDescent="0.25">
      <c r="A4550" s="1">
        <v>45853.705555555556</v>
      </c>
      <c r="B4550">
        <v>135250.1</v>
      </c>
      <c r="C4550">
        <f t="shared" si="75"/>
        <v>-3.6141315819725688E-4</v>
      </c>
      <c r="D4550">
        <v>4548</v>
      </c>
    </row>
    <row r="4551" spans="1:4" x14ac:dyDescent="0.25">
      <c r="A4551" s="1">
        <v>45854.705555555556</v>
      </c>
      <c r="B4551">
        <v>135510.99</v>
      </c>
      <c r="C4551">
        <f t="shared" si="75"/>
        <v>1.9270869439780792E-3</v>
      </c>
      <c r="D4551">
        <v>4549</v>
      </c>
    </row>
    <row r="4552" spans="1:4" x14ac:dyDescent="0.25">
      <c r="A4552" s="1">
        <v>45855.705555555556</v>
      </c>
      <c r="B4552">
        <v>135564.74</v>
      </c>
      <c r="C4552">
        <f t="shared" si="75"/>
        <v>3.9656815240827532E-4</v>
      </c>
      <c r="D4552">
        <v>4550</v>
      </c>
    </row>
    <row r="4553" spans="1:4" x14ac:dyDescent="0.25">
      <c r="A4553" s="1">
        <v>45856.705555555556</v>
      </c>
      <c r="B4553">
        <v>133381.57999999999</v>
      </c>
      <c r="C4553">
        <f t="shared" si="75"/>
        <v>-1.6235269206288511E-2</v>
      </c>
      <c r="D4553">
        <v>4551</v>
      </c>
    </row>
    <row r="4554" spans="1:4" x14ac:dyDescent="0.25">
      <c r="A4554" s="1">
        <v>45859.705555555556</v>
      </c>
      <c r="B4554">
        <v>134166.72</v>
      </c>
      <c r="C4554">
        <f t="shared" si="75"/>
        <v>5.869162718007641E-3</v>
      </c>
      <c r="D4554">
        <v>4552</v>
      </c>
    </row>
    <row r="4555" spans="1:4" x14ac:dyDescent="0.25">
      <c r="A4555" s="1">
        <v>45860.705555555556</v>
      </c>
      <c r="B4555">
        <v>134035.72</v>
      </c>
      <c r="C4555">
        <f t="shared" si="75"/>
        <v>-9.7687411358070883E-4</v>
      </c>
      <c r="D4555">
        <v>4553</v>
      </c>
    </row>
    <row r="4556" spans="1:4" x14ac:dyDescent="0.25">
      <c r="A4556" s="1">
        <v>45861.705555555556</v>
      </c>
      <c r="B4556">
        <v>135368.26999999999</v>
      </c>
      <c r="C4556">
        <f t="shared" si="75"/>
        <v>9.8926587349288247E-3</v>
      </c>
      <c r="D4556">
        <v>4554</v>
      </c>
    </row>
    <row r="4557" spans="1:4" x14ac:dyDescent="0.25">
      <c r="A4557" s="1">
        <v>45862.705555555556</v>
      </c>
      <c r="B4557">
        <v>133807.59</v>
      </c>
      <c r="C4557">
        <f t="shared" si="75"/>
        <v>-1.1596117784662874E-2</v>
      </c>
      <c r="D4557">
        <v>4555</v>
      </c>
    </row>
    <row r="4558" spans="1:4" x14ac:dyDescent="0.25">
      <c r="A4558" s="1">
        <v>45863.705555555556</v>
      </c>
      <c r="B4558">
        <v>133524.18</v>
      </c>
      <c r="C4558">
        <f t="shared" si="75"/>
        <v>-2.1202875077307574E-3</v>
      </c>
      <c r="D4558">
        <v>4556</v>
      </c>
    </row>
    <row r="4559" spans="1:4" x14ac:dyDescent="0.25">
      <c r="A4559" s="1">
        <v>45866.705555555556</v>
      </c>
      <c r="B4559">
        <v>132129.26</v>
      </c>
      <c r="C4559">
        <f t="shared" si="75"/>
        <v>-1.0501899169387168E-2</v>
      </c>
      <c r="D4559">
        <v>4557</v>
      </c>
    </row>
    <row r="4560" spans="1:4" x14ac:dyDescent="0.25">
      <c r="A4560" s="1">
        <v>45867.705555555556</v>
      </c>
      <c r="B4560">
        <v>132725.68</v>
      </c>
      <c r="C4560">
        <f t="shared" si="75"/>
        <v>4.5037559664864221E-3</v>
      </c>
      <c r="D4560">
        <v>4558</v>
      </c>
    </row>
    <row r="4561" spans="1:4" x14ac:dyDescent="0.25">
      <c r="A4561" s="1">
        <v>45868.705555555556</v>
      </c>
      <c r="B4561">
        <v>133989.74</v>
      </c>
      <c r="C4561">
        <f t="shared" si="75"/>
        <v>9.4787880233062807E-3</v>
      </c>
      <c r="D4561">
        <v>4559</v>
      </c>
    </row>
    <row r="4562" spans="1:4" x14ac:dyDescent="0.25">
      <c r="A4562" s="1">
        <v>45869.705555555556</v>
      </c>
      <c r="B4562">
        <v>133071.04999999999</v>
      </c>
      <c r="C4562">
        <f t="shared" si="75"/>
        <v>-6.8800337468935078E-3</v>
      </c>
      <c r="D4562">
        <v>4560</v>
      </c>
    </row>
    <row r="4563" spans="1:4" x14ac:dyDescent="0.25">
      <c r="A4563" s="1">
        <v>45870.705555555556</v>
      </c>
      <c r="B4563">
        <v>132437.39000000001</v>
      </c>
      <c r="C4563">
        <f t="shared" si="75"/>
        <v>-4.7731906607132264E-3</v>
      </c>
      <c r="D4563">
        <v>4561</v>
      </c>
    </row>
    <row r="4564" spans="1:4" x14ac:dyDescent="0.25">
      <c r="A4564" s="1">
        <v>45873.705555555556</v>
      </c>
      <c r="B4564">
        <v>132971.20000000001</v>
      </c>
      <c r="C4564">
        <f t="shared" si="75"/>
        <v>4.0225579721958095E-3</v>
      </c>
      <c r="D4564">
        <v>4562</v>
      </c>
    </row>
    <row r="4565" spans="1:4" x14ac:dyDescent="0.25">
      <c r="A4565" s="1">
        <v>45874.705555555556</v>
      </c>
      <c r="B4565">
        <v>133151.29999999999</v>
      </c>
      <c r="C4565">
        <f t="shared" si="75"/>
        <v>1.35351221708182E-3</v>
      </c>
      <c r="D4565">
        <v>4563</v>
      </c>
    </row>
    <row r="4566" spans="1:4" x14ac:dyDescent="0.25">
      <c r="A4566" s="1">
        <v>45875.705555555556</v>
      </c>
      <c r="B4566">
        <v>134537.62</v>
      </c>
      <c r="C4566">
        <f t="shared" si="75"/>
        <v>1.0357786897655803E-2</v>
      </c>
      <c r="D4566">
        <v>4564</v>
      </c>
    </row>
    <row r="4567" spans="1:4" x14ac:dyDescent="0.25">
      <c r="A4567" s="1">
        <v>45876.705555555556</v>
      </c>
      <c r="B4567">
        <v>136527.60999999999</v>
      </c>
      <c r="C4567">
        <f t="shared" si="75"/>
        <v>1.468300269860829E-2</v>
      </c>
      <c r="D4567">
        <v>4565</v>
      </c>
    </row>
    <row r="4568" spans="1:4" x14ac:dyDescent="0.25">
      <c r="A4568" s="1">
        <v>45877.705555555556</v>
      </c>
      <c r="B4568">
        <v>135913.25</v>
      </c>
      <c r="C4568">
        <f t="shared" si="75"/>
        <v>-4.5100506683788044E-3</v>
      </c>
      <c r="D4568">
        <v>4566</v>
      </c>
    </row>
    <row r="4569" spans="1:4" x14ac:dyDescent="0.25">
      <c r="A4569" s="1">
        <v>45880.705555555556</v>
      </c>
      <c r="B4569">
        <v>135623.15</v>
      </c>
      <c r="C4569">
        <f t="shared" si="75"/>
        <v>-2.1367309161779697E-3</v>
      </c>
      <c r="D4569">
        <v>4567</v>
      </c>
    </row>
    <row r="4570" spans="1:4" x14ac:dyDescent="0.25">
      <c r="A4570" s="1">
        <v>45881.705555555556</v>
      </c>
      <c r="B4570">
        <v>137913.68</v>
      </c>
      <c r="C4570">
        <f t="shared" si="75"/>
        <v>1.6747898550858051E-2</v>
      </c>
      <c r="D4570">
        <v>4568</v>
      </c>
    </row>
    <row r="4571" spans="1:4" x14ac:dyDescent="0.25">
      <c r="A4571" s="1">
        <v>45882.705555555556</v>
      </c>
      <c r="B4571">
        <v>136687.32</v>
      </c>
      <c r="C4571">
        <f t="shared" si="75"/>
        <v>-8.9320006358618483E-3</v>
      </c>
      <c r="D4571">
        <v>4569</v>
      </c>
    </row>
    <row r="4572" spans="1:4" x14ac:dyDescent="0.25">
      <c r="A4572" s="1">
        <v>45883.705555555556</v>
      </c>
      <c r="B4572">
        <v>136355.78</v>
      </c>
      <c r="C4572">
        <f t="shared" si="75"/>
        <v>-2.4284822648059021E-3</v>
      </c>
      <c r="D4572">
        <v>4570</v>
      </c>
    </row>
    <row r="4573" spans="1:4" x14ac:dyDescent="0.25">
      <c r="A4573" s="1">
        <v>45884.705555555556</v>
      </c>
      <c r="B4573">
        <v>136340.76999999999</v>
      </c>
      <c r="C4573">
        <f t="shared" si="75"/>
        <v>-1.1008573460258612E-4</v>
      </c>
      <c r="D4573">
        <v>4571</v>
      </c>
    </row>
    <row r="4574" spans="1:4" x14ac:dyDescent="0.25">
      <c r="A4574" s="1">
        <v>45887.705555555556</v>
      </c>
      <c r="B4574">
        <v>137321.64000000001</v>
      </c>
      <c r="C4574">
        <f t="shared" si="75"/>
        <v>7.1684978609707394E-3</v>
      </c>
      <c r="D4574">
        <v>4572</v>
      </c>
    </row>
    <row r="4575" spans="1:4" x14ac:dyDescent="0.25">
      <c r="A4575" s="1">
        <v>45888.705555555556</v>
      </c>
      <c r="B4575">
        <v>134432.26</v>
      </c>
      <c r="C4575">
        <f t="shared" si="75"/>
        <v>-2.1265482376834278E-2</v>
      </c>
      <c r="D4575">
        <v>4573</v>
      </c>
    </row>
    <row r="4576" spans="1:4" x14ac:dyDescent="0.25">
      <c r="A4576" s="1">
        <v>45889.705555555556</v>
      </c>
      <c r="B4576">
        <v>134666.46</v>
      </c>
      <c r="C4576">
        <f t="shared" si="75"/>
        <v>1.7406255899778613E-3</v>
      </c>
      <c r="D4576">
        <v>4574</v>
      </c>
    </row>
    <row r="4577" spans="1:4" x14ac:dyDescent="0.25">
      <c r="A4577" s="1">
        <v>45890.705555555556</v>
      </c>
      <c r="B4577">
        <v>134510.85</v>
      </c>
      <c r="C4577">
        <f t="shared" si="75"/>
        <v>-1.1561897051026501E-3</v>
      </c>
      <c r="D4577">
        <v>4575</v>
      </c>
    </row>
    <row r="4578" spans="1:4" x14ac:dyDescent="0.25">
      <c r="A4578" s="1">
        <v>45891.705555555556</v>
      </c>
      <c r="B4578">
        <v>137968.15</v>
      </c>
      <c r="C4578">
        <f t="shared" si="75"/>
        <v>2.5377996484710844E-2</v>
      </c>
      <c r="D4578">
        <v>4576</v>
      </c>
    </row>
    <row r="4579" spans="1:4" x14ac:dyDescent="0.25">
      <c r="A4579" s="1">
        <v>45894.705555555556</v>
      </c>
      <c r="B4579">
        <v>138025.17000000001</v>
      </c>
      <c r="C4579">
        <f t="shared" si="75"/>
        <v>4.1319841227527841E-4</v>
      </c>
      <c r="D4579">
        <v>4577</v>
      </c>
    </row>
    <row r="4580" spans="1:4" x14ac:dyDescent="0.25">
      <c r="A4580" s="1">
        <v>45895.705555555556</v>
      </c>
      <c r="B4580">
        <v>137771.39000000001</v>
      </c>
      <c r="C4580">
        <f t="shared" si="75"/>
        <v>-1.8403425454360522E-3</v>
      </c>
      <c r="D4580">
        <v>4578</v>
      </c>
    </row>
    <row r="4581" spans="1:4" x14ac:dyDescent="0.25">
      <c r="A4581" s="1">
        <v>45896.705555555556</v>
      </c>
      <c r="B4581">
        <v>139205.81</v>
      </c>
      <c r="C4581">
        <f t="shared" si="75"/>
        <v>1.0357768250194424E-2</v>
      </c>
      <c r="D4581">
        <v>4579</v>
      </c>
    </row>
    <row r="4582" spans="1:4" x14ac:dyDescent="0.25">
      <c r="A4582" s="1">
        <v>45897.705555555556</v>
      </c>
      <c r="B4582">
        <v>141049.20000000001</v>
      </c>
      <c r="C4582">
        <f t="shared" si="75"/>
        <v>1.3155280149274575E-2</v>
      </c>
      <c r="D4582">
        <v>4580</v>
      </c>
    </row>
    <row r="4583" spans="1:4" x14ac:dyDescent="0.25">
      <c r="A4583" s="1">
        <v>45898.705555555556</v>
      </c>
      <c r="B4583">
        <v>141422.26</v>
      </c>
      <c r="C4583">
        <f t="shared" si="75"/>
        <v>2.6414011306010949E-3</v>
      </c>
      <c r="D4583">
        <v>4581</v>
      </c>
    </row>
    <row r="4584" spans="1:4" x14ac:dyDescent="0.25">
      <c r="A4584" s="1">
        <v>45901.705555555556</v>
      </c>
      <c r="B4584">
        <v>141283.01</v>
      </c>
      <c r="C4584">
        <f t="shared" si="75"/>
        <v>-9.8512497670462666E-4</v>
      </c>
      <c r="D4584">
        <v>4582</v>
      </c>
    </row>
    <row r="4585" spans="1:4" x14ac:dyDescent="0.25">
      <c r="A4585" s="1">
        <v>45902.705555555556</v>
      </c>
      <c r="B4585">
        <v>140335.16</v>
      </c>
      <c r="C4585">
        <f t="shared" si="75"/>
        <v>-6.7314802815755942E-3</v>
      </c>
      <c r="D4585">
        <v>4583</v>
      </c>
    </row>
    <row r="4586" spans="1:4" x14ac:dyDescent="0.25">
      <c r="A4586" s="1">
        <v>45903.705555555556</v>
      </c>
      <c r="B4586">
        <v>139863.63</v>
      </c>
      <c r="C4586">
        <f t="shared" si="75"/>
        <v>-3.3656850917721812E-3</v>
      </c>
      <c r="D4586">
        <v>4584</v>
      </c>
    </row>
    <row r="4587" spans="1:4" x14ac:dyDescent="0.25">
      <c r="A4587" s="1">
        <v>45904.705555555556</v>
      </c>
      <c r="B4587">
        <v>140993.25</v>
      </c>
      <c r="C4587">
        <f t="shared" si="75"/>
        <v>8.0441404269633483E-3</v>
      </c>
      <c r="D4587">
        <v>4585</v>
      </c>
    </row>
    <row r="4588" spans="1:4" x14ac:dyDescent="0.25">
      <c r="A4588" s="1">
        <v>45905.705555555556</v>
      </c>
      <c r="B4588">
        <v>142640.14000000001</v>
      </c>
      <c r="C4588">
        <f t="shared" si="75"/>
        <v>1.1612938154445411E-2</v>
      </c>
      <c r="D4588">
        <v>4586</v>
      </c>
    </row>
    <row r="4589" spans="1:4" x14ac:dyDescent="0.25">
      <c r="A4589" s="1">
        <v>45908.705555555556</v>
      </c>
      <c r="B4589">
        <v>141791.57999999999</v>
      </c>
      <c r="C4589">
        <f t="shared" si="75"/>
        <v>-5.9667221188872211E-3</v>
      </c>
      <c r="D4589">
        <v>4587</v>
      </c>
    </row>
    <row r="4590" spans="1:4" x14ac:dyDescent="0.25">
      <c r="A4590" s="1">
        <v>45909.705555555556</v>
      </c>
      <c r="B4590">
        <v>141618.29</v>
      </c>
      <c r="C4590">
        <f t="shared" si="75"/>
        <v>-1.2228933423934149E-3</v>
      </c>
      <c r="D4590">
        <v>4588</v>
      </c>
    </row>
    <row r="4591" spans="1:4" x14ac:dyDescent="0.25">
      <c r="A4591" s="1">
        <v>45910.705555555556</v>
      </c>
      <c r="B4591">
        <v>142348.70000000001</v>
      </c>
      <c r="C4591">
        <f t="shared" si="75"/>
        <v>5.1443416772640176E-3</v>
      </c>
      <c r="D4591">
        <v>4589</v>
      </c>
    </row>
    <row r="4592" spans="1:4" x14ac:dyDescent="0.25">
      <c r="A4592" s="1">
        <v>45911.705555555556</v>
      </c>
      <c r="B4592">
        <v>143150.84</v>
      </c>
      <c r="C4592">
        <f t="shared" si="75"/>
        <v>5.6192182353132893E-3</v>
      </c>
      <c r="D4592">
        <v>4590</v>
      </c>
    </row>
    <row r="4593" spans="1:4" x14ac:dyDescent="0.25">
      <c r="A4593" s="1">
        <v>45912.705555555556</v>
      </c>
      <c r="B4593">
        <v>142271.57999999999</v>
      </c>
      <c r="C4593">
        <f t="shared" si="75"/>
        <v>-6.1611332519617111E-3</v>
      </c>
      <c r="D4593">
        <v>4591</v>
      </c>
    </row>
    <row r="4594" spans="1:4" x14ac:dyDescent="0.25">
      <c r="A4594" s="1">
        <v>45915.705555555556</v>
      </c>
      <c r="B4594">
        <v>143546.57999999999</v>
      </c>
      <c r="C4594">
        <f t="shared" si="75"/>
        <v>8.9218155862495693E-3</v>
      </c>
      <c r="D4594">
        <v>4592</v>
      </c>
    </row>
    <row r="4595" spans="1:4" x14ac:dyDescent="0.25">
      <c r="A4595" s="1">
        <v>45916.705555555556</v>
      </c>
      <c r="B4595">
        <v>144061.74</v>
      </c>
      <c r="C4595">
        <f t="shared" si="75"/>
        <v>3.5823758571271827E-3</v>
      </c>
      <c r="D4595">
        <v>4593</v>
      </c>
    </row>
    <row r="4596" spans="1:4" x14ac:dyDescent="0.25">
      <c r="A4596" s="1">
        <v>45917.705555555556</v>
      </c>
      <c r="B4596">
        <v>145593.63</v>
      </c>
      <c r="C4596">
        <f t="shared" si="75"/>
        <v>1.0577427116543798E-2</v>
      </c>
      <c r="D4596">
        <v>4594</v>
      </c>
    </row>
    <row r="4597" spans="1:4" x14ac:dyDescent="0.25">
      <c r="A4597" s="1">
        <v>45918.705555555556</v>
      </c>
      <c r="B4597">
        <v>145499.49</v>
      </c>
      <c r="C4597">
        <f t="shared" si="75"/>
        <v>-6.4680335476160089E-4</v>
      </c>
      <c r="D4597">
        <v>4595</v>
      </c>
    </row>
    <row r="4598" spans="1:4" x14ac:dyDescent="0.25">
      <c r="A4598" s="1">
        <v>45919.705555555556</v>
      </c>
      <c r="B4598">
        <v>145865.10999999999</v>
      </c>
      <c r="C4598">
        <f t="shared" si="75"/>
        <v>2.5097090855170146E-3</v>
      </c>
      <c r="D4598">
        <v>4596</v>
      </c>
    </row>
    <row r="4599" spans="1:4" x14ac:dyDescent="0.25">
      <c r="A4599" s="1">
        <v>45922.705555555556</v>
      </c>
      <c r="B4599">
        <v>145109.25</v>
      </c>
      <c r="C4599">
        <f t="shared" si="75"/>
        <v>-5.195383539504661E-3</v>
      </c>
      <c r="D4599">
        <v>4597</v>
      </c>
    </row>
    <row r="4600" spans="1:4" x14ac:dyDescent="0.25">
      <c r="A4600" s="1">
        <v>45923.705555555556</v>
      </c>
      <c r="B4600">
        <v>146424.94</v>
      </c>
      <c r="C4600">
        <f t="shared" si="75"/>
        <v>9.0260352128929289E-3</v>
      </c>
      <c r="D4600">
        <v>4598</v>
      </c>
    </row>
    <row r="4601" spans="1:4" x14ac:dyDescent="0.25">
      <c r="A4601" s="1">
        <v>45924.705555555556</v>
      </c>
      <c r="B4601">
        <v>146491.75</v>
      </c>
      <c r="C4601">
        <f t="shared" si="75"/>
        <v>4.561706685853224E-4</v>
      </c>
      <c r="D4601">
        <v>4599</v>
      </c>
    </row>
    <row r="4602" spans="1:4" x14ac:dyDescent="0.25">
      <c r="A4602" s="1">
        <v>45925.705555555556</v>
      </c>
      <c r="B4602">
        <v>145306.23000000001</v>
      </c>
      <c r="C4602">
        <f t="shared" si="75"/>
        <v>-8.1256664145951518E-3</v>
      </c>
      <c r="D4602">
        <v>4600</v>
      </c>
    </row>
    <row r="4603" spans="1:4" x14ac:dyDescent="0.25">
      <c r="A4603" s="1">
        <v>45926.705555555556</v>
      </c>
      <c r="B4603">
        <v>145446.66</v>
      </c>
      <c r="C4603">
        <f t="shared" si="75"/>
        <v>9.6597499629103435E-4</v>
      </c>
      <c r="D4603">
        <v>4601</v>
      </c>
    </row>
    <row r="4604" spans="1:4" x14ac:dyDescent="0.25">
      <c r="A4604" s="1">
        <v>45929.705555555556</v>
      </c>
      <c r="B4604">
        <v>146336.79999999999</v>
      </c>
      <c r="C4604">
        <f t="shared" si="75"/>
        <v>6.1013928715130984E-3</v>
      </c>
      <c r="D4604">
        <v>4602</v>
      </c>
    </row>
    <row r="4605" spans="1:4" x14ac:dyDescent="0.25">
      <c r="A4605" s="1">
        <v>45930.705555555556</v>
      </c>
      <c r="B4605">
        <v>146237.01999999999</v>
      </c>
      <c r="C4605">
        <f t="shared" si="75"/>
        <v>-6.8208429495481536E-4</v>
      </c>
      <c r="D4605">
        <v>4603</v>
      </c>
    </row>
    <row r="4606" spans="1:4" x14ac:dyDescent="0.25">
      <c r="A4606" s="1">
        <v>45931.705555555556</v>
      </c>
      <c r="B4606">
        <v>145517.35</v>
      </c>
      <c r="C4606">
        <f t="shared" si="75"/>
        <v>-4.9334065477072316E-3</v>
      </c>
      <c r="D4606">
        <v>4604</v>
      </c>
    </row>
    <row r="4607" spans="1:4" x14ac:dyDescent="0.25">
      <c r="A4607" s="1">
        <v>45932.705555555556</v>
      </c>
      <c r="B4607">
        <v>143949.64000000001</v>
      </c>
      <c r="C4607">
        <f t="shared" si="75"/>
        <v>-1.0831807302101842E-2</v>
      </c>
      <c r="D4607">
        <v>4605</v>
      </c>
    </row>
    <row r="4608" spans="1:4" x14ac:dyDescent="0.25">
      <c r="A4608" s="1">
        <v>45933.705555555556</v>
      </c>
      <c r="B4608">
        <v>144200.65</v>
      </c>
      <c r="C4608">
        <f t="shared" si="75"/>
        <v>1.7422162822826651E-3</v>
      </c>
      <c r="D4608">
        <v>4606</v>
      </c>
    </row>
    <row r="4609" spans="1:4" x14ac:dyDescent="0.25">
      <c r="A4609" s="1">
        <v>45936.705555555556</v>
      </c>
      <c r="B4609">
        <v>143608.07999999999</v>
      </c>
      <c r="C4609">
        <f t="shared" si="75"/>
        <v>-4.117810028340177E-3</v>
      </c>
      <c r="D4609">
        <v>4607</v>
      </c>
    </row>
    <row r="4610" spans="1:4" x14ac:dyDescent="0.25">
      <c r="A4610" s="1">
        <v>45937.705555555556</v>
      </c>
      <c r="B4610">
        <v>141356.43</v>
      </c>
      <c r="C4610">
        <f t="shared" si="75"/>
        <v>-1.5803349417037118E-2</v>
      </c>
      <c r="D4610">
        <v>4608</v>
      </c>
    </row>
    <row r="4611" spans="1:4" x14ac:dyDescent="0.25">
      <c r="A4611" s="1">
        <v>45938.705555555556</v>
      </c>
      <c r="B4611">
        <v>142145.38</v>
      </c>
      <c r="C4611">
        <f t="shared" si="75"/>
        <v>5.5657636658849926E-3</v>
      </c>
      <c r="D4611">
        <v>4609</v>
      </c>
    </row>
    <row r="4612" spans="1:4" x14ac:dyDescent="0.25">
      <c r="A4612" s="1">
        <v>45939.705555555556</v>
      </c>
      <c r="B4612">
        <v>141708.19</v>
      </c>
      <c r="C4612">
        <f t="shared" ref="C4612:C4675" si="76">LN(B4612/B4611)</f>
        <v>-3.0803934979681965E-3</v>
      </c>
      <c r="D4612">
        <v>4610</v>
      </c>
    </row>
    <row r="4613" spans="1:4" x14ac:dyDescent="0.25">
      <c r="A4613" s="1">
        <v>45940.705555555556</v>
      </c>
      <c r="B4613">
        <v>140680.34</v>
      </c>
      <c r="C4613">
        <f t="shared" si="76"/>
        <v>-7.2797187561338883E-3</v>
      </c>
      <c r="D4613">
        <v>4611</v>
      </c>
    </row>
    <row r="4614" spans="1:4" x14ac:dyDescent="0.25">
      <c r="A4614" s="1">
        <v>45943.705555555556</v>
      </c>
      <c r="B4614">
        <v>141783.35999999999</v>
      </c>
      <c r="C4614">
        <f t="shared" si="76"/>
        <v>7.8100343987813382E-3</v>
      </c>
      <c r="D4614">
        <v>4612</v>
      </c>
    </row>
    <row r="4615" spans="1:4" x14ac:dyDescent="0.25">
      <c r="A4615" s="1">
        <v>45944.705555555556</v>
      </c>
      <c r="B4615">
        <v>141682.99</v>
      </c>
      <c r="C4615">
        <f t="shared" si="76"/>
        <v>-7.0816168617236514E-4</v>
      </c>
      <c r="D4615">
        <v>4613</v>
      </c>
    </row>
    <row r="4616" spans="1:4" x14ac:dyDescent="0.25">
      <c r="A4616" s="1">
        <v>45945.705555555556</v>
      </c>
      <c r="B4616">
        <v>142603.66</v>
      </c>
      <c r="C4616">
        <f t="shared" si="76"/>
        <v>6.4770767019850769E-3</v>
      </c>
      <c r="D4616">
        <v>4614</v>
      </c>
    </row>
    <row r="4617" spans="1:4" x14ac:dyDescent="0.25">
      <c r="A4617" s="1">
        <v>45946.705555555556</v>
      </c>
      <c r="B4617">
        <v>142200.01999999999</v>
      </c>
      <c r="C4617">
        <f t="shared" si="76"/>
        <v>-2.8345158338762087E-3</v>
      </c>
      <c r="D4617">
        <v>4615</v>
      </c>
    </row>
    <row r="4618" spans="1:4" x14ac:dyDescent="0.25">
      <c r="A4618" s="1">
        <v>45947.705555555556</v>
      </c>
      <c r="B4618">
        <v>143398.63</v>
      </c>
      <c r="C4618">
        <f t="shared" si="76"/>
        <v>8.3937164078210832E-3</v>
      </c>
      <c r="D4618">
        <v>4616</v>
      </c>
    </row>
    <row r="4619" spans="1:4" x14ac:dyDescent="0.25">
      <c r="A4619" s="1">
        <v>45950.705555555556</v>
      </c>
      <c r="B4619">
        <v>144509.32</v>
      </c>
      <c r="C4619">
        <f t="shared" si="76"/>
        <v>7.7156293185313696E-3</v>
      </c>
      <c r="D4619">
        <v>4617</v>
      </c>
    </row>
    <row r="4620" spans="1:4" x14ac:dyDescent="0.25">
      <c r="A4620" s="1">
        <v>45951.705555555556</v>
      </c>
      <c r="B4620">
        <v>144085.15</v>
      </c>
      <c r="C4620">
        <f t="shared" si="76"/>
        <v>-2.9395594824673209E-3</v>
      </c>
      <c r="D4620">
        <v>4618</v>
      </c>
    </row>
    <row r="4621" spans="1:4" x14ac:dyDescent="0.25">
      <c r="A4621" s="1">
        <v>45952.705555555556</v>
      </c>
      <c r="B4621">
        <v>144872.79</v>
      </c>
      <c r="C4621">
        <f t="shared" si="76"/>
        <v>5.4516027538055881E-3</v>
      </c>
      <c r="D4621">
        <v>4619</v>
      </c>
    </row>
    <row r="4622" spans="1:4" x14ac:dyDescent="0.25">
      <c r="A4622" s="1">
        <v>45953.705555555556</v>
      </c>
      <c r="B4622">
        <v>145720.98000000001</v>
      </c>
      <c r="C4622">
        <f t="shared" si="76"/>
        <v>5.8376503304133501E-3</v>
      </c>
      <c r="D4622">
        <v>4620</v>
      </c>
    </row>
    <row r="4623" spans="1:4" x14ac:dyDescent="0.25">
      <c r="A4623" s="1">
        <v>45954.705555555556</v>
      </c>
      <c r="B4623">
        <v>146172.21</v>
      </c>
      <c r="C4623">
        <f t="shared" si="76"/>
        <v>3.091749824236011E-3</v>
      </c>
      <c r="D4623">
        <v>4621</v>
      </c>
    </row>
    <row r="4624" spans="1:4" x14ac:dyDescent="0.25">
      <c r="A4624" s="1">
        <v>45957.705555555556</v>
      </c>
      <c r="B4624">
        <v>146969.1</v>
      </c>
      <c r="C4624">
        <f t="shared" si="76"/>
        <v>5.4369134326826196E-3</v>
      </c>
      <c r="D4624">
        <v>4622</v>
      </c>
    </row>
    <row r="4625" spans="1:4" x14ac:dyDescent="0.25">
      <c r="A4625" s="1">
        <v>45958.705555555556</v>
      </c>
      <c r="B4625">
        <v>147428.9</v>
      </c>
      <c r="C4625">
        <f t="shared" si="76"/>
        <v>3.1236650647524762E-3</v>
      </c>
      <c r="D4625">
        <v>4623</v>
      </c>
    </row>
    <row r="4626" spans="1:4" x14ac:dyDescent="0.25">
      <c r="A4626" s="1">
        <v>45959.705555555556</v>
      </c>
      <c r="B4626">
        <v>148632.93</v>
      </c>
      <c r="C4626">
        <f t="shared" si="76"/>
        <v>8.133683682839999E-3</v>
      </c>
      <c r="D4626">
        <v>4624</v>
      </c>
    </row>
    <row r="4627" spans="1:4" x14ac:dyDescent="0.25">
      <c r="A4627" s="1">
        <v>45960.705555555556</v>
      </c>
      <c r="B4627">
        <v>148780.22</v>
      </c>
      <c r="C4627">
        <f t="shared" si="76"/>
        <v>9.9047410675311902E-4</v>
      </c>
      <c r="D4627">
        <v>4625</v>
      </c>
    </row>
    <row r="4628" spans="1:4" x14ac:dyDescent="0.25">
      <c r="A4628" s="1">
        <v>45961.705555555556</v>
      </c>
      <c r="B4628">
        <v>149540.43</v>
      </c>
      <c r="C4628">
        <f t="shared" si="76"/>
        <v>5.0966075969805643E-3</v>
      </c>
      <c r="D4628">
        <v>4626</v>
      </c>
    </row>
    <row r="4629" spans="1:4" x14ac:dyDescent="0.25">
      <c r="A4629" s="1">
        <v>45964.705555555556</v>
      </c>
      <c r="B4629">
        <v>150454.24</v>
      </c>
      <c r="C4629">
        <f t="shared" si="76"/>
        <v>6.0921937467961797E-3</v>
      </c>
      <c r="D4629">
        <v>4627</v>
      </c>
    </row>
    <row r="4630" spans="1:4" x14ac:dyDescent="0.25">
      <c r="A4630" s="1">
        <v>45965.705555555556</v>
      </c>
      <c r="B4630">
        <v>150704.20000000001</v>
      </c>
      <c r="C4630">
        <f t="shared" si="76"/>
        <v>1.6599903851175189E-3</v>
      </c>
      <c r="D4630">
        <v>4628</v>
      </c>
    </row>
    <row r="4631" spans="1:4" x14ac:dyDescent="0.25">
      <c r="A4631" s="1">
        <v>45966.705555555556</v>
      </c>
      <c r="B4631">
        <v>153294.44</v>
      </c>
      <c r="C4631">
        <f t="shared" si="76"/>
        <v>1.70415412815954E-2</v>
      </c>
      <c r="D4631">
        <v>4629</v>
      </c>
    </row>
    <row r="4632" spans="1:4" x14ac:dyDescent="0.25">
      <c r="A4632" s="1">
        <v>45967.705555555556</v>
      </c>
      <c r="B4632">
        <v>153338.63</v>
      </c>
      <c r="C4632">
        <f t="shared" si="76"/>
        <v>2.8822723071528884E-4</v>
      </c>
      <c r="D4632">
        <v>4630</v>
      </c>
    </row>
    <row r="4633" spans="1:4" x14ac:dyDescent="0.25">
      <c r="A4633" s="1">
        <v>45968.705555555556</v>
      </c>
      <c r="B4633">
        <v>154063.53</v>
      </c>
      <c r="C4633">
        <f t="shared" si="76"/>
        <v>4.716306116358232E-3</v>
      </c>
      <c r="D4633">
        <v>4631</v>
      </c>
    </row>
    <row r="4634" spans="1:4" x14ac:dyDescent="0.25">
      <c r="A4634" s="1">
        <v>45971.705555555556</v>
      </c>
      <c r="B4634">
        <v>155257.31</v>
      </c>
      <c r="C4634">
        <f t="shared" si="76"/>
        <v>7.7187552382856819E-3</v>
      </c>
      <c r="D4634">
        <v>4632</v>
      </c>
    </row>
    <row r="4635" spans="1:4" x14ac:dyDescent="0.25">
      <c r="A4635" s="1">
        <v>45972.705555555556</v>
      </c>
      <c r="B4635">
        <v>157748.6</v>
      </c>
      <c r="C4635">
        <f t="shared" si="76"/>
        <v>1.5918821528715644E-2</v>
      </c>
      <c r="D4635">
        <v>4633</v>
      </c>
    </row>
    <row r="4636" spans="1:4" x14ac:dyDescent="0.25">
      <c r="A4636" s="1">
        <v>45973.705555555556</v>
      </c>
      <c r="B4636">
        <v>157632.9</v>
      </c>
      <c r="C4636">
        <f t="shared" si="76"/>
        <v>-7.3371459765700765E-4</v>
      </c>
      <c r="D4636">
        <v>4634</v>
      </c>
    </row>
    <row r="4637" spans="1:4" x14ac:dyDescent="0.25">
      <c r="A4637" s="1">
        <v>45974.705555555556</v>
      </c>
      <c r="B4637">
        <v>157162.43</v>
      </c>
      <c r="C4637">
        <f t="shared" si="76"/>
        <v>-2.9890554620527481E-3</v>
      </c>
      <c r="D4637">
        <v>4635</v>
      </c>
    </row>
    <row r="4638" spans="1:4" x14ac:dyDescent="0.25">
      <c r="A4638" s="1">
        <v>45975.705555555556</v>
      </c>
      <c r="B4638">
        <v>157738.69</v>
      </c>
      <c r="C4638">
        <f t="shared" si="76"/>
        <v>3.6599466096539708E-3</v>
      </c>
      <c r="D4638">
        <v>4636</v>
      </c>
    </row>
    <row r="4639" spans="1:4" x14ac:dyDescent="0.25">
      <c r="A4639" s="1">
        <v>45978.705555555556</v>
      </c>
      <c r="B4639">
        <v>156992.93</v>
      </c>
      <c r="C4639">
        <f t="shared" si="76"/>
        <v>-4.7390306427736138E-3</v>
      </c>
      <c r="D4639">
        <v>4637</v>
      </c>
    </row>
    <row r="4640" spans="1:4" x14ac:dyDescent="0.25">
      <c r="A4640" s="1">
        <v>45979.705555555556</v>
      </c>
      <c r="B4640">
        <v>156522.13</v>
      </c>
      <c r="C4640">
        <f t="shared" si="76"/>
        <v>-3.0033667530543259E-3</v>
      </c>
      <c r="D4640">
        <v>4638</v>
      </c>
    </row>
    <row r="4641" spans="1:4" x14ac:dyDescent="0.25">
      <c r="A4641" s="1">
        <v>45980.705555555556</v>
      </c>
      <c r="B4641">
        <v>155380.66</v>
      </c>
      <c r="C4641">
        <f t="shared" si="76"/>
        <v>-7.3194285699820861E-3</v>
      </c>
      <c r="D4641">
        <v>4639</v>
      </c>
    </row>
    <row r="4642" spans="1:4" x14ac:dyDescent="0.25">
      <c r="A4642" s="1">
        <v>45982.705555555556</v>
      </c>
      <c r="B4642">
        <v>154770.1</v>
      </c>
      <c r="C4642">
        <f t="shared" si="76"/>
        <v>-3.9371871196651372E-3</v>
      </c>
      <c r="D4642">
        <v>4640</v>
      </c>
    </row>
    <row r="4643" spans="1:4" x14ac:dyDescent="0.25">
      <c r="A4643" s="1">
        <v>45985.705555555556</v>
      </c>
      <c r="B4643">
        <v>155277.56</v>
      </c>
      <c r="C4643">
        <f t="shared" si="76"/>
        <v>3.2734351430703718E-3</v>
      </c>
      <c r="D4643">
        <v>4641</v>
      </c>
    </row>
    <row r="4644" spans="1:4" x14ac:dyDescent="0.25">
      <c r="A4644" s="1">
        <v>45986.705555555556</v>
      </c>
      <c r="B4644">
        <v>155910.18</v>
      </c>
      <c r="C4644">
        <f t="shared" si="76"/>
        <v>4.0658470124331648E-3</v>
      </c>
      <c r="D4644">
        <v>4642</v>
      </c>
    </row>
    <row r="4645" spans="1:4" x14ac:dyDescent="0.25">
      <c r="A4645" s="1">
        <v>45987.705555555556</v>
      </c>
      <c r="B4645">
        <v>158554.94</v>
      </c>
      <c r="C4645">
        <f t="shared" si="76"/>
        <v>1.6821085662571251E-2</v>
      </c>
      <c r="D4645">
        <v>4643</v>
      </c>
    </row>
    <row r="4646" spans="1:4" x14ac:dyDescent="0.25">
      <c r="A4646" s="1">
        <v>45988.705555555556</v>
      </c>
      <c r="B4646">
        <v>158359.76</v>
      </c>
      <c r="C4646">
        <f t="shared" si="76"/>
        <v>-1.2317511600278125E-3</v>
      </c>
      <c r="D4646">
        <v>4644</v>
      </c>
    </row>
    <row r="4647" spans="1:4" x14ac:dyDescent="0.25">
      <c r="A4647" s="1">
        <v>45989.705555555556</v>
      </c>
      <c r="B4647">
        <v>159072.13</v>
      </c>
      <c r="C4647">
        <f t="shared" si="76"/>
        <v>4.4883404493644159E-3</v>
      </c>
      <c r="D4647">
        <v>4645</v>
      </c>
    </row>
    <row r="4648" spans="1:4" x14ac:dyDescent="0.25">
      <c r="A4648" s="1">
        <v>45992.705555555556</v>
      </c>
      <c r="B4648">
        <v>158611.01</v>
      </c>
      <c r="C4648">
        <f t="shared" si="76"/>
        <v>-2.9030204362859484E-3</v>
      </c>
      <c r="D4648">
        <v>4646</v>
      </c>
    </row>
    <row r="4649" spans="1:4" x14ac:dyDescent="0.25">
      <c r="A4649" s="1">
        <v>45993.705555555556</v>
      </c>
      <c r="B4649">
        <v>161092.25</v>
      </c>
      <c r="C4649">
        <f t="shared" si="76"/>
        <v>1.5522455544143127E-2</v>
      </c>
      <c r="D4649">
        <v>4647</v>
      </c>
    </row>
    <row r="4650" spans="1:4" x14ac:dyDescent="0.25">
      <c r="A4650" s="1">
        <v>45994.705555555556</v>
      </c>
      <c r="B4650">
        <v>161755.18</v>
      </c>
      <c r="C4650">
        <f t="shared" si="76"/>
        <v>4.1067753379729153E-3</v>
      </c>
      <c r="D4650">
        <v>4648</v>
      </c>
    </row>
    <row r="4651" spans="1:4" x14ac:dyDescent="0.25">
      <c r="A4651" s="1">
        <v>45995.705555555556</v>
      </c>
      <c r="B4651">
        <v>164455.60999999999</v>
      </c>
      <c r="C4651">
        <f t="shared" si="76"/>
        <v>1.6556728167830995E-2</v>
      </c>
      <c r="D4651">
        <v>4649</v>
      </c>
    </row>
    <row r="4652" spans="1:4" x14ac:dyDescent="0.25">
      <c r="A4652" s="1">
        <v>45996.705555555556</v>
      </c>
      <c r="B4652">
        <v>157369.35999999999</v>
      </c>
      <c r="C4652">
        <f t="shared" si="76"/>
        <v>-4.4045032009905317E-2</v>
      </c>
      <c r="D4652">
        <v>4650</v>
      </c>
    </row>
    <row r="4653" spans="1:4" x14ac:dyDescent="0.25">
      <c r="A4653" s="1">
        <v>45999.705555555556</v>
      </c>
      <c r="B4653">
        <v>158187.43</v>
      </c>
      <c r="C4653">
        <f t="shared" si="76"/>
        <v>5.1849420367282885E-3</v>
      </c>
      <c r="D4653">
        <v>4651</v>
      </c>
    </row>
    <row r="4654" spans="1:4" x14ac:dyDescent="0.25">
      <c r="A4654" s="1">
        <v>46000.705555555556</v>
      </c>
      <c r="B4654">
        <v>157981.13</v>
      </c>
      <c r="C4654">
        <f t="shared" si="76"/>
        <v>-1.3050002775597447E-3</v>
      </c>
      <c r="D4654">
        <v>4652</v>
      </c>
    </row>
    <row r="4655" spans="1:4" x14ac:dyDescent="0.25">
      <c r="A4655" s="1">
        <v>46001.705555555556</v>
      </c>
      <c r="B4655">
        <v>159074.97</v>
      </c>
      <c r="C4655">
        <f t="shared" si="76"/>
        <v>6.9000050137061099E-3</v>
      </c>
      <c r="D4655">
        <v>4653</v>
      </c>
    </row>
    <row r="4656" spans="1:4" x14ac:dyDescent="0.25">
      <c r="A4656" s="1">
        <v>46003.705555555556</v>
      </c>
      <c r="B4656">
        <v>160766.37</v>
      </c>
      <c r="C4656">
        <f t="shared" si="76"/>
        <v>1.0576592552076594E-2</v>
      </c>
      <c r="D4656">
        <v>4654</v>
      </c>
    </row>
    <row r="4657" spans="1:4" x14ac:dyDescent="0.25">
      <c r="A4657" s="1">
        <v>46006.705555555556</v>
      </c>
      <c r="B4657">
        <v>162481.74</v>
      </c>
      <c r="C4657">
        <f t="shared" si="76"/>
        <v>1.0613433144500877E-2</v>
      </c>
      <c r="D4657">
        <v>4655</v>
      </c>
    </row>
    <row r="4658" spans="1:4" x14ac:dyDescent="0.25">
      <c r="A4658" s="1">
        <v>46007.705555555556</v>
      </c>
      <c r="B4658">
        <v>158577.88</v>
      </c>
      <c r="C4658">
        <f t="shared" si="76"/>
        <v>-2.4319797116975957E-2</v>
      </c>
      <c r="D4658">
        <v>4656</v>
      </c>
    </row>
    <row r="4659" spans="1:4" x14ac:dyDescent="0.25">
      <c r="A4659" s="1">
        <v>46008.705555555556</v>
      </c>
      <c r="B4659">
        <v>157327.26</v>
      </c>
      <c r="C4659">
        <f t="shared" si="76"/>
        <v>-7.9177346306859558E-3</v>
      </c>
      <c r="D4659">
        <v>4657</v>
      </c>
    </row>
    <row r="4660" spans="1:4" x14ac:dyDescent="0.25">
      <c r="A4660" s="1">
        <v>46009.705555555556</v>
      </c>
      <c r="B4660">
        <v>157923.34</v>
      </c>
      <c r="C4660">
        <f t="shared" si="76"/>
        <v>3.7816309333899047E-3</v>
      </c>
      <c r="D4660">
        <v>4658</v>
      </c>
    </row>
    <row r="4661" spans="1:4" x14ac:dyDescent="0.25">
      <c r="A4661" s="1">
        <v>46010.705555555556</v>
      </c>
      <c r="B4661">
        <v>158473.01999999999</v>
      </c>
      <c r="C4661">
        <f t="shared" si="76"/>
        <v>3.4746325970819538E-3</v>
      </c>
      <c r="D4661">
        <v>4659</v>
      </c>
    </row>
    <row r="4662" spans="1:4" x14ac:dyDescent="0.25">
      <c r="A4662" s="1">
        <v>46013.705555555556</v>
      </c>
      <c r="B4662">
        <v>158141.65</v>
      </c>
      <c r="C4662">
        <f t="shared" si="76"/>
        <v>-2.0932076267468269E-3</v>
      </c>
      <c r="D4662">
        <v>4660</v>
      </c>
    </row>
    <row r="4663" spans="1:4" x14ac:dyDescent="0.25">
      <c r="A4663" s="1">
        <v>46014.705555555556</v>
      </c>
      <c r="B4663">
        <v>160455.82999999999</v>
      </c>
      <c r="C4663">
        <f t="shared" si="76"/>
        <v>1.4527551821512582E-2</v>
      </c>
      <c r="D4663">
        <v>4661</v>
      </c>
    </row>
    <row r="4664" spans="1:4" x14ac:dyDescent="0.25">
      <c r="A4664" s="1">
        <v>46017.705555555556</v>
      </c>
      <c r="B4664">
        <v>160896.64000000001</v>
      </c>
      <c r="C4664">
        <f t="shared" si="76"/>
        <v>2.7434690418541656E-3</v>
      </c>
      <c r="D4664">
        <v>4662</v>
      </c>
    </row>
    <row r="4665" spans="1:4" x14ac:dyDescent="0.25">
      <c r="A4665" s="1">
        <v>46020.705555555556</v>
      </c>
      <c r="B4665">
        <v>160490.29999999999</v>
      </c>
      <c r="C4665">
        <f t="shared" si="76"/>
        <v>-2.5286666378960825E-3</v>
      </c>
      <c r="D4665">
        <v>4663</v>
      </c>
    </row>
    <row r="4666" spans="1:4" x14ac:dyDescent="0.25">
      <c r="A4666" s="1">
        <v>46021.705555555556</v>
      </c>
      <c r="B4666">
        <v>161125.37</v>
      </c>
      <c r="C4666">
        <f t="shared" si="76"/>
        <v>3.9492530038155657E-3</v>
      </c>
      <c r="D4666">
        <v>4664</v>
      </c>
    </row>
    <row r="4667" spans="1:4" x14ac:dyDescent="0.25">
      <c r="A4667" s="1">
        <v>46024.705555555556</v>
      </c>
      <c r="B4667">
        <v>160538.69</v>
      </c>
      <c r="C4667">
        <f t="shared" si="76"/>
        <v>-3.6477849004738221E-3</v>
      </c>
      <c r="D4667">
        <v>4665</v>
      </c>
    </row>
    <row r="4668" spans="1:4" x14ac:dyDescent="0.25">
      <c r="A4668" s="1">
        <v>46027.705555555556</v>
      </c>
      <c r="B4668">
        <v>161869.76000000001</v>
      </c>
      <c r="C4668">
        <f t="shared" si="76"/>
        <v>8.2570885634870739E-3</v>
      </c>
      <c r="D4668">
        <v>4666</v>
      </c>
    </row>
    <row r="4669" spans="1:4" x14ac:dyDescent="0.25">
      <c r="A4669" s="1">
        <v>46028.705555555556</v>
      </c>
      <c r="B4669">
        <v>163663.88</v>
      </c>
      <c r="C4669">
        <f t="shared" si="76"/>
        <v>1.1022751231389776E-2</v>
      </c>
      <c r="D4669">
        <v>4667</v>
      </c>
    </row>
    <row r="4670" spans="1:4" x14ac:dyDescent="0.25">
      <c r="A4670" s="1">
        <v>46029.705555555556</v>
      </c>
      <c r="B4670">
        <v>161975.24</v>
      </c>
      <c r="C4670">
        <f t="shared" si="76"/>
        <v>-1.0371328459816739E-2</v>
      </c>
      <c r="D4670">
        <v>4668</v>
      </c>
    </row>
    <row r="4671" spans="1:4" x14ac:dyDescent="0.25">
      <c r="A4671" s="1">
        <v>46030.705555555556</v>
      </c>
      <c r="B4671">
        <v>162936.48000000001</v>
      </c>
      <c r="C4671">
        <f t="shared" si="76"/>
        <v>5.9169475600177974E-3</v>
      </c>
      <c r="D4671">
        <v>4669</v>
      </c>
    </row>
    <row r="4672" spans="1:4" x14ac:dyDescent="0.25">
      <c r="A4672" s="1">
        <v>46031.705555555556</v>
      </c>
      <c r="B4672">
        <v>163370.31</v>
      </c>
      <c r="C4672">
        <f t="shared" si="76"/>
        <v>2.6590329647423611E-3</v>
      </c>
      <c r="D4672">
        <v>4670</v>
      </c>
    </row>
    <row r="4673" spans="1:4" x14ac:dyDescent="0.25">
      <c r="A4673" s="1">
        <v>46034.705555555556</v>
      </c>
      <c r="B4673">
        <v>163150.35</v>
      </c>
      <c r="C4673">
        <f t="shared" si="76"/>
        <v>-1.3472962677016816E-3</v>
      </c>
      <c r="D4673">
        <v>4671</v>
      </c>
    </row>
    <row r="4674" spans="1:4" x14ac:dyDescent="0.25">
      <c r="A4674" s="1">
        <v>46035.705555555556</v>
      </c>
      <c r="B4674">
        <v>161973.04999999999</v>
      </c>
      <c r="C4674">
        <f t="shared" si="76"/>
        <v>-7.2422049334604777E-3</v>
      </c>
      <c r="D4674">
        <v>4672</v>
      </c>
    </row>
    <row r="4675" spans="1:4" x14ac:dyDescent="0.25">
      <c r="A4675" s="1">
        <v>46036.705555555556</v>
      </c>
      <c r="B4675">
        <v>165145.98000000001</v>
      </c>
      <c r="C4675">
        <f t="shared" si="76"/>
        <v>1.9399846664157616E-2</v>
      </c>
      <c r="D4675">
        <v>4673</v>
      </c>
    </row>
    <row r="4676" spans="1:4" x14ac:dyDescent="0.25">
      <c r="A4676" s="1">
        <v>46037.705555555556</v>
      </c>
      <c r="B4676">
        <v>165568.32000000001</v>
      </c>
      <c r="C4676">
        <f t="shared" ref="C4676:C4739" si="77">LN(B4676/B4675)</f>
        <v>2.5541092695033178E-3</v>
      </c>
      <c r="D4676">
        <v>4674</v>
      </c>
    </row>
    <row r="4677" spans="1:4" x14ac:dyDescent="0.25">
      <c r="A4677" s="1">
        <v>46038.705555555556</v>
      </c>
      <c r="B4677">
        <v>164799.98000000001</v>
      </c>
      <c r="C4677">
        <f t="shared" si="77"/>
        <v>-4.6514231861816925E-3</v>
      </c>
      <c r="D4677">
        <v>4675</v>
      </c>
    </row>
    <row r="4678" spans="1:4" x14ac:dyDescent="0.25">
      <c r="A4678" s="1">
        <v>46041.705555555556</v>
      </c>
      <c r="B4678">
        <v>164849.26999999999</v>
      </c>
      <c r="C4678">
        <f t="shared" si="77"/>
        <v>2.9904512367196108E-4</v>
      </c>
      <c r="D4678">
        <v>4676</v>
      </c>
    </row>
    <row r="4679" spans="1:4" x14ac:dyDescent="0.25">
      <c r="A4679" s="1">
        <v>46042.705555555556</v>
      </c>
      <c r="B4679">
        <v>166276.9</v>
      </c>
      <c r="C4679">
        <f t="shared" si="77"/>
        <v>8.6229297184910216E-3</v>
      </c>
      <c r="D4679">
        <v>4677</v>
      </c>
    </row>
    <row r="4680" spans="1:4" x14ac:dyDescent="0.25">
      <c r="A4680" s="1">
        <v>46043.705555555556</v>
      </c>
      <c r="B4680">
        <v>171816.67</v>
      </c>
      <c r="C4680">
        <f t="shared" si="77"/>
        <v>3.2773565316504154E-2</v>
      </c>
      <c r="D4680">
        <v>4678</v>
      </c>
    </row>
    <row r="4681" spans="1:4" x14ac:dyDescent="0.25">
      <c r="A4681" s="1">
        <v>46044.705555555556</v>
      </c>
      <c r="B4681">
        <v>175589.35</v>
      </c>
      <c r="C4681">
        <f t="shared" si="77"/>
        <v>2.1719993884237818E-2</v>
      </c>
      <c r="D4681">
        <v>4679</v>
      </c>
    </row>
    <row r="4682" spans="1:4" x14ac:dyDescent="0.25">
      <c r="A4682" s="1">
        <v>46045.705555555556</v>
      </c>
      <c r="B4682">
        <v>178858.54</v>
      </c>
      <c r="C4682">
        <f t="shared" si="77"/>
        <v>1.8447183916772872E-2</v>
      </c>
      <c r="D4682">
        <v>4680</v>
      </c>
    </row>
    <row r="4683" spans="1:4" x14ac:dyDescent="0.25">
      <c r="A4683" s="1">
        <v>46048.705555555556</v>
      </c>
      <c r="B4683">
        <v>178720.68</v>
      </c>
      <c r="C4683">
        <f t="shared" si="77"/>
        <v>-7.7107392778838534E-4</v>
      </c>
      <c r="D4683">
        <v>4681</v>
      </c>
    </row>
    <row r="4684" spans="1:4" x14ac:dyDescent="0.25">
      <c r="A4684" s="1">
        <v>46049.705555555556</v>
      </c>
      <c r="B4684">
        <v>181919.13</v>
      </c>
      <c r="C4684">
        <f t="shared" si="77"/>
        <v>1.7738107520860871E-2</v>
      </c>
      <c r="D4684">
        <v>4682</v>
      </c>
    </row>
    <row r="4685" spans="1:4" x14ac:dyDescent="0.25">
      <c r="A4685" s="1">
        <v>46050.705555555556</v>
      </c>
      <c r="B4685">
        <v>184691.05</v>
      </c>
      <c r="C4685">
        <f t="shared" si="77"/>
        <v>1.5122181404999076E-2</v>
      </c>
      <c r="D4685">
        <v>4683</v>
      </c>
    </row>
    <row r="4686" spans="1:4" x14ac:dyDescent="0.25">
      <c r="A4686" s="1">
        <v>46051.705555555556</v>
      </c>
      <c r="B4686">
        <v>183191.17</v>
      </c>
      <c r="C4686">
        <f t="shared" si="77"/>
        <v>-8.1541766854105538E-3</v>
      </c>
      <c r="D4686">
        <v>4684</v>
      </c>
    </row>
    <row r="4687" spans="1:4" x14ac:dyDescent="0.25">
      <c r="A4687" s="1">
        <v>46052.705555555556</v>
      </c>
      <c r="B4687">
        <v>181462.7</v>
      </c>
      <c r="C4687">
        <f t="shared" si="77"/>
        <v>-9.480129445447294E-3</v>
      </c>
      <c r="D4687">
        <v>4685</v>
      </c>
    </row>
    <row r="4688" spans="1:4" x14ac:dyDescent="0.25">
      <c r="A4688" s="1">
        <v>46055.705555555556</v>
      </c>
      <c r="B4688">
        <v>181831.51</v>
      </c>
      <c r="C4688">
        <f t="shared" si="77"/>
        <v>2.0303661139995642E-3</v>
      </c>
      <c r="D4688">
        <v>4686</v>
      </c>
    </row>
    <row r="4689" spans="1:4" x14ac:dyDescent="0.25">
      <c r="A4689" s="1">
        <v>46056.705555555556</v>
      </c>
      <c r="B4689">
        <v>185674.43</v>
      </c>
      <c r="C4689">
        <f t="shared" si="77"/>
        <v>2.091427461344942E-2</v>
      </c>
      <c r="D4689">
        <v>4687</v>
      </c>
    </row>
    <row r="4690" spans="1:4" x14ac:dyDescent="0.25">
      <c r="A4690" s="1">
        <v>46057.705555555556</v>
      </c>
      <c r="B4690">
        <v>181708.23</v>
      </c>
      <c r="C4690">
        <f t="shared" si="77"/>
        <v>-2.1592494852730872E-2</v>
      </c>
      <c r="D4690">
        <v>4688</v>
      </c>
    </row>
    <row r="4691" spans="1:4" x14ac:dyDescent="0.25">
      <c r="A4691" s="1">
        <v>46058.705555555556</v>
      </c>
      <c r="B4691">
        <v>182127.25</v>
      </c>
      <c r="C4691">
        <f t="shared" si="77"/>
        <v>2.3033497736746206E-3</v>
      </c>
      <c r="D4691">
        <v>4689</v>
      </c>
    </row>
    <row r="4692" spans="1:4" x14ac:dyDescent="0.25">
      <c r="A4692" s="1">
        <v>46059.705555555556</v>
      </c>
      <c r="B4692">
        <v>182949.78</v>
      </c>
      <c r="C4692">
        <f t="shared" si="77"/>
        <v>4.5060703587196643E-3</v>
      </c>
      <c r="D4692">
        <v>4690</v>
      </c>
    </row>
    <row r="4693" spans="1:4" x14ac:dyDescent="0.25">
      <c r="A4693" s="1">
        <v>46062.705555555556</v>
      </c>
      <c r="B4693">
        <v>186241.15</v>
      </c>
      <c r="C4693">
        <f t="shared" si="77"/>
        <v>1.7830650402042909E-2</v>
      </c>
      <c r="D4693">
        <v>4691</v>
      </c>
    </row>
    <row r="4694" spans="1:4" x14ac:dyDescent="0.25">
      <c r="A4694" s="1">
        <v>46063.705555555556</v>
      </c>
      <c r="B4694">
        <v>185929.33</v>
      </c>
      <c r="C4694">
        <f t="shared" si="77"/>
        <v>-1.6756840734049136E-3</v>
      </c>
      <c r="D4694">
        <v>4692</v>
      </c>
    </row>
    <row r="4695" spans="1:4" x14ac:dyDescent="0.25">
      <c r="A4695" s="1">
        <v>46064.705555555556</v>
      </c>
      <c r="B4695">
        <v>189699.12</v>
      </c>
      <c r="C4695">
        <f t="shared" si="77"/>
        <v>2.0072582747894367E-2</v>
      </c>
      <c r="D4695">
        <v>4693</v>
      </c>
    </row>
    <row r="4696" spans="1:4" x14ac:dyDescent="0.25">
      <c r="A4696" s="1">
        <v>46065.705555555556</v>
      </c>
      <c r="B4696">
        <v>187766.42</v>
      </c>
      <c r="C4696">
        <f t="shared" si="77"/>
        <v>-1.024049448218156E-2</v>
      </c>
      <c r="D4696">
        <v>4694</v>
      </c>
    </row>
    <row r="4697" spans="1:4" x14ac:dyDescent="0.25">
      <c r="A4697" s="1">
        <v>46066.705555555556</v>
      </c>
      <c r="B4697">
        <v>186464.3</v>
      </c>
      <c r="C4697">
        <f t="shared" si="77"/>
        <v>-6.95894369547434E-3</v>
      </c>
      <c r="D4697">
        <v>4695</v>
      </c>
    </row>
    <row r="4698" spans="1:4" x14ac:dyDescent="0.25">
      <c r="A4698" s="1">
        <v>46071.705555555556</v>
      </c>
      <c r="B4698">
        <v>186016.31</v>
      </c>
      <c r="C4698">
        <f t="shared" si="77"/>
        <v>-2.405441808159812E-3</v>
      </c>
      <c r="D4698">
        <v>4696</v>
      </c>
    </row>
    <row r="4699" spans="1:4" x14ac:dyDescent="0.25">
      <c r="A4699" s="1">
        <v>46072.705555555556</v>
      </c>
      <c r="B4699">
        <v>188534.42</v>
      </c>
      <c r="C4699">
        <f t="shared" si="77"/>
        <v>1.3446231647446301E-2</v>
      </c>
      <c r="D4699">
        <v>4697</v>
      </c>
    </row>
    <row r="4700" spans="1:4" x14ac:dyDescent="0.25">
      <c r="A4700" s="1">
        <v>46073.705555555556</v>
      </c>
      <c r="B4700">
        <v>190534.42</v>
      </c>
      <c r="C4700">
        <f t="shared" si="77"/>
        <v>1.0552270972044834E-2</v>
      </c>
      <c r="D4700">
        <v>4698</v>
      </c>
    </row>
    <row r="4701" spans="1:4" x14ac:dyDescent="0.25">
      <c r="A4701" s="1">
        <v>46076.705555555556</v>
      </c>
      <c r="B4701">
        <v>188853.49</v>
      </c>
      <c r="C4701">
        <f t="shared" si="77"/>
        <v>-8.8613313972939287E-3</v>
      </c>
      <c r="D4701">
        <v>4699</v>
      </c>
    </row>
    <row r="4702" spans="1:4" x14ac:dyDescent="0.25">
      <c r="A4702" s="1">
        <v>46077.705555555556</v>
      </c>
      <c r="B4702">
        <v>191490.4</v>
      </c>
      <c r="C4702">
        <f t="shared" si="77"/>
        <v>1.3866147552761299E-2</v>
      </c>
      <c r="D4702">
        <v>4700</v>
      </c>
    </row>
    <row r="4703" spans="1:4" x14ac:dyDescent="0.25">
      <c r="A4703" s="1">
        <v>46078.705555555556</v>
      </c>
      <c r="B4703">
        <v>191247.46</v>
      </c>
      <c r="C4703">
        <f t="shared" si="77"/>
        <v>-1.2694852431201532E-3</v>
      </c>
      <c r="D4703">
        <v>4701</v>
      </c>
    </row>
    <row r="4704" spans="1:4" x14ac:dyDescent="0.25">
      <c r="A4704" s="1">
        <v>46079.705555555556</v>
      </c>
      <c r="B4704">
        <v>191005.02</v>
      </c>
      <c r="C4704">
        <f t="shared" si="77"/>
        <v>-1.2684811489414556E-3</v>
      </c>
      <c r="D4704">
        <v>4702</v>
      </c>
    </row>
    <row r="4705" spans="1:4" x14ac:dyDescent="0.25">
      <c r="A4705" s="1">
        <v>46080.705555555556</v>
      </c>
      <c r="B4705">
        <v>188786.98</v>
      </c>
      <c r="C4705">
        <f t="shared" si="77"/>
        <v>-1.168042095474337E-2</v>
      </c>
      <c r="D4705">
        <v>4703</v>
      </c>
    </row>
    <row r="4706" spans="1:4" x14ac:dyDescent="0.25">
      <c r="A4706" s="1">
        <v>46083.705555555556</v>
      </c>
      <c r="B4706">
        <v>189307.02</v>
      </c>
      <c r="C4706">
        <f t="shared" si="77"/>
        <v>2.7508520523288628E-3</v>
      </c>
      <c r="D4706">
        <v>4704</v>
      </c>
    </row>
    <row r="4707" spans="1:4" x14ac:dyDescent="0.25">
      <c r="A4707" s="1">
        <v>46084.705555555556</v>
      </c>
      <c r="B4707">
        <v>183104.87</v>
      </c>
      <c r="C4707">
        <f t="shared" si="77"/>
        <v>-3.3311092706873893E-2</v>
      </c>
      <c r="D4707">
        <v>4705</v>
      </c>
    </row>
    <row r="4708" spans="1:4" x14ac:dyDescent="0.25">
      <c r="A4708" s="1">
        <v>46085.705555555556</v>
      </c>
      <c r="B4708">
        <v>185366.44</v>
      </c>
      <c r="C4708">
        <f t="shared" si="77"/>
        <v>1.227557390853694E-2</v>
      </c>
      <c r="D4708">
        <v>4706</v>
      </c>
    </row>
    <row r="4709" spans="1:4" x14ac:dyDescent="0.25">
      <c r="A4709" s="1">
        <v>46086.705555555556</v>
      </c>
      <c r="B4709">
        <v>180463.84</v>
      </c>
      <c r="C4709">
        <f t="shared" si="77"/>
        <v>-2.6804197429260979E-2</v>
      </c>
      <c r="D4709">
        <v>4707</v>
      </c>
    </row>
    <row r="4710" spans="1:4" x14ac:dyDescent="0.25">
      <c r="A4710" s="1">
        <v>46087.705555555556</v>
      </c>
      <c r="B4710">
        <v>179364.82</v>
      </c>
      <c r="C4710">
        <f t="shared" si="77"/>
        <v>-6.1085930035909685E-3</v>
      </c>
      <c r="D4710">
        <v>4708</v>
      </c>
    </row>
    <row r="4711" spans="1:4" x14ac:dyDescent="0.25">
      <c r="A4711" s="1">
        <v>46090.705555555556</v>
      </c>
      <c r="B4711">
        <v>180915.36</v>
      </c>
      <c r="C4711">
        <f t="shared" si="77"/>
        <v>8.6074652959337705E-3</v>
      </c>
      <c r="D4711">
        <v>4709</v>
      </c>
    </row>
    <row r="4712" spans="1:4" x14ac:dyDescent="0.25">
      <c r="A4712" s="1">
        <v>46091.705555555556</v>
      </c>
      <c r="B4712">
        <v>183447</v>
      </c>
      <c r="C4712">
        <f t="shared" si="77"/>
        <v>1.389649985172421E-2</v>
      </c>
      <c r="D4712">
        <v>4710</v>
      </c>
    </row>
    <row r="4713" spans="1:4" x14ac:dyDescent="0.25">
      <c r="A4713" s="1">
        <v>46092.705555555556</v>
      </c>
      <c r="B4713">
        <v>183969.35</v>
      </c>
      <c r="C4713">
        <f t="shared" si="77"/>
        <v>2.8433702088791783E-3</v>
      </c>
      <c r="D4713">
        <v>4711</v>
      </c>
    </row>
    <row r="4714" spans="1:4" x14ac:dyDescent="0.25">
      <c r="A4714" s="1">
        <v>46093.705555555556</v>
      </c>
      <c r="B4714">
        <v>179284.49</v>
      </c>
      <c r="C4714">
        <f t="shared" si="77"/>
        <v>-2.5795293844695491E-2</v>
      </c>
      <c r="D4714">
        <v>4712</v>
      </c>
    </row>
    <row r="4715" spans="1:4" x14ac:dyDescent="0.25">
      <c r="A4715" s="1">
        <v>46094.705555555556</v>
      </c>
      <c r="B4715">
        <v>177653.31</v>
      </c>
      <c r="C4715">
        <f t="shared" si="77"/>
        <v>-9.1399193666845072E-3</v>
      </c>
      <c r="D4715">
        <v>4713</v>
      </c>
    </row>
    <row r="4716" spans="1:4" x14ac:dyDescent="0.25">
      <c r="A4716" s="1">
        <v>46097.705555555556</v>
      </c>
      <c r="B4716">
        <v>179875.44</v>
      </c>
      <c r="C4716">
        <f t="shared" si="77"/>
        <v>1.2430656912383124E-2</v>
      </c>
      <c r="D4716">
        <v>4714</v>
      </c>
    </row>
    <row r="4717" spans="1:4" x14ac:dyDescent="0.25">
      <c r="A4717" s="1">
        <v>46098.705555555556</v>
      </c>
      <c r="B4717">
        <v>180409.73</v>
      </c>
      <c r="C4717">
        <f t="shared" si="77"/>
        <v>2.9659305247986692E-3</v>
      </c>
      <c r="D4717">
        <v>4715</v>
      </c>
    </row>
    <row r="4718" spans="1:4" x14ac:dyDescent="0.25">
      <c r="A4718" s="1">
        <v>46099.705555555556</v>
      </c>
      <c r="B4718">
        <v>179639.91</v>
      </c>
      <c r="C4718">
        <f t="shared" si="77"/>
        <v>-4.2761946550859643E-3</v>
      </c>
      <c r="D4718">
        <v>4716</v>
      </c>
    </row>
    <row r="4719" spans="1:4" x14ac:dyDescent="0.25">
      <c r="A4719" s="1">
        <v>46100.705555555556</v>
      </c>
      <c r="B4719">
        <v>180270.62</v>
      </c>
      <c r="C4719">
        <f t="shared" si="77"/>
        <v>3.504819076140293E-3</v>
      </c>
      <c r="D4719">
        <v>4717</v>
      </c>
    </row>
    <row r="4720" spans="1:4" x14ac:dyDescent="0.25">
      <c r="A4720" s="1">
        <v>46101.705555555556</v>
      </c>
      <c r="B4720">
        <v>176219.4</v>
      </c>
      <c r="C4720">
        <f t="shared" si="77"/>
        <v>-2.2729356695626438E-2</v>
      </c>
      <c r="D4720">
        <v>4718</v>
      </c>
    </row>
    <row r="4721" spans="1:4" x14ac:dyDescent="0.25">
      <c r="A4721" s="1">
        <v>46104.705555555556</v>
      </c>
      <c r="B4721">
        <v>181931.93</v>
      </c>
      <c r="C4721">
        <f t="shared" si="77"/>
        <v>3.1902796530308301E-2</v>
      </c>
      <c r="D4721">
        <v>4719</v>
      </c>
    </row>
    <row r="4722" spans="1:4" x14ac:dyDescent="0.25">
      <c r="A4722" s="1">
        <v>46105.705555555556</v>
      </c>
      <c r="B4722">
        <v>182509.14</v>
      </c>
      <c r="C4722">
        <f t="shared" si="77"/>
        <v>3.167647832025975E-3</v>
      </c>
      <c r="D4722">
        <v>4720</v>
      </c>
    </row>
    <row r="4723" spans="1:4" x14ac:dyDescent="0.25">
      <c r="A4723" s="1">
        <v>46106.705555555556</v>
      </c>
      <c r="B4723">
        <v>185424.28</v>
      </c>
      <c r="C4723">
        <f t="shared" si="77"/>
        <v>1.5846350683275091E-2</v>
      </c>
      <c r="D4723">
        <v>4721</v>
      </c>
    </row>
    <row r="4724" spans="1:4" x14ac:dyDescent="0.25">
      <c r="A4724" s="1">
        <v>46107.705555555556</v>
      </c>
      <c r="B4724">
        <v>182732.67</v>
      </c>
      <c r="C4724">
        <f t="shared" si="77"/>
        <v>-1.4622339511565257E-2</v>
      </c>
      <c r="D4724">
        <v>4722</v>
      </c>
    </row>
    <row r="4725" spans="1:4" x14ac:dyDescent="0.25">
      <c r="A4725" s="1">
        <v>46108.705555555556</v>
      </c>
      <c r="B4725">
        <v>181556.76</v>
      </c>
      <c r="C4725">
        <f t="shared" si="77"/>
        <v>-6.4559330433143309E-3</v>
      </c>
      <c r="D4725">
        <v>4723</v>
      </c>
    </row>
    <row r="4726" spans="1:4" x14ac:dyDescent="0.25">
      <c r="A4726" s="1">
        <v>46111.705555555556</v>
      </c>
      <c r="B4726">
        <v>182514.2</v>
      </c>
      <c r="C4726">
        <f t="shared" si="77"/>
        <v>5.2596461261703482E-3</v>
      </c>
      <c r="D4726">
        <v>4724</v>
      </c>
    </row>
    <row r="4727" spans="1:4" x14ac:dyDescent="0.25">
      <c r="A4727" s="1">
        <v>46112.705555555556</v>
      </c>
      <c r="B4727">
        <v>187461.84</v>
      </c>
      <c r="C4727">
        <f t="shared" si="77"/>
        <v>2.6747326482637935E-2</v>
      </c>
      <c r="D4727">
        <v>4725</v>
      </c>
    </row>
    <row r="4728" spans="1:4" x14ac:dyDescent="0.25">
      <c r="A4728" s="1">
        <v>46113.705555555556</v>
      </c>
      <c r="B4728">
        <v>187952.91</v>
      </c>
      <c r="C4728">
        <f t="shared" si="77"/>
        <v>2.6161480340502787E-3</v>
      </c>
      <c r="D4728">
        <v>4726</v>
      </c>
    </row>
    <row r="4729" spans="1:4" x14ac:dyDescent="0.25">
      <c r="A4729" s="1">
        <v>46114.705555555556</v>
      </c>
      <c r="B4729">
        <v>187651.4</v>
      </c>
      <c r="C4729">
        <f t="shared" si="77"/>
        <v>-1.6054664802030751E-3</v>
      </c>
      <c r="D4729">
        <v>4727</v>
      </c>
    </row>
    <row r="4730" spans="1:4" x14ac:dyDescent="0.25">
      <c r="A4730" s="1">
        <v>46118.705555555556</v>
      </c>
      <c r="B4730">
        <v>188161.97</v>
      </c>
      <c r="C4730">
        <f t="shared" si="77"/>
        <v>2.7171482170721267E-3</v>
      </c>
      <c r="D4730">
        <v>4728</v>
      </c>
    </row>
    <row r="4731" spans="1:4" x14ac:dyDescent="0.25">
      <c r="A4731" s="1">
        <v>46119.705555555556</v>
      </c>
      <c r="B4731">
        <v>188258.91</v>
      </c>
      <c r="C4731">
        <f t="shared" si="77"/>
        <v>5.1506176885358478E-4</v>
      </c>
      <c r="D4731">
        <v>4729</v>
      </c>
    </row>
    <row r="4732" spans="1:4" x14ac:dyDescent="0.25">
      <c r="A4732" s="1">
        <v>46120.705555555556</v>
      </c>
      <c r="B4732">
        <v>192201.16</v>
      </c>
      <c r="C4732">
        <f t="shared" si="77"/>
        <v>2.0724335660559444E-2</v>
      </c>
      <c r="D4732">
        <v>4730</v>
      </c>
    </row>
    <row r="4733" spans="1:4" x14ac:dyDescent="0.25">
      <c r="A4733" s="1">
        <v>46121.705555555556</v>
      </c>
      <c r="B4733">
        <v>195129.25</v>
      </c>
      <c r="C4733">
        <f t="shared" si="77"/>
        <v>1.5119627610276958E-2</v>
      </c>
      <c r="D4733">
        <v>4731</v>
      </c>
    </row>
    <row r="4734" spans="1:4" x14ac:dyDescent="0.25">
      <c r="A4734" s="1">
        <v>46122.705555555556</v>
      </c>
      <c r="B4734">
        <v>197323.87</v>
      </c>
      <c r="C4734">
        <f t="shared" si="77"/>
        <v>1.1184229476816373E-2</v>
      </c>
      <c r="D4734">
        <v>4732</v>
      </c>
    </row>
    <row r="4735" spans="1:4" x14ac:dyDescent="0.25">
      <c r="A4735" s="1">
        <v>46125.705555555556</v>
      </c>
      <c r="B4735">
        <v>198000.71</v>
      </c>
      <c r="C4735">
        <f t="shared" si="77"/>
        <v>3.424227561806575E-3</v>
      </c>
      <c r="D4735">
        <v>4733</v>
      </c>
    </row>
    <row r="4736" spans="1:4" x14ac:dyDescent="0.25">
      <c r="A4736" s="1">
        <v>46126.705555555556</v>
      </c>
      <c r="B4736">
        <v>198657.33</v>
      </c>
      <c r="C4736">
        <f t="shared" si="77"/>
        <v>3.3107641018759689E-3</v>
      </c>
      <c r="D4736">
        <v>4734</v>
      </c>
    </row>
    <row r="4737" spans="1:4" x14ac:dyDescent="0.25">
      <c r="A4737" s="1">
        <v>46127.705555555556</v>
      </c>
      <c r="B4737">
        <v>197737.61</v>
      </c>
      <c r="C4737">
        <f t="shared" si="77"/>
        <v>-4.6404308309594021E-3</v>
      </c>
      <c r="D4737">
        <v>4735</v>
      </c>
    </row>
    <row r="4738" spans="1:4" x14ac:dyDescent="0.25">
      <c r="A4738" s="1">
        <v>46128.705555555556</v>
      </c>
      <c r="B4738">
        <v>196818.59</v>
      </c>
      <c r="C4738">
        <f t="shared" si="77"/>
        <v>-4.65850827853695E-3</v>
      </c>
      <c r="D4738">
        <v>4736</v>
      </c>
    </row>
    <row r="4739" spans="1:4" x14ac:dyDescent="0.25">
      <c r="A4739" s="1">
        <v>46129.705555555556</v>
      </c>
      <c r="B4739">
        <v>196218.37</v>
      </c>
      <c r="C4739">
        <f t="shared" si="77"/>
        <v>-3.0542698406743189E-3</v>
      </c>
      <c r="D4739">
        <v>4737</v>
      </c>
    </row>
    <row r="4740" spans="1:4" x14ac:dyDescent="0.25">
      <c r="A4740" s="1">
        <v>46132.705555555556</v>
      </c>
      <c r="B4740">
        <v>196132.06</v>
      </c>
      <c r="C4740">
        <f t="shared" ref="C4740:C4759" si="78">LN(B4740/B4739)</f>
        <v>-4.3996384248766023E-4</v>
      </c>
      <c r="D4740">
        <v>4738</v>
      </c>
    </row>
    <row r="4741" spans="1:4" x14ac:dyDescent="0.25">
      <c r="A4741" s="1">
        <v>46134.705555555556</v>
      </c>
      <c r="B4741">
        <v>192888.95999999999</v>
      </c>
      <c r="C4741">
        <f t="shared" si="78"/>
        <v>-1.6673521308306898E-2</v>
      </c>
      <c r="D4741">
        <v>4739</v>
      </c>
    </row>
    <row r="4742" spans="1:4" x14ac:dyDescent="0.25">
      <c r="A4742" s="1">
        <v>46135.705555555556</v>
      </c>
      <c r="B4742">
        <v>191378.43</v>
      </c>
      <c r="C4742">
        <f t="shared" si="78"/>
        <v>-7.861909804176441E-3</v>
      </c>
      <c r="D4742">
        <v>4740</v>
      </c>
    </row>
    <row r="4743" spans="1:4" x14ac:dyDescent="0.25">
      <c r="A4743" s="1">
        <v>46136.705555555556</v>
      </c>
      <c r="B4743">
        <v>190745.02</v>
      </c>
      <c r="C4743">
        <f t="shared" si="78"/>
        <v>-3.3152143901768573E-3</v>
      </c>
      <c r="D4743">
        <v>4741</v>
      </c>
    </row>
    <row r="4744" spans="1:4" x14ac:dyDescent="0.25">
      <c r="A4744" s="1">
        <v>46139.705555555556</v>
      </c>
      <c r="B4744">
        <v>189578.79</v>
      </c>
      <c r="C4744">
        <f t="shared" si="78"/>
        <v>-6.1328458785248107E-3</v>
      </c>
      <c r="D4744">
        <v>4742</v>
      </c>
    </row>
    <row r="4745" spans="1:4" x14ac:dyDescent="0.25">
      <c r="A4745" s="1">
        <v>46140.705555555556</v>
      </c>
      <c r="B4745">
        <v>188618.69</v>
      </c>
      <c r="C4745">
        <f t="shared" si="78"/>
        <v>-5.0772525638903354E-3</v>
      </c>
      <c r="D4745">
        <v>4743</v>
      </c>
    </row>
    <row r="4746" spans="1:4" x14ac:dyDescent="0.25">
      <c r="A4746" s="1">
        <v>46141.705555555556</v>
      </c>
      <c r="B4746">
        <v>184750.42</v>
      </c>
      <c r="C4746">
        <f t="shared" si="78"/>
        <v>-2.0721630742752413E-2</v>
      </c>
      <c r="D4746">
        <v>4744</v>
      </c>
    </row>
    <row r="4747" spans="1:4" x14ac:dyDescent="0.25">
      <c r="A4747" s="1">
        <v>46142.705555555556</v>
      </c>
      <c r="B4747">
        <v>187317.64</v>
      </c>
      <c r="C4747">
        <f t="shared" si="78"/>
        <v>1.3799952306416676E-2</v>
      </c>
      <c r="D4747">
        <v>4745</v>
      </c>
    </row>
    <row r="4748" spans="1:4" x14ac:dyDescent="0.25">
      <c r="A4748" s="1">
        <v>46146.705555555556</v>
      </c>
      <c r="B4748">
        <v>185600.12</v>
      </c>
      <c r="C4748">
        <f t="shared" si="78"/>
        <v>-9.21131857088308E-3</v>
      </c>
      <c r="D4748">
        <v>4746</v>
      </c>
    </row>
    <row r="4749" spans="1:4" x14ac:dyDescent="0.25">
      <c r="A4749" s="1">
        <v>46147.705555555556</v>
      </c>
      <c r="B4749">
        <v>186753.82</v>
      </c>
      <c r="C4749">
        <f t="shared" si="78"/>
        <v>6.1968120540567715E-3</v>
      </c>
      <c r="D4749">
        <v>4747</v>
      </c>
    </row>
    <row r="4750" spans="1:4" x14ac:dyDescent="0.25">
      <c r="A4750" s="1">
        <v>46148.705555555556</v>
      </c>
      <c r="B4750">
        <v>187690.86</v>
      </c>
      <c r="C4750">
        <f t="shared" si="78"/>
        <v>5.0049687235382669E-3</v>
      </c>
      <c r="D4750">
        <v>4748</v>
      </c>
    </row>
    <row r="4751" spans="1:4" x14ac:dyDescent="0.25">
      <c r="A4751" s="1">
        <v>46149.705555555556</v>
      </c>
      <c r="B4751">
        <v>183218.26</v>
      </c>
      <c r="C4751">
        <f t="shared" si="78"/>
        <v>-2.4118127919070038E-2</v>
      </c>
      <c r="D4751">
        <v>4749</v>
      </c>
    </row>
    <row r="4752" spans="1:4" x14ac:dyDescent="0.25">
      <c r="A4752" s="1">
        <v>46150.705555555556</v>
      </c>
      <c r="B4752">
        <v>184108.29</v>
      </c>
      <c r="C4752">
        <f t="shared" si="78"/>
        <v>4.8459973381452873E-3</v>
      </c>
      <c r="D4752">
        <v>4750</v>
      </c>
    </row>
    <row r="4753" spans="1:4" x14ac:dyDescent="0.25">
      <c r="A4753" s="1">
        <v>46153.705555555556</v>
      </c>
      <c r="B4753">
        <v>181908.87</v>
      </c>
      <c r="C4753">
        <f t="shared" si="78"/>
        <v>-1.2018269708463905E-2</v>
      </c>
      <c r="D4753">
        <v>4751</v>
      </c>
    </row>
    <row r="4754" spans="1:4" x14ac:dyDescent="0.25">
      <c r="A4754" s="1">
        <v>46154.705555555556</v>
      </c>
      <c r="B4754">
        <v>180342.33</v>
      </c>
      <c r="C4754">
        <f t="shared" si="78"/>
        <v>-8.648969363599688E-3</v>
      </c>
      <c r="D4754">
        <v>4752</v>
      </c>
    </row>
    <row r="4755" spans="1:4" x14ac:dyDescent="0.25">
      <c r="A4755" s="1">
        <v>46155.705555555556</v>
      </c>
      <c r="B4755">
        <v>177098.29</v>
      </c>
      <c r="C4755">
        <f t="shared" si="78"/>
        <v>-1.8151988847878938E-2</v>
      </c>
      <c r="D4755">
        <v>4753</v>
      </c>
    </row>
    <row r="4756" spans="1:4" x14ac:dyDescent="0.25">
      <c r="A4756" s="1">
        <v>46156.705555555556</v>
      </c>
      <c r="B4756">
        <v>178365.86</v>
      </c>
      <c r="C4756">
        <f t="shared" si="78"/>
        <v>7.1319449394240094E-3</v>
      </c>
      <c r="D4756">
        <v>4754</v>
      </c>
    </row>
    <row r="4757" spans="1:4" x14ac:dyDescent="0.25">
      <c r="A4757" s="1">
        <v>46157.705555555556</v>
      </c>
      <c r="B4757">
        <v>177283.83</v>
      </c>
      <c r="C4757">
        <f t="shared" si="78"/>
        <v>-6.0848265523393381E-3</v>
      </c>
      <c r="D4757">
        <v>4755</v>
      </c>
    </row>
    <row r="4758" spans="1:4" x14ac:dyDescent="0.25">
      <c r="A4758" s="1">
        <v>46160.705555555556</v>
      </c>
      <c r="B4758">
        <v>176975.82</v>
      </c>
      <c r="C4758">
        <f t="shared" si="78"/>
        <v>-1.738894495109363E-3</v>
      </c>
      <c r="D4758">
        <v>4756</v>
      </c>
    </row>
    <row r="4759" spans="1:4" x14ac:dyDescent="0.25">
      <c r="A4759" s="1">
        <v>46161.705555555556</v>
      </c>
      <c r="B4759">
        <v>174278.86</v>
      </c>
      <c r="C4759">
        <f t="shared" si="78"/>
        <v>-1.5356453042543003E-2</v>
      </c>
      <c r="D4759">
        <v>4757</v>
      </c>
    </row>
  </sheetData>
  <mergeCells count="1">
    <mergeCell ref="F20:G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2553-6B1A-4A8E-93C3-E383D46BB04F}">
  <dimension ref="A1:G4759"/>
  <sheetViews>
    <sheetView workbookViewId="0">
      <selection activeCell="G3" sqref="G3"/>
    </sheetView>
  </sheetViews>
  <sheetFormatPr defaultRowHeight="15" x14ac:dyDescent="0.25"/>
  <cols>
    <col min="1" max="1" width="15.85546875" bestFit="1" customWidth="1"/>
  </cols>
  <sheetData>
    <row r="1" spans="1:7" x14ac:dyDescent="0.25">
      <c r="A1" t="s">
        <v>0</v>
      </c>
      <c r="B1" t="s">
        <v>1</v>
      </c>
      <c r="F1" t="s">
        <v>10</v>
      </c>
    </row>
    <row r="2" spans="1:7" x14ac:dyDescent="0.25">
      <c r="A2" s="1">
        <v>38846.705555555556</v>
      </c>
      <c r="B2">
        <v>41515</v>
      </c>
      <c r="F2" s="14">
        <v>0.9</v>
      </c>
      <c r="G2" s="13">
        <f>_xlfn.PERCENTILE.INC(C3:C4759,(1-F2))</f>
        <v>-1.7431019284899773E-2</v>
      </c>
    </row>
    <row r="3" spans="1:7" x14ac:dyDescent="0.25">
      <c r="A3" s="1">
        <v>38847.705555555556</v>
      </c>
      <c r="B3">
        <v>41979</v>
      </c>
      <c r="C3">
        <f>LN(B3/B2)</f>
        <v>1.1114685527692032E-2</v>
      </c>
      <c r="F3" s="14">
        <v>0.95</v>
      </c>
      <c r="G3" s="13">
        <f t="shared" ref="G3:G5" si="0">_xlfn.PERCENTILE.INC(C4:C4760,(1-F3))</f>
        <v>-2.5060331307998816E-2</v>
      </c>
    </row>
    <row r="4" spans="1:7" x14ac:dyDescent="0.25">
      <c r="A4" s="1">
        <v>38848.705555555556</v>
      </c>
      <c r="B4">
        <v>41751</v>
      </c>
      <c r="C4">
        <f t="shared" ref="C4:C67" si="1">LN(B4/B3)</f>
        <v>-5.446090135860014E-3</v>
      </c>
      <c r="F4" s="14">
        <v>0.99</v>
      </c>
      <c r="G4" s="13">
        <f t="shared" si="0"/>
        <v>-4.3732745695132517E-2</v>
      </c>
    </row>
    <row r="5" spans="1:7" x14ac:dyDescent="0.25">
      <c r="A5" s="1">
        <v>38849.705555555556</v>
      </c>
      <c r="B5">
        <v>40847</v>
      </c>
      <c r="C5">
        <f t="shared" si="1"/>
        <v>-2.1890023909104477E-2</v>
      </c>
      <c r="F5" s="14">
        <v>0.999</v>
      </c>
      <c r="G5" s="13">
        <f t="shared" si="0"/>
        <v>-0.10781585929385787</v>
      </c>
    </row>
    <row r="6" spans="1:7" x14ac:dyDescent="0.25">
      <c r="A6" s="1">
        <v>38852.705555555556</v>
      </c>
      <c r="B6">
        <v>40211</v>
      </c>
      <c r="C6">
        <f t="shared" si="1"/>
        <v>-1.5692789161314294E-2</v>
      </c>
    </row>
    <row r="7" spans="1:7" x14ac:dyDescent="0.25">
      <c r="A7" s="1">
        <v>38853.705555555556</v>
      </c>
      <c r="B7">
        <v>39271</v>
      </c>
      <c r="C7">
        <f t="shared" si="1"/>
        <v>-2.3654257038362665E-2</v>
      </c>
    </row>
    <row r="8" spans="1:7" x14ac:dyDescent="0.25">
      <c r="A8" s="1">
        <v>38854.705555555556</v>
      </c>
      <c r="B8">
        <v>39416</v>
      </c>
      <c r="C8">
        <f t="shared" si="1"/>
        <v>3.6854922446173163E-3</v>
      </c>
    </row>
    <row r="9" spans="1:7" x14ac:dyDescent="0.25">
      <c r="A9" s="1">
        <v>38860.705555555556</v>
      </c>
      <c r="B9">
        <v>36496</v>
      </c>
      <c r="C9">
        <f t="shared" si="1"/>
        <v>-7.6969159699629724E-2</v>
      </c>
    </row>
    <row r="10" spans="1:7" x14ac:dyDescent="0.25">
      <c r="A10" s="1">
        <v>38861.705555555556</v>
      </c>
      <c r="B10">
        <v>36110</v>
      </c>
      <c r="C10">
        <f t="shared" si="1"/>
        <v>-1.0632830252665801E-2</v>
      </c>
    </row>
    <row r="11" spans="1:7" x14ac:dyDescent="0.25">
      <c r="A11" s="1">
        <v>38862.705555555556</v>
      </c>
      <c r="B11">
        <v>35791</v>
      </c>
      <c r="C11">
        <f t="shared" si="1"/>
        <v>-8.8733701361908938E-3</v>
      </c>
    </row>
    <row r="12" spans="1:7" x14ac:dyDescent="0.25">
      <c r="A12" s="1">
        <v>38863.705555555556</v>
      </c>
      <c r="B12">
        <v>37568</v>
      </c>
      <c r="C12">
        <f t="shared" si="1"/>
        <v>4.8456159052455851E-2</v>
      </c>
    </row>
    <row r="13" spans="1:7" x14ac:dyDescent="0.25">
      <c r="A13" s="1">
        <v>38867.705555555556</v>
      </c>
      <c r="B13">
        <v>38145</v>
      </c>
      <c r="C13">
        <f t="shared" si="1"/>
        <v>1.5242063336561428E-2</v>
      </c>
    </row>
    <row r="14" spans="1:7" x14ac:dyDescent="0.25">
      <c r="A14" s="1">
        <v>38868.705555555556</v>
      </c>
      <c r="B14">
        <v>36412</v>
      </c>
      <c r="C14">
        <f t="shared" si="1"/>
        <v>-4.6496296899150337E-2</v>
      </c>
    </row>
    <row r="15" spans="1:7" x14ac:dyDescent="0.25">
      <c r="A15" s="1">
        <v>38869.705555555556</v>
      </c>
      <c r="B15">
        <v>36530</v>
      </c>
      <c r="C15">
        <f t="shared" si="1"/>
        <v>3.2354501641488486E-3</v>
      </c>
    </row>
    <row r="16" spans="1:7" x14ac:dyDescent="0.25">
      <c r="A16" s="1">
        <v>38870.705555555556</v>
      </c>
      <c r="B16">
        <v>37748</v>
      </c>
      <c r="C16">
        <f t="shared" si="1"/>
        <v>3.2798653351895427E-2</v>
      </c>
    </row>
    <row r="17" spans="1:3" x14ac:dyDescent="0.25">
      <c r="A17" s="1">
        <v>38873.705555555556</v>
      </c>
      <c r="B17">
        <v>37942</v>
      </c>
      <c r="C17">
        <f t="shared" si="1"/>
        <v>5.1261837712670792E-3</v>
      </c>
    </row>
    <row r="18" spans="1:3" x14ac:dyDescent="0.25">
      <c r="A18" s="1">
        <v>38874.705555555556</v>
      </c>
      <c r="B18">
        <v>36739</v>
      </c>
      <c r="C18">
        <f t="shared" si="1"/>
        <v>-3.2219816804489841E-2</v>
      </c>
    </row>
    <row r="19" spans="1:3" x14ac:dyDescent="0.25">
      <c r="A19" s="1">
        <v>38875.705555555556</v>
      </c>
      <c r="B19">
        <v>36557</v>
      </c>
      <c r="C19">
        <f t="shared" si="1"/>
        <v>-4.9661747995445836E-3</v>
      </c>
    </row>
    <row r="20" spans="1:3" x14ac:dyDescent="0.25">
      <c r="A20" s="1">
        <v>38876.705555555556</v>
      </c>
      <c r="B20">
        <v>35264</v>
      </c>
      <c r="C20">
        <f t="shared" si="1"/>
        <v>-3.6010072795869943E-2</v>
      </c>
    </row>
    <row r="21" spans="1:3" x14ac:dyDescent="0.25">
      <c r="A21" s="1">
        <v>38877.705555555556</v>
      </c>
      <c r="B21">
        <v>35437</v>
      </c>
      <c r="C21">
        <f t="shared" si="1"/>
        <v>4.8938585105410982E-3</v>
      </c>
    </row>
    <row r="22" spans="1:3" x14ac:dyDescent="0.25">
      <c r="A22" s="1">
        <v>38880.705555555556</v>
      </c>
      <c r="B22">
        <v>35074</v>
      </c>
      <c r="C22">
        <f t="shared" si="1"/>
        <v>-1.029635679388949E-2</v>
      </c>
    </row>
    <row r="23" spans="1:3" x14ac:dyDescent="0.25">
      <c r="A23" s="1">
        <v>38881.705555555556</v>
      </c>
      <c r="B23">
        <v>33554</v>
      </c>
      <c r="C23">
        <f t="shared" si="1"/>
        <v>-4.4304033898892092E-2</v>
      </c>
    </row>
    <row r="24" spans="1:3" x14ac:dyDescent="0.25">
      <c r="A24" s="1">
        <v>38882.705555555556</v>
      </c>
      <c r="B24">
        <v>32847</v>
      </c>
      <c r="C24">
        <f t="shared" si="1"/>
        <v>-2.1295664788811182E-2</v>
      </c>
    </row>
    <row r="25" spans="1:3" x14ac:dyDescent="0.25">
      <c r="A25" s="1">
        <v>38884.705555555556</v>
      </c>
      <c r="B25">
        <v>32941</v>
      </c>
      <c r="C25">
        <f t="shared" si="1"/>
        <v>2.8576659563746914E-3</v>
      </c>
    </row>
    <row r="26" spans="1:3" x14ac:dyDescent="0.25">
      <c r="A26" s="1">
        <v>38887.705555555556</v>
      </c>
      <c r="B26">
        <v>34398</v>
      </c>
      <c r="C26">
        <f t="shared" si="1"/>
        <v>4.3280340638528494E-2</v>
      </c>
    </row>
    <row r="27" spans="1:3" x14ac:dyDescent="0.25">
      <c r="A27" s="1">
        <v>38888.705555555556</v>
      </c>
      <c r="B27">
        <v>33897</v>
      </c>
      <c r="C27">
        <f t="shared" si="1"/>
        <v>-1.4671908259081818E-2</v>
      </c>
    </row>
    <row r="28" spans="1:3" x14ac:dyDescent="0.25">
      <c r="A28" s="1">
        <v>38889.705555555556</v>
      </c>
      <c r="B28">
        <v>33632</v>
      </c>
      <c r="C28">
        <f t="shared" si="1"/>
        <v>-7.8485202006782391E-3</v>
      </c>
    </row>
    <row r="29" spans="1:3" x14ac:dyDescent="0.25">
      <c r="A29" s="1">
        <v>38890.705555555556</v>
      </c>
      <c r="B29">
        <v>34546</v>
      </c>
      <c r="C29">
        <f t="shared" si="1"/>
        <v>2.6813774576552062E-2</v>
      </c>
    </row>
    <row r="30" spans="1:3" x14ac:dyDescent="0.25">
      <c r="A30" s="1">
        <v>38891.705555555556</v>
      </c>
      <c r="B30">
        <v>34316</v>
      </c>
      <c r="C30">
        <f t="shared" si="1"/>
        <v>-6.6800515603739107E-3</v>
      </c>
    </row>
    <row r="31" spans="1:3" x14ac:dyDescent="0.25">
      <c r="A31" s="1">
        <v>38895.705555555556</v>
      </c>
      <c r="B31">
        <v>34631</v>
      </c>
      <c r="C31">
        <f t="shared" si="1"/>
        <v>9.1375169831938666E-3</v>
      </c>
    </row>
    <row r="32" spans="1:3" x14ac:dyDescent="0.25">
      <c r="A32" s="1">
        <v>38896.705555555556</v>
      </c>
      <c r="B32">
        <v>34375</v>
      </c>
      <c r="C32">
        <f t="shared" si="1"/>
        <v>-7.4196787071774207E-3</v>
      </c>
    </row>
    <row r="33" spans="1:3" x14ac:dyDescent="0.25">
      <c r="A33" s="1">
        <v>38897.705555555556</v>
      </c>
      <c r="B33">
        <v>34834</v>
      </c>
      <c r="C33">
        <f t="shared" si="1"/>
        <v>1.3264365322857758E-2</v>
      </c>
    </row>
    <row r="34" spans="1:3" x14ac:dyDescent="0.25">
      <c r="A34" s="1">
        <v>38898.705555555556</v>
      </c>
      <c r="B34">
        <v>36486</v>
      </c>
      <c r="C34">
        <f t="shared" si="1"/>
        <v>4.6334704056434362E-2</v>
      </c>
    </row>
    <row r="35" spans="1:3" x14ac:dyDescent="0.25">
      <c r="A35" s="1">
        <v>38901.705555555556</v>
      </c>
      <c r="B35">
        <v>36630</v>
      </c>
      <c r="C35">
        <f t="shared" si="1"/>
        <v>3.93895142469536E-3</v>
      </c>
    </row>
    <row r="36" spans="1:3" x14ac:dyDescent="0.25">
      <c r="A36" s="1">
        <v>38902.705555555556</v>
      </c>
      <c r="B36">
        <v>37357</v>
      </c>
      <c r="C36">
        <f t="shared" si="1"/>
        <v>1.9652733559851327E-2</v>
      </c>
    </row>
    <row r="37" spans="1:3" x14ac:dyDescent="0.25">
      <c r="A37" s="1">
        <v>38903.705555555556</v>
      </c>
      <c r="B37">
        <v>37367</v>
      </c>
      <c r="C37">
        <f t="shared" si="1"/>
        <v>2.6765162624317184E-4</v>
      </c>
    </row>
    <row r="38" spans="1:3" x14ac:dyDescent="0.25">
      <c r="A38" s="1">
        <v>38904.705555555556</v>
      </c>
      <c r="B38">
        <v>36378</v>
      </c>
      <c r="C38">
        <f t="shared" si="1"/>
        <v>-2.6823765659168729E-2</v>
      </c>
    </row>
    <row r="39" spans="1:3" x14ac:dyDescent="0.25">
      <c r="A39" s="1">
        <v>38905.705555555556</v>
      </c>
      <c r="B39">
        <v>36533</v>
      </c>
      <c r="C39">
        <f t="shared" si="1"/>
        <v>4.2517653989408363E-3</v>
      </c>
    </row>
    <row r="40" spans="1:3" x14ac:dyDescent="0.25">
      <c r="A40" s="1">
        <v>38908.705555555556</v>
      </c>
      <c r="B40">
        <v>36101</v>
      </c>
      <c r="C40">
        <f t="shared" si="1"/>
        <v>-1.1895395930390198E-2</v>
      </c>
    </row>
    <row r="41" spans="1:3" x14ac:dyDescent="0.25">
      <c r="A41" s="1">
        <v>38909.705555555556</v>
      </c>
      <c r="B41">
        <v>36140</v>
      </c>
      <c r="C41">
        <f t="shared" si="1"/>
        <v>1.0797193778831931E-3</v>
      </c>
    </row>
    <row r="42" spans="1:3" x14ac:dyDescent="0.25">
      <c r="A42" s="1">
        <v>38910.705555555556</v>
      </c>
      <c r="B42">
        <v>36553</v>
      </c>
      <c r="C42">
        <f t="shared" si="1"/>
        <v>1.1362977006745439E-2</v>
      </c>
    </row>
    <row r="43" spans="1:3" x14ac:dyDescent="0.25">
      <c r="A43" s="1">
        <v>38911.705555555556</v>
      </c>
      <c r="B43">
        <v>36229</v>
      </c>
      <c r="C43">
        <f t="shared" si="1"/>
        <v>-8.9033590800431817E-3</v>
      </c>
    </row>
    <row r="44" spans="1:3" x14ac:dyDescent="0.25">
      <c r="A44" s="1">
        <v>38912.705555555556</v>
      </c>
      <c r="B44">
        <v>35354</v>
      </c>
      <c r="C44">
        <f t="shared" si="1"/>
        <v>-2.4448362977093213E-2</v>
      </c>
    </row>
    <row r="45" spans="1:3" x14ac:dyDescent="0.25">
      <c r="A45" s="1">
        <v>38916.705555555556</v>
      </c>
      <c r="B45">
        <v>34925</v>
      </c>
      <c r="C45">
        <f t="shared" si="1"/>
        <v>-1.2208634970665872E-2</v>
      </c>
    </row>
    <row r="46" spans="1:3" x14ac:dyDescent="0.25">
      <c r="A46" s="1">
        <v>38917.705555555556</v>
      </c>
      <c r="B46">
        <v>35130</v>
      </c>
      <c r="C46">
        <f t="shared" si="1"/>
        <v>5.8525611347100444E-3</v>
      </c>
    </row>
    <row r="47" spans="1:3" x14ac:dyDescent="0.25">
      <c r="A47" s="1">
        <v>38919.705555555556</v>
      </c>
      <c r="B47">
        <v>35846</v>
      </c>
      <c r="C47">
        <f t="shared" si="1"/>
        <v>2.0176518531669928E-2</v>
      </c>
    </row>
    <row r="48" spans="1:3" x14ac:dyDescent="0.25">
      <c r="A48" s="1">
        <v>38922.705555555556</v>
      </c>
      <c r="B48">
        <v>35510</v>
      </c>
      <c r="C48">
        <f t="shared" si="1"/>
        <v>-9.4176378544090673E-3</v>
      </c>
    </row>
    <row r="49" spans="1:3" x14ac:dyDescent="0.25">
      <c r="A49" s="1">
        <v>38926.705555555556</v>
      </c>
      <c r="B49">
        <v>36887</v>
      </c>
      <c r="C49">
        <f t="shared" si="1"/>
        <v>3.8044838494983906E-2</v>
      </c>
    </row>
    <row r="50" spans="1:3" x14ac:dyDescent="0.25">
      <c r="A50" s="1">
        <v>38929.705555555556</v>
      </c>
      <c r="B50">
        <v>37381</v>
      </c>
      <c r="C50">
        <f t="shared" si="1"/>
        <v>1.3303368493543721E-2</v>
      </c>
    </row>
    <row r="51" spans="1:3" x14ac:dyDescent="0.25">
      <c r="A51" s="1">
        <v>38930.705555555556</v>
      </c>
      <c r="B51">
        <v>37077</v>
      </c>
      <c r="C51">
        <f t="shared" si="1"/>
        <v>-8.1657226678162661E-3</v>
      </c>
    </row>
    <row r="52" spans="1:3" x14ac:dyDescent="0.25">
      <c r="A52" s="1">
        <v>38931.705555555556</v>
      </c>
      <c r="B52">
        <v>36839</v>
      </c>
      <c r="C52">
        <f t="shared" si="1"/>
        <v>-6.4397646652700037E-3</v>
      </c>
    </row>
    <row r="53" spans="1:3" x14ac:dyDescent="0.25">
      <c r="A53" s="1">
        <v>38932.705555555556</v>
      </c>
      <c r="B53">
        <v>37288</v>
      </c>
      <c r="C53">
        <f t="shared" si="1"/>
        <v>1.2114492460001652E-2</v>
      </c>
    </row>
    <row r="54" spans="1:3" x14ac:dyDescent="0.25">
      <c r="A54" s="1">
        <v>38933.705555555556</v>
      </c>
      <c r="B54">
        <v>37451</v>
      </c>
      <c r="C54">
        <f t="shared" si="1"/>
        <v>4.3618528059823991E-3</v>
      </c>
    </row>
    <row r="55" spans="1:3" x14ac:dyDescent="0.25">
      <c r="A55" s="1">
        <v>38936.705555555556</v>
      </c>
      <c r="B55">
        <v>37847</v>
      </c>
      <c r="C55">
        <f t="shared" si="1"/>
        <v>1.0518304627996243E-2</v>
      </c>
    </row>
    <row r="56" spans="1:3" x14ac:dyDescent="0.25">
      <c r="A56" s="1">
        <v>38937.705555555556</v>
      </c>
      <c r="B56">
        <v>37697</v>
      </c>
      <c r="C56">
        <f t="shared" si="1"/>
        <v>-3.9712008135761555E-3</v>
      </c>
    </row>
    <row r="57" spans="1:3" x14ac:dyDescent="0.25">
      <c r="A57" s="1">
        <v>38938.705555555556</v>
      </c>
      <c r="B57">
        <v>37600</v>
      </c>
      <c r="C57">
        <f t="shared" si="1"/>
        <v>-2.5764652949935188E-3</v>
      </c>
    </row>
    <row r="58" spans="1:3" x14ac:dyDescent="0.25">
      <c r="A58" s="1">
        <v>38939.705555555556</v>
      </c>
      <c r="B58">
        <v>37255</v>
      </c>
      <c r="C58">
        <f t="shared" si="1"/>
        <v>-9.2178863901580064E-3</v>
      </c>
    </row>
    <row r="59" spans="1:3" x14ac:dyDescent="0.25">
      <c r="A59" s="1">
        <v>38943.705555555556</v>
      </c>
      <c r="B59">
        <v>36944</v>
      </c>
      <c r="C59">
        <f t="shared" si="1"/>
        <v>-8.3829113935513389E-3</v>
      </c>
    </row>
    <row r="60" spans="1:3" x14ac:dyDescent="0.25">
      <c r="A60" s="1">
        <v>38944.705555555556</v>
      </c>
      <c r="B60">
        <v>36556</v>
      </c>
      <c r="C60">
        <f t="shared" si="1"/>
        <v>-1.0557921202184373E-2</v>
      </c>
    </row>
    <row r="61" spans="1:3" x14ac:dyDescent="0.25">
      <c r="A61" s="1">
        <v>38945.705555555556</v>
      </c>
      <c r="B61">
        <v>37295</v>
      </c>
      <c r="C61">
        <f t="shared" si="1"/>
        <v>2.0013937997171393E-2</v>
      </c>
    </row>
    <row r="62" spans="1:3" x14ac:dyDescent="0.25">
      <c r="A62" s="1">
        <v>38946.705555555556</v>
      </c>
      <c r="B62">
        <v>37677</v>
      </c>
      <c r="C62">
        <f t="shared" si="1"/>
        <v>1.0190559296972837E-2</v>
      </c>
    </row>
    <row r="63" spans="1:3" x14ac:dyDescent="0.25">
      <c r="A63" s="1">
        <v>38947.705555555556</v>
      </c>
      <c r="B63">
        <v>37558</v>
      </c>
      <c r="C63">
        <f t="shared" si="1"/>
        <v>-3.1634239180847487E-3</v>
      </c>
    </row>
    <row r="64" spans="1:3" x14ac:dyDescent="0.25">
      <c r="A64" s="1">
        <v>38950.705555555556</v>
      </c>
      <c r="B64">
        <v>37551</v>
      </c>
      <c r="C64">
        <f t="shared" si="1"/>
        <v>-1.8639577201841136E-4</v>
      </c>
    </row>
    <row r="65" spans="1:3" x14ac:dyDescent="0.25">
      <c r="A65" s="1">
        <v>38951.705555555556</v>
      </c>
      <c r="B65">
        <v>37160</v>
      </c>
      <c r="C65">
        <f t="shared" si="1"/>
        <v>-1.0467095068358355E-2</v>
      </c>
    </row>
    <row r="66" spans="1:3" x14ac:dyDescent="0.25">
      <c r="A66" s="1">
        <v>38952.705555555556</v>
      </c>
      <c r="B66">
        <v>36677</v>
      </c>
      <c r="C66">
        <f t="shared" si="1"/>
        <v>-1.3083058342797655E-2</v>
      </c>
    </row>
    <row r="67" spans="1:3" x14ac:dyDescent="0.25">
      <c r="A67" s="1">
        <v>38953.705555555556</v>
      </c>
      <c r="B67">
        <v>35512</v>
      </c>
      <c r="C67">
        <f t="shared" si="1"/>
        <v>-3.2279188071106038E-2</v>
      </c>
    </row>
    <row r="68" spans="1:3" x14ac:dyDescent="0.25">
      <c r="A68" s="1">
        <v>38954.705555555556</v>
      </c>
      <c r="B68">
        <v>35797</v>
      </c>
      <c r="C68">
        <f t="shared" ref="C68:C131" si="2">LN(B68/B67)</f>
        <v>7.9934234809163271E-3</v>
      </c>
    </row>
    <row r="69" spans="1:3" x14ac:dyDescent="0.25">
      <c r="A69" s="1">
        <v>38957.705555555556</v>
      </c>
      <c r="B69">
        <v>35957</v>
      </c>
      <c r="C69">
        <f t="shared" si="2"/>
        <v>4.4596890817033231E-3</v>
      </c>
    </row>
    <row r="70" spans="1:3" x14ac:dyDescent="0.25">
      <c r="A70" s="1">
        <v>38958.705555555556</v>
      </c>
      <c r="B70">
        <v>36374</v>
      </c>
      <c r="C70">
        <f t="shared" si="2"/>
        <v>1.1530453610472433E-2</v>
      </c>
    </row>
    <row r="71" spans="1:3" x14ac:dyDescent="0.25">
      <c r="A71" s="1">
        <v>38959.705555555556</v>
      </c>
      <c r="B71">
        <v>36303</v>
      </c>
      <c r="C71">
        <f t="shared" si="2"/>
        <v>-1.95385122080108E-3</v>
      </c>
    </row>
    <row r="72" spans="1:3" x14ac:dyDescent="0.25">
      <c r="A72" s="1">
        <v>38960.705555555556</v>
      </c>
      <c r="B72">
        <v>36313</v>
      </c>
      <c r="C72">
        <f t="shared" si="2"/>
        <v>2.7542139647504315E-4</v>
      </c>
    </row>
    <row r="73" spans="1:3" x14ac:dyDescent="0.25">
      <c r="A73" s="1">
        <v>38961.705555555556</v>
      </c>
      <c r="B73">
        <v>36232</v>
      </c>
      <c r="C73">
        <f t="shared" si="2"/>
        <v>-2.2330976265873574E-3</v>
      </c>
    </row>
    <row r="74" spans="1:3" x14ac:dyDescent="0.25">
      <c r="A74" s="1">
        <v>38964.705555555556</v>
      </c>
      <c r="B74">
        <v>37329</v>
      </c>
      <c r="C74">
        <f t="shared" si="2"/>
        <v>2.98277982076911E-2</v>
      </c>
    </row>
    <row r="75" spans="1:3" x14ac:dyDescent="0.25">
      <c r="A75" s="1">
        <v>38965.705555555556</v>
      </c>
      <c r="B75">
        <v>37693</v>
      </c>
      <c r="C75">
        <f t="shared" si="2"/>
        <v>9.7038963597927963E-3</v>
      </c>
    </row>
    <row r="76" spans="1:3" x14ac:dyDescent="0.25">
      <c r="A76" s="1">
        <v>38966.705555555556</v>
      </c>
      <c r="B76">
        <v>37367</v>
      </c>
      <c r="C76">
        <f t="shared" si="2"/>
        <v>-8.6864388445792463E-3</v>
      </c>
    </row>
    <row r="77" spans="1:3" x14ac:dyDescent="0.25">
      <c r="A77" s="1">
        <v>38968.705555555556</v>
      </c>
      <c r="B77">
        <v>36709</v>
      </c>
      <c r="C77">
        <f t="shared" si="2"/>
        <v>-1.7766005373018982E-2</v>
      </c>
    </row>
    <row r="78" spans="1:3" x14ac:dyDescent="0.25">
      <c r="A78" s="1">
        <v>38971.705555555556</v>
      </c>
      <c r="B78">
        <v>35772</v>
      </c>
      <c r="C78">
        <f t="shared" si="2"/>
        <v>-2.5856492119863697E-2</v>
      </c>
    </row>
    <row r="79" spans="1:3" x14ac:dyDescent="0.25">
      <c r="A79" s="1">
        <v>38972.705555555556</v>
      </c>
      <c r="B79">
        <v>36146</v>
      </c>
      <c r="C79">
        <f t="shared" si="2"/>
        <v>1.0400827929512149E-2</v>
      </c>
    </row>
    <row r="80" spans="1:3" x14ac:dyDescent="0.25">
      <c r="A80" s="1">
        <v>38974.705555555556</v>
      </c>
      <c r="B80">
        <v>36153</v>
      </c>
      <c r="C80">
        <f t="shared" si="2"/>
        <v>1.9364029991763472E-4</v>
      </c>
    </row>
    <row r="81" spans="1:3" x14ac:dyDescent="0.25">
      <c r="A81" s="1">
        <v>38975.705555555556</v>
      </c>
      <c r="B81">
        <v>36169</v>
      </c>
      <c r="C81">
        <f t="shared" si="2"/>
        <v>4.4246564699634475E-4</v>
      </c>
    </row>
    <row r="82" spans="1:3" x14ac:dyDescent="0.25">
      <c r="A82" s="1">
        <v>38978.705555555556</v>
      </c>
      <c r="B82">
        <v>36482</v>
      </c>
      <c r="C82">
        <f t="shared" si="2"/>
        <v>8.6165899043618363E-3</v>
      </c>
    </row>
    <row r="83" spans="1:3" x14ac:dyDescent="0.25">
      <c r="A83" s="1">
        <v>38979.705555555556</v>
      </c>
      <c r="B83">
        <v>35885</v>
      </c>
      <c r="C83">
        <f t="shared" si="2"/>
        <v>-1.6499607382687607E-2</v>
      </c>
    </row>
    <row r="84" spans="1:3" x14ac:dyDescent="0.25">
      <c r="A84" s="1">
        <v>38981.705555555556</v>
      </c>
      <c r="B84">
        <v>35196</v>
      </c>
      <c r="C84">
        <f t="shared" si="2"/>
        <v>-1.9386941098720963E-2</v>
      </c>
    </row>
    <row r="85" spans="1:3" x14ac:dyDescent="0.25">
      <c r="A85" s="1">
        <v>38982.705555555556</v>
      </c>
      <c r="B85">
        <v>34830</v>
      </c>
      <c r="C85">
        <f t="shared" si="2"/>
        <v>-1.045335540540449E-2</v>
      </c>
    </row>
    <row r="86" spans="1:3" x14ac:dyDescent="0.25">
      <c r="A86" s="1">
        <v>38986.705555555556</v>
      </c>
      <c r="B86">
        <v>34972</v>
      </c>
      <c r="C86">
        <f t="shared" si="2"/>
        <v>4.0686569407347075E-3</v>
      </c>
    </row>
    <row r="87" spans="1:3" x14ac:dyDescent="0.25">
      <c r="A87" s="1">
        <v>38987.705555555556</v>
      </c>
      <c r="B87">
        <v>35818</v>
      </c>
      <c r="C87">
        <f t="shared" si="2"/>
        <v>2.3902819025903146E-2</v>
      </c>
    </row>
    <row r="88" spans="1:3" x14ac:dyDescent="0.25">
      <c r="A88" s="1">
        <v>38988.705555555556</v>
      </c>
      <c r="B88">
        <v>36105</v>
      </c>
      <c r="C88">
        <f t="shared" si="2"/>
        <v>7.9807995585974185E-3</v>
      </c>
    </row>
    <row r="89" spans="1:3" x14ac:dyDescent="0.25">
      <c r="A89" s="1">
        <v>38989.705555555556</v>
      </c>
      <c r="B89">
        <v>36486</v>
      </c>
      <c r="C89">
        <f t="shared" si="2"/>
        <v>1.0497265462882807E-2</v>
      </c>
    </row>
    <row r="90" spans="1:3" x14ac:dyDescent="0.25">
      <c r="A90" s="1">
        <v>38993.705555555556</v>
      </c>
      <c r="B90">
        <v>36437</v>
      </c>
      <c r="C90">
        <f t="shared" si="2"/>
        <v>-1.343883476395466E-3</v>
      </c>
    </row>
    <row r="91" spans="1:3" x14ac:dyDescent="0.25">
      <c r="A91" s="1">
        <v>38994.705555555556</v>
      </c>
      <c r="B91">
        <v>37749</v>
      </c>
      <c r="C91">
        <f t="shared" si="2"/>
        <v>3.537424338830833E-2</v>
      </c>
    </row>
    <row r="92" spans="1:3" x14ac:dyDescent="0.25">
      <c r="A92" s="1">
        <v>38995.705555555556</v>
      </c>
      <c r="B92">
        <v>37976</v>
      </c>
      <c r="C92">
        <f t="shared" si="2"/>
        <v>5.9953959710764265E-3</v>
      </c>
    </row>
    <row r="93" spans="1:3" x14ac:dyDescent="0.25">
      <c r="A93" s="1">
        <v>38996.705555555556</v>
      </c>
      <c r="B93">
        <v>37940</v>
      </c>
      <c r="C93">
        <f t="shared" si="2"/>
        <v>-9.4841674214881549E-4</v>
      </c>
    </row>
    <row r="94" spans="1:3" x14ac:dyDescent="0.25">
      <c r="A94" s="1">
        <v>38999.705555555556</v>
      </c>
      <c r="B94">
        <v>38406</v>
      </c>
      <c r="C94">
        <f t="shared" si="2"/>
        <v>1.2207732881053108E-2</v>
      </c>
    </row>
    <row r="95" spans="1:3" x14ac:dyDescent="0.25">
      <c r="A95" s="1">
        <v>39000.705555555556</v>
      </c>
      <c r="B95">
        <v>38654</v>
      </c>
      <c r="C95">
        <f t="shared" si="2"/>
        <v>6.4365651753545859E-3</v>
      </c>
    </row>
    <row r="96" spans="1:3" x14ac:dyDescent="0.25">
      <c r="A96" s="1">
        <v>39001.705555555556</v>
      </c>
      <c r="B96">
        <v>38322</v>
      </c>
      <c r="C96">
        <f t="shared" si="2"/>
        <v>-8.6261187557689061E-3</v>
      </c>
    </row>
    <row r="97" spans="1:3" x14ac:dyDescent="0.25">
      <c r="A97" s="1">
        <v>39003.705555555556</v>
      </c>
      <c r="B97">
        <v>38850</v>
      </c>
      <c r="C97">
        <f t="shared" si="2"/>
        <v>1.3683933006149314E-2</v>
      </c>
    </row>
    <row r="98" spans="1:3" x14ac:dyDescent="0.25">
      <c r="A98" s="1">
        <v>39006.705555555556</v>
      </c>
      <c r="B98">
        <v>39229</v>
      </c>
      <c r="C98">
        <f t="shared" si="2"/>
        <v>9.7081923870154987E-3</v>
      </c>
    </row>
    <row r="99" spans="1:3" x14ac:dyDescent="0.25">
      <c r="A99" s="1">
        <v>39007.705555555556</v>
      </c>
      <c r="B99">
        <v>38897</v>
      </c>
      <c r="C99">
        <f t="shared" si="2"/>
        <v>-8.4991423728568837E-3</v>
      </c>
    </row>
    <row r="100" spans="1:3" x14ac:dyDescent="0.25">
      <c r="A100" s="1">
        <v>39008.705555555556</v>
      </c>
      <c r="B100">
        <v>38685</v>
      </c>
      <c r="C100">
        <f t="shared" si="2"/>
        <v>-5.4651988263972112E-3</v>
      </c>
    </row>
    <row r="101" spans="1:3" x14ac:dyDescent="0.25">
      <c r="A101" s="1">
        <v>39009.705555555556</v>
      </c>
      <c r="B101">
        <v>38919</v>
      </c>
      <c r="C101">
        <f t="shared" si="2"/>
        <v>6.0306352555673029E-3</v>
      </c>
    </row>
    <row r="102" spans="1:3" x14ac:dyDescent="0.25">
      <c r="A102" s="1">
        <v>39010.705555555556</v>
      </c>
      <c r="B102">
        <v>38642</v>
      </c>
      <c r="C102">
        <f t="shared" si="2"/>
        <v>-7.142795417793335E-3</v>
      </c>
    </row>
    <row r="103" spans="1:3" x14ac:dyDescent="0.25">
      <c r="A103" s="1">
        <v>39013.705555555556</v>
      </c>
      <c r="B103">
        <v>39226</v>
      </c>
      <c r="C103">
        <f t="shared" si="2"/>
        <v>1.5000024400127441E-2</v>
      </c>
    </row>
    <row r="104" spans="1:3" x14ac:dyDescent="0.25">
      <c r="A104" s="1">
        <v>39014.705555555556</v>
      </c>
      <c r="B104">
        <v>39498</v>
      </c>
      <c r="C104">
        <f t="shared" si="2"/>
        <v>6.9102454744753589E-3</v>
      </c>
    </row>
    <row r="105" spans="1:3" x14ac:dyDescent="0.25">
      <c r="A105" s="1">
        <v>39015.705555555556</v>
      </c>
      <c r="B105">
        <v>39562</v>
      </c>
      <c r="C105">
        <f t="shared" si="2"/>
        <v>1.6190238800895761E-3</v>
      </c>
    </row>
    <row r="106" spans="1:3" x14ac:dyDescent="0.25">
      <c r="A106" s="1">
        <v>39017.705555555556</v>
      </c>
      <c r="B106">
        <v>39328</v>
      </c>
      <c r="C106">
        <f t="shared" si="2"/>
        <v>-5.932328210259785E-3</v>
      </c>
    </row>
    <row r="107" spans="1:3" x14ac:dyDescent="0.25">
      <c r="A107" s="1">
        <v>39020.705555555556</v>
      </c>
      <c r="B107">
        <v>38900</v>
      </c>
      <c r="C107">
        <f t="shared" si="2"/>
        <v>-1.0942482759223672E-2</v>
      </c>
    </row>
    <row r="108" spans="1:3" x14ac:dyDescent="0.25">
      <c r="A108" s="1">
        <v>39021.705555555556</v>
      </c>
      <c r="B108">
        <v>39262</v>
      </c>
      <c r="C108">
        <f t="shared" si="2"/>
        <v>9.2628793614409968E-3</v>
      </c>
    </row>
    <row r="109" spans="1:3" x14ac:dyDescent="0.25">
      <c r="A109" s="1">
        <v>39022.705555555556</v>
      </c>
      <c r="B109">
        <v>39930</v>
      </c>
      <c r="C109">
        <f t="shared" si="2"/>
        <v>1.6870791089288264E-2</v>
      </c>
    </row>
    <row r="110" spans="1:3" x14ac:dyDescent="0.25">
      <c r="A110" s="1">
        <v>39024.705555555556</v>
      </c>
      <c r="B110">
        <v>40435</v>
      </c>
      <c r="C110">
        <f t="shared" si="2"/>
        <v>1.2567825472655413E-2</v>
      </c>
    </row>
    <row r="111" spans="1:3" x14ac:dyDescent="0.25">
      <c r="A111" s="1">
        <v>39028.705555555556</v>
      </c>
      <c r="B111">
        <v>41048</v>
      </c>
      <c r="C111">
        <f t="shared" si="2"/>
        <v>1.5046367091878315E-2</v>
      </c>
    </row>
    <row r="112" spans="1:3" x14ac:dyDescent="0.25">
      <c r="A112" s="1">
        <v>39029.705555555556</v>
      </c>
      <c r="B112">
        <v>41334</v>
      </c>
      <c r="C112">
        <f t="shared" si="2"/>
        <v>6.9432921994501901E-3</v>
      </c>
    </row>
    <row r="113" spans="1:3" x14ac:dyDescent="0.25">
      <c r="A113" s="1">
        <v>39030.705555555556</v>
      </c>
      <c r="B113">
        <v>40815</v>
      </c>
      <c r="C113">
        <f t="shared" si="2"/>
        <v>-1.2635744935794462E-2</v>
      </c>
    </row>
    <row r="114" spans="1:3" x14ac:dyDescent="0.25">
      <c r="A114" s="1">
        <v>39031.705555555556</v>
      </c>
      <c r="B114">
        <v>40719</v>
      </c>
      <c r="C114">
        <f t="shared" si="2"/>
        <v>-2.3548469193815412E-3</v>
      </c>
    </row>
    <row r="115" spans="1:3" x14ac:dyDescent="0.25">
      <c r="A115" s="1">
        <v>39035.705555555556</v>
      </c>
      <c r="B115">
        <v>41290</v>
      </c>
      <c r="C115">
        <f t="shared" si="2"/>
        <v>1.3925525914061225E-2</v>
      </c>
    </row>
    <row r="116" spans="1:3" x14ac:dyDescent="0.25">
      <c r="A116" s="1">
        <v>39037.705555555556</v>
      </c>
      <c r="B116">
        <v>41161</v>
      </c>
      <c r="C116">
        <f t="shared" si="2"/>
        <v>-3.1291337948205085E-3</v>
      </c>
    </row>
    <row r="117" spans="1:3" x14ac:dyDescent="0.25">
      <c r="A117" s="1">
        <v>39038.705555555556</v>
      </c>
      <c r="B117">
        <v>41029</v>
      </c>
      <c r="C117">
        <f t="shared" si="2"/>
        <v>-3.2120723565270018E-3</v>
      </c>
    </row>
    <row r="118" spans="1:3" x14ac:dyDescent="0.25">
      <c r="A118" s="1">
        <v>39043.705555555556</v>
      </c>
      <c r="B118">
        <v>41912</v>
      </c>
      <c r="C118">
        <f t="shared" si="2"/>
        <v>2.1293048359267319E-2</v>
      </c>
    </row>
    <row r="119" spans="1:3" x14ac:dyDescent="0.25">
      <c r="A119" s="1">
        <v>39045.705555555556</v>
      </c>
      <c r="B119">
        <v>41757</v>
      </c>
      <c r="C119">
        <f t="shared" si="2"/>
        <v>-3.7050801925454626E-3</v>
      </c>
    </row>
    <row r="120" spans="1:3" x14ac:dyDescent="0.25">
      <c r="A120" s="1">
        <v>39049.705555555556</v>
      </c>
      <c r="B120">
        <v>41043</v>
      </c>
      <c r="C120">
        <f t="shared" si="2"/>
        <v>-1.7246804307286499E-2</v>
      </c>
    </row>
    <row r="121" spans="1:3" x14ac:dyDescent="0.25">
      <c r="A121" s="1">
        <v>39050.705555555556</v>
      </c>
      <c r="B121">
        <v>41970</v>
      </c>
      <c r="C121">
        <f t="shared" si="2"/>
        <v>2.233477973941278E-2</v>
      </c>
    </row>
    <row r="122" spans="1:3" x14ac:dyDescent="0.25">
      <c r="A122" s="1">
        <v>39051.705555555556</v>
      </c>
      <c r="B122">
        <v>41931</v>
      </c>
      <c r="C122">
        <f t="shared" si="2"/>
        <v>-9.2966717462044106E-4</v>
      </c>
    </row>
    <row r="123" spans="1:3" x14ac:dyDescent="0.25">
      <c r="A123" s="1">
        <v>39052.705555555556</v>
      </c>
      <c r="B123">
        <v>41327</v>
      </c>
      <c r="C123">
        <f t="shared" si="2"/>
        <v>-1.4509370780676739E-2</v>
      </c>
    </row>
    <row r="124" spans="1:3" x14ac:dyDescent="0.25">
      <c r="A124" s="1">
        <v>39055.705555555556</v>
      </c>
      <c r="B124">
        <v>42654</v>
      </c>
      <c r="C124">
        <f t="shared" si="2"/>
        <v>3.1605016785198711E-2</v>
      </c>
    </row>
    <row r="125" spans="1:3" x14ac:dyDescent="0.25">
      <c r="A125" s="1">
        <v>39056.705555555556</v>
      </c>
      <c r="B125">
        <v>43157</v>
      </c>
      <c r="C125">
        <f t="shared" si="2"/>
        <v>1.1723572994235324E-2</v>
      </c>
    </row>
    <row r="126" spans="1:3" x14ac:dyDescent="0.25">
      <c r="A126" s="1">
        <v>39057.705555555556</v>
      </c>
      <c r="B126">
        <v>43096</v>
      </c>
      <c r="C126">
        <f t="shared" si="2"/>
        <v>-1.4144437914038622E-3</v>
      </c>
    </row>
    <row r="127" spans="1:3" x14ac:dyDescent="0.25">
      <c r="A127" s="1">
        <v>39058.705555555556</v>
      </c>
      <c r="B127">
        <v>42909</v>
      </c>
      <c r="C127">
        <f t="shared" si="2"/>
        <v>-4.3485912373599205E-3</v>
      </c>
    </row>
    <row r="128" spans="1:3" x14ac:dyDescent="0.25">
      <c r="A128" s="1">
        <v>39059.705555555556</v>
      </c>
      <c r="B128">
        <v>42977</v>
      </c>
      <c r="C128">
        <f t="shared" si="2"/>
        <v>1.5834947304313918E-3</v>
      </c>
    </row>
    <row r="129" spans="1:3" x14ac:dyDescent="0.25">
      <c r="A129" s="1">
        <v>39062.705555555556</v>
      </c>
      <c r="B129">
        <v>43297</v>
      </c>
      <c r="C129">
        <f t="shared" si="2"/>
        <v>7.4182596722233898E-3</v>
      </c>
    </row>
    <row r="130" spans="1:3" x14ac:dyDescent="0.25">
      <c r="A130" s="1">
        <v>39063.705555555556</v>
      </c>
      <c r="B130">
        <v>43018</v>
      </c>
      <c r="C130">
        <f t="shared" si="2"/>
        <v>-6.4647157892861714E-3</v>
      </c>
    </row>
    <row r="131" spans="1:3" x14ac:dyDescent="0.25">
      <c r="A131" s="1">
        <v>39064.705555555556</v>
      </c>
      <c r="B131">
        <v>43284</v>
      </c>
      <c r="C131">
        <f t="shared" si="2"/>
        <v>6.1644189551610879E-3</v>
      </c>
    </row>
    <row r="132" spans="1:3" x14ac:dyDescent="0.25">
      <c r="A132" s="1">
        <v>39066.705555555556</v>
      </c>
      <c r="B132">
        <v>43595</v>
      </c>
      <c r="C132">
        <f t="shared" ref="C132:C195" si="3">LN(B132/B131)</f>
        <v>7.1594131703761072E-3</v>
      </c>
    </row>
    <row r="133" spans="1:3" x14ac:dyDescent="0.25">
      <c r="A133" s="1">
        <v>39069.705555555556</v>
      </c>
      <c r="B133">
        <v>43508</v>
      </c>
      <c r="C133">
        <f t="shared" si="3"/>
        <v>-1.9976356481745034E-3</v>
      </c>
    </row>
    <row r="134" spans="1:3" x14ac:dyDescent="0.25">
      <c r="A134" s="1">
        <v>39071.705555555556</v>
      </c>
      <c r="B134">
        <v>43589</v>
      </c>
      <c r="C134">
        <f t="shared" si="3"/>
        <v>1.8599957140243881E-3</v>
      </c>
    </row>
    <row r="135" spans="1:3" x14ac:dyDescent="0.25">
      <c r="A135" s="1">
        <v>39072.705555555556</v>
      </c>
      <c r="B135">
        <v>43385</v>
      </c>
      <c r="C135">
        <f t="shared" si="3"/>
        <v>-4.6910657001752384E-3</v>
      </c>
    </row>
    <row r="136" spans="1:3" x14ac:dyDescent="0.25">
      <c r="A136" s="1">
        <v>39073.705555555556</v>
      </c>
      <c r="B136">
        <v>43355</v>
      </c>
      <c r="C136">
        <f t="shared" si="3"/>
        <v>-6.9172241632929404E-4</v>
      </c>
    </row>
    <row r="137" spans="1:3" x14ac:dyDescent="0.25">
      <c r="A137" s="1">
        <v>39078.705555555556</v>
      </c>
      <c r="B137">
        <v>44526</v>
      </c>
      <c r="C137">
        <f t="shared" si="3"/>
        <v>2.66512513869278E-2</v>
      </c>
    </row>
    <row r="138" spans="1:3" x14ac:dyDescent="0.25">
      <c r="A138" s="1">
        <v>39079.705555555556</v>
      </c>
      <c r="B138">
        <v>44473</v>
      </c>
      <c r="C138">
        <f t="shared" si="3"/>
        <v>-1.1910247590471734E-3</v>
      </c>
    </row>
    <row r="139" spans="1:3" x14ac:dyDescent="0.25">
      <c r="A139" s="1">
        <v>39084.705555555556</v>
      </c>
      <c r="B139">
        <v>45382</v>
      </c>
      <c r="C139">
        <f t="shared" si="3"/>
        <v>2.0233287202073697E-2</v>
      </c>
    </row>
    <row r="140" spans="1:3" x14ac:dyDescent="0.25">
      <c r="A140" s="1">
        <v>39085.705555555556</v>
      </c>
      <c r="B140">
        <v>44445</v>
      </c>
      <c r="C140">
        <f t="shared" si="3"/>
        <v>-2.0863080965439849E-2</v>
      </c>
    </row>
    <row r="141" spans="1:3" x14ac:dyDescent="0.25">
      <c r="A141" s="1">
        <v>39086.705555555556</v>
      </c>
      <c r="B141">
        <v>44019</v>
      </c>
      <c r="C141">
        <f t="shared" si="3"/>
        <v>-9.6311108001987111E-3</v>
      </c>
    </row>
    <row r="142" spans="1:3" x14ac:dyDescent="0.25">
      <c r="A142" s="1">
        <v>39087.705555555556</v>
      </c>
      <c r="B142">
        <v>42245</v>
      </c>
      <c r="C142">
        <f t="shared" si="3"/>
        <v>-4.1135355288631346E-2</v>
      </c>
    </row>
    <row r="143" spans="1:3" x14ac:dyDescent="0.25">
      <c r="A143" s="1">
        <v>39090.705555555556</v>
      </c>
      <c r="B143">
        <v>42829</v>
      </c>
      <c r="C143">
        <f t="shared" si="3"/>
        <v>1.3729439629423671E-2</v>
      </c>
    </row>
    <row r="144" spans="1:3" x14ac:dyDescent="0.25">
      <c r="A144" s="1">
        <v>39091.705555555556</v>
      </c>
      <c r="B144">
        <v>42006</v>
      </c>
      <c r="C144">
        <f t="shared" si="3"/>
        <v>-1.9402978011116134E-2</v>
      </c>
    </row>
    <row r="145" spans="1:3" x14ac:dyDescent="0.25">
      <c r="A145" s="1">
        <v>39093.705555555556</v>
      </c>
      <c r="B145">
        <v>42670</v>
      </c>
      <c r="C145">
        <f t="shared" si="3"/>
        <v>1.5683631976793174E-2</v>
      </c>
    </row>
    <row r="146" spans="1:3" x14ac:dyDescent="0.25">
      <c r="A146" s="1">
        <v>39094.705555555556</v>
      </c>
      <c r="B146">
        <v>43094</v>
      </c>
      <c r="C146">
        <f t="shared" si="3"/>
        <v>9.8876790821329479E-3</v>
      </c>
    </row>
    <row r="147" spans="1:3" x14ac:dyDescent="0.25">
      <c r="A147" s="1">
        <v>39098.705555555556</v>
      </c>
      <c r="B147">
        <v>42624</v>
      </c>
      <c r="C147">
        <f t="shared" si="3"/>
        <v>-1.0966301364117477E-2</v>
      </c>
    </row>
    <row r="148" spans="1:3" x14ac:dyDescent="0.25">
      <c r="A148" s="1">
        <v>39101.705555555556</v>
      </c>
      <c r="B148">
        <v>43427</v>
      </c>
      <c r="C148">
        <f t="shared" si="3"/>
        <v>1.8663892567793876E-2</v>
      </c>
    </row>
    <row r="149" spans="1:3" x14ac:dyDescent="0.25">
      <c r="A149" s="1">
        <v>39104.705555555556</v>
      </c>
      <c r="B149">
        <v>43553</v>
      </c>
      <c r="C149">
        <f t="shared" si="3"/>
        <v>2.89721977778241E-3</v>
      </c>
    </row>
    <row r="150" spans="1:3" x14ac:dyDescent="0.25">
      <c r="A150" s="1">
        <v>39108.705555555556</v>
      </c>
      <c r="B150">
        <v>44412</v>
      </c>
      <c r="C150">
        <f t="shared" si="3"/>
        <v>1.9531115928519197E-2</v>
      </c>
    </row>
    <row r="151" spans="1:3" x14ac:dyDescent="0.25">
      <c r="A151" s="1">
        <v>39112.705555555556</v>
      </c>
      <c r="B151">
        <v>43573</v>
      </c>
      <c r="C151">
        <f t="shared" si="3"/>
        <v>-1.9072010716497577E-2</v>
      </c>
    </row>
    <row r="152" spans="1:3" x14ac:dyDescent="0.25">
      <c r="A152" s="1">
        <v>39115.705555555556</v>
      </c>
      <c r="B152">
        <v>44997</v>
      </c>
      <c r="C152">
        <f t="shared" si="3"/>
        <v>3.2158128405810414E-2</v>
      </c>
    </row>
    <row r="153" spans="1:3" x14ac:dyDescent="0.25">
      <c r="A153" s="1">
        <v>39118.705555555556</v>
      </c>
      <c r="B153">
        <v>45286</v>
      </c>
      <c r="C153">
        <f t="shared" si="3"/>
        <v>6.402113068997661E-3</v>
      </c>
    </row>
    <row r="154" spans="1:3" x14ac:dyDescent="0.25">
      <c r="A154" s="1">
        <v>39122.705555555556</v>
      </c>
      <c r="B154">
        <v>44284</v>
      </c>
      <c r="C154">
        <f t="shared" si="3"/>
        <v>-2.2374495953109298E-2</v>
      </c>
    </row>
    <row r="155" spans="1:3" x14ac:dyDescent="0.25">
      <c r="A155" s="1">
        <v>39127.705555555556</v>
      </c>
      <c r="B155">
        <v>45197</v>
      </c>
      <c r="C155">
        <f t="shared" si="3"/>
        <v>2.0407274956851639E-2</v>
      </c>
    </row>
    <row r="156" spans="1:3" x14ac:dyDescent="0.25">
      <c r="A156" s="1">
        <v>39128.705555555556</v>
      </c>
      <c r="B156">
        <v>45955</v>
      </c>
      <c r="C156">
        <f t="shared" si="3"/>
        <v>1.6631943856000662E-2</v>
      </c>
    </row>
    <row r="157" spans="1:3" x14ac:dyDescent="0.25">
      <c r="A157" s="1">
        <v>39129.705555555556</v>
      </c>
      <c r="B157">
        <v>45849</v>
      </c>
      <c r="C157">
        <f t="shared" si="3"/>
        <v>-2.3092685962638093E-3</v>
      </c>
    </row>
    <row r="158" spans="1:3" x14ac:dyDescent="0.25">
      <c r="A158" s="1">
        <v>39134.705555555556</v>
      </c>
      <c r="B158">
        <v>46090</v>
      </c>
      <c r="C158">
        <f t="shared" si="3"/>
        <v>5.242618518608003E-3</v>
      </c>
    </row>
    <row r="159" spans="1:3" x14ac:dyDescent="0.25">
      <c r="A159" s="1">
        <v>39135.705555555556</v>
      </c>
      <c r="B159">
        <v>46452</v>
      </c>
      <c r="C159">
        <f t="shared" si="3"/>
        <v>7.8235146510945153E-3</v>
      </c>
    </row>
    <row r="160" spans="1:3" x14ac:dyDescent="0.25">
      <c r="A160" s="1">
        <v>39140.705555555556</v>
      </c>
      <c r="B160">
        <v>46207</v>
      </c>
      <c r="C160">
        <f t="shared" si="3"/>
        <v>-5.2882196215643011E-3</v>
      </c>
    </row>
    <row r="161" spans="1:3" x14ac:dyDescent="0.25">
      <c r="A161" s="1">
        <v>39142.705555555556</v>
      </c>
      <c r="B161">
        <v>43516</v>
      </c>
      <c r="C161">
        <f t="shared" si="3"/>
        <v>-6.0002615203110843E-2</v>
      </c>
    </row>
    <row r="162" spans="1:3" x14ac:dyDescent="0.25">
      <c r="A162" s="1">
        <v>39143.705555555556</v>
      </c>
      <c r="B162">
        <v>42369</v>
      </c>
      <c r="C162">
        <f t="shared" si="3"/>
        <v>-2.6711723803799714E-2</v>
      </c>
    </row>
    <row r="163" spans="1:3" x14ac:dyDescent="0.25">
      <c r="A163" s="1">
        <v>39147.705555555556</v>
      </c>
      <c r="B163">
        <v>43218</v>
      </c>
      <c r="C163">
        <f t="shared" si="3"/>
        <v>1.9840112380244433E-2</v>
      </c>
    </row>
    <row r="164" spans="1:3" x14ac:dyDescent="0.25">
      <c r="A164" s="1">
        <v>39150.705555555556</v>
      </c>
      <c r="B164">
        <v>43465</v>
      </c>
      <c r="C164">
        <f t="shared" si="3"/>
        <v>5.6989413957466923E-3</v>
      </c>
    </row>
    <row r="165" spans="1:3" x14ac:dyDescent="0.25">
      <c r="A165" s="1">
        <v>39154.705555555556</v>
      </c>
      <c r="B165">
        <v>42749</v>
      </c>
      <c r="C165">
        <f t="shared" si="3"/>
        <v>-1.6610213234716613E-2</v>
      </c>
    </row>
    <row r="166" spans="1:3" x14ac:dyDescent="0.25">
      <c r="A166" s="1">
        <v>39155.705555555556</v>
      </c>
      <c r="B166">
        <v>43288</v>
      </c>
      <c r="C166">
        <f t="shared" si="3"/>
        <v>1.2529657044123186E-2</v>
      </c>
    </row>
    <row r="167" spans="1:3" x14ac:dyDescent="0.25">
      <c r="A167" s="1">
        <v>39156.705555555556</v>
      </c>
      <c r="B167">
        <v>43278</v>
      </c>
      <c r="C167">
        <f t="shared" si="3"/>
        <v>-2.3103759084359865E-4</v>
      </c>
    </row>
    <row r="168" spans="1:3" x14ac:dyDescent="0.25">
      <c r="A168" s="1">
        <v>39157.705555555556</v>
      </c>
      <c r="B168">
        <v>42730</v>
      </c>
      <c r="C168">
        <f t="shared" si="3"/>
        <v>-1.2743173093656968E-2</v>
      </c>
    </row>
    <row r="169" spans="1:3" x14ac:dyDescent="0.25">
      <c r="A169" s="1">
        <v>39160.705555555556</v>
      </c>
      <c r="B169">
        <v>43712</v>
      </c>
      <c r="C169">
        <f t="shared" si="3"/>
        <v>2.272141429239119E-2</v>
      </c>
    </row>
    <row r="170" spans="1:3" x14ac:dyDescent="0.25">
      <c r="A170" s="1">
        <v>39161.705555555556</v>
      </c>
      <c r="B170">
        <v>44350</v>
      </c>
      <c r="C170">
        <f t="shared" si="3"/>
        <v>1.4490044807263687E-2</v>
      </c>
    </row>
    <row r="171" spans="1:3" x14ac:dyDescent="0.25">
      <c r="A171" s="1">
        <v>39162.705555555556</v>
      </c>
      <c r="B171">
        <v>45630</v>
      </c>
      <c r="C171">
        <f t="shared" si="3"/>
        <v>2.8452686183722636E-2</v>
      </c>
    </row>
    <row r="172" spans="1:3" x14ac:dyDescent="0.25">
      <c r="A172" s="1">
        <v>39163.705555555556</v>
      </c>
      <c r="B172">
        <v>45424</v>
      </c>
      <c r="C172">
        <f t="shared" si="3"/>
        <v>-4.5247952086958608E-3</v>
      </c>
    </row>
    <row r="173" spans="1:3" x14ac:dyDescent="0.25">
      <c r="A173" s="1">
        <v>39164.705555555556</v>
      </c>
      <c r="B173">
        <v>45532</v>
      </c>
      <c r="C173">
        <f t="shared" si="3"/>
        <v>2.3747757323547588E-3</v>
      </c>
    </row>
    <row r="174" spans="1:3" x14ac:dyDescent="0.25">
      <c r="A174" s="1">
        <v>39167.705555555556</v>
      </c>
      <c r="B174">
        <v>45644</v>
      </c>
      <c r="C174">
        <f t="shared" si="3"/>
        <v>2.456788109462951E-3</v>
      </c>
    </row>
    <row r="175" spans="1:3" x14ac:dyDescent="0.25">
      <c r="A175" s="1">
        <v>39168.705555555556</v>
      </c>
      <c r="B175">
        <v>45206</v>
      </c>
      <c r="C175">
        <f t="shared" si="3"/>
        <v>-9.6423421810364861E-3</v>
      </c>
    </row>
    <row r="176" spans="1:3" x14ac:dyDescent="0.25">
      <c r="A176" s="1">
        <v>39169.705555555556</v>
      </c>
      <c r="B176">
        <v>44484</v>
      </c>
      <c r="C176">
        <f t="shared" si="3"/>
        <v>-1.6100247434801231E-2</v>
      </c>
    </row>
    <row r="177" spans="1:3" x14ac:dyDescent="0.25">
      <c r="A177" s="1">
        <v>39170.705555555556</v>
      </c>
      <c r="B177">
        <v>45355</v>
      </c>
      <c r="C177">
        <f t="shared" si="3"/>
        <v>1.9390850110311844E-2</v>
      </c>
    </row>
    <row r="178" spans="1:3" x14ac:dyDescent="0.25">
      <c r="A178" s="1">
        <v>39171.705555555556</v>
      </c>
      <c r="B178">
        <v>45804</v>
      </c>
      <c r="C178">
        <f t="shared" si="3"/>
        <v>9.8509994841856179E-3</v>
      </c>
    </row>
    <row r="179" spans="1:3" x14ac:dyDescent="0.25">
      <c r="A179" s="1">
        <v>39174.705555555556</v>
      </c>
      <c r="B179">
        <v>45597</v>
      </c>
      <c r="C179">
        <f t="shared" si="3"/>
        <v>-4.5294986686591088E-3</v>
      </c>
    </row>
    <row r="180" spans="1:3" x14ac:dyDescent="0.25">
      <c r="A180" s="1">
        <v>39175.705555555556</v>
      </c>
      <c r="B180">
        <v>46288</v>
      </c>
      <c r="C180">
        <f t="shared" si="3"/>
        <v>1.5040823351345364E-2</v>
      </c>
    </row>
    <row r="181" spans="1:3" x14ac:dyDescent="0.25">
      <c r="A181" s="1">
        <v>39176.705555555556</v>
      </c>
      <c r="B181">
        <v>46553</v>
      </c>
      <c r="C181">
        <f t="shared" si="3"/>
        <v>5.7087002440531507E-3</v>
      </c>
    </row>
    <row r="182" spans="1:3" x14ac:dyDescent="0.25">
      <c r="A182" s="1">
        <v>39177.705555555556</v>
      </c>
      <c r="B182">
        <v>46646</v>
      </c>
      <c r="C182">
        <f t="shared" si="3"/>
        <v>1.9957302303195627E-3</v>
      </c>
    </row>
    <row r="183" spans="1:3" x14ac:dyDescent="0.25">
      <c r="A183" s="1">
        <v>39181.705555555556</v>
      </c>
      <c r="B183">
        <v>46854</v>
      </c>
      <c r="C183">
        <f t="shared" si="3"/>
        <v>4.4492052004411406E-3</v>
      </c>
    </row>
    <row r="184" spans="1:3" x14ac:dyDescent="0.25">
      <c r="A184" s="1">
        <v>39182.705555555556</v>
      </c>
      <c r="B184">
        <v>47174</v>
      </c>
      <c r="C184">
        <f t="shared" si="3"/>
        <v>6.806509453090556E-3</v>
      </c>
    </row>
    <row r="185" spans="1:3" x14ac:dyDescent="0.25">
      <c r="A185" s="1">
        <v>39183.705555555556</v>
      </c>
      <c r="B185">
        <v>46939</v>
      </c>
      <c r="C185">
        <f t="shared" si="3"/>
        <v>-4.9940069578102604E-3</v>
      </c>
    </row>
    <row r="186" spans="1:3" x14ac:dyDescent="0.25">
      <c r="A186" s="1">
        <v>39184.705555555556</v>
      </c>
      <c r="B186">
        <v>47346</v>
      </c>
      <c r="C186">
        <f t="shared" si="3"/>
        <v>8.6334523630794153E-3</v>
      </c>
    </row>
    <row r="187" spans="1:3" x14ac:dyDescent="0.25">
      <c r="A187" s="1">
        <v>39185.705555555556</v>
      </c>
      <c r="B187">
        <v>47926</v>
      </c>
      <c r="C187">
        <f t="shared" si="3"/>
        <v>1.2175815883423625E-2</v>
      </c>
    </row>
    <row r="188" spans="1:3" x14ac:dyDescent="0.25">
      <c r="A188" s="1">
        <v>39188.705555555556</v>
      </c>
      <c r="B188">
        <v>48921</v>
      </c>
      <c r="C188">
        <f t="shared" si="3"/>
        <v>2.0548597496873319E-2</v>
      </c>
    </row>
    <row r="189" spans="1:3" x14ac:dyDescent="0.25">
      <c r="A189" s="1">
        <v>39190.705555555556</v>
      </c>
      <c r="B189">
        <v>48709</v>
      </c>
      <c r="C189">
        <f t="shared" si="3"/>
        <v>-4.3429342049015069E-3</v>
      </c>
    </row>
    <row r="190" spans="1:3" x14ac:dyDescent="0.25">
      <c r="A190" s="1">
        <v>39191.705555555556</v>
      </c>
      <c r="B190">
        <v>48762</v>
      </c>
      <c r="C190">
        <f t="shared" si="3"/>
        <v>1.0875030567743527E-3</v>
      </c>
    </row>
    <row r="191" spans="1:3" x14ac:dyDescent="0.25">
      <c r="A191" s="1">
        <v>39195.705555555556</v>
      </c>
      <c r="B191">
        <v>49162</v>
      </c>
      <c r="C191">
        <f t="shared" si="3"/>
        <v>8.1696463536670028E-3</v>
      </c>
    </row>
    <row r="192" spans="1:3" x14ac:dyDescent="0.25">
      <c r="A192" s="1">
        <v>39196.705555555556</v>
      </c>
      <c r="B192">
        <v>49070</v>
      </c>
      <c r="C192">
        <f t="shared" si="3"/>
        <v>-1.8731172509777196E-3</v>
      </c>
    </row>
    <row r="193" spans="1:3" x14ac:dyDescent="0.25">
      <c r="A193" s="1">
        <v>39197.705555555556</v>
      </c>
      <c r="B193">
        <v>49675</v>
      </c>
      <c r="C193">
        <f t="shared" si="3"/>
        <v>1.2253938336068441E-2</v>
      </c>
    </row>
    <row r="194" spans="1:3" x14ac:dyDescent="0.25">
      <c r="A194" s="1">
        <v>39198.705555555556</v>
      </c>
      <c r="B194">
        <v>49067</v>
      </c>
      <c r="C194">
        <f t="shared" si="3"/>
        <v>-1.2315077356029023E-2</v>
      </c>
    </row>
    <row r="195" spans="1:3" x14ac:dyDescent="0.25">
      <c r="A195" s="1">
        <v>39199.705555555556</v>
      </c>
      <c r="B195">
        <v>49229</v>
      </c>
      <c r="C195">
        <f t="shared" si="3"/>
        <v>3.2961696645619938E-3</v>
      </c>
    </row>
    <row r="196" spans="1:3" x14ac:dyDescent="0.25">
      <c r="A196" s="1">
        <v>39202.705555555556</v>
      </c>
      <c r="B196">
        <v>48956</v>
      </c>
      <c r="C196">
        <f t="shared" ref="C196:C259" si="4">LN(B196/B195)</f>
        <v>-5.5609452263213847E-3</v>
      </c>
    </row>
    <row r="197" spans="1:3" x14ac:dyDescent="0.25">
      <c r="A197" s="1">
        <v>39205.705555555556</v>
      </c>
      <c r="B197">
        <v>49471</v>
      </c>
      <c r="C197">
        <f t="shared" si="4"/>
        <v>1.0464703786495102E-2</v>
      </c>
    </row>
    <row r="198" spans="1:3" x14ac:dyDescent="0.25">
      <c r="A198" s="1">
        <v>39206.705555555556</v>
      </c>
      <c r="B198">
        <v>50218</v>
      </c>
      <c r="C198">
        <f t="shared" si="4"/>
        <v>1.4986888858817118E-2</v>
      </c>
    </row>
    <row r="199" spans="1:3" x14ac:dyDescent="0.25">
      <c r="A199" s="1">
        <v>39211.705555555556</v>
      </c>
      <c r="B199">
        <v>50277</v>
      </c>
      <c r="C199">
        <f t="shared" si="4"/>
        <v>1.1741879054419084E-3</v>
      </c>
    </row>
    <row r="200" spans="1:3" x14ac:dyDescent="0.25">
      <c r="A200" s="1">
        <v>39212.705555555556</v>
      </c>
      <c r="B200">
        <v>50234</v>
      </c>
      <c r="C200">
        <f t="shared" si="4"/>
        <v>-8.5562779443752019E-4</v>
      </c>
    </row>
    <row r="201" spans="1:3" x14ac:dyDescent="0.25">
      <c r="A201" s="1">
        <v>39213.705555555556</v>
      </c>
      <c r="B201">
        <v>50902</v>
      </c>
      <c r="C201">
        <f t="shared" si="4"/>
        <v>1.3210127238974287E-2</v>
      </c>
    </row>
    <row r="202" spans="1:3" x14ac:dyDescent="0.25">
      <c r="A202" s="1">
        <v>39216.705555555556</v>
      </c>
      <c r="B202">
        <v>50510</v>
      </c>
      <c r="C202">
        <f t="shared" si="4"/>
        <v>-7.7308790354215628E-3</v>
      </c>
    </row>
    <row r="203" spans="1:3" x14ac:dyDescent="0.25">
      <c r="A203" s="1">
        <v>39217.705555555556</v>
      </c>
      <c r="B203">
        <v>50518</v>
      </c>
      <c r="C203">
        <f t="shared" si="4"/>
        <v>1.5837193682380918E-4</v>
      </c>
    </row>
    <row r="204" spans="1:3" x14ac:dyDescent="0.25">
      <c r="A204" s="1">
        <v>39218.705555555556</v>
      </c>
      <c r="B204">
        <v>51737</v>
      </c>
      <c r="C204">
        <f t="shared" si="4"/>
        <v>2.3843484441277936E-2</v>
      </c>
    </row>
    <row r="205" spans="1:3" x14ac:dyDescent="0.25">
      <c r="A205" s="1">
        <v>39219.705555555556</v>
      </c>
      <c r="B205">
        <v>51631</v>
      </c>
      <c r="C205">
        <f t="shared" si="4"/>
        <v>-2.0509255699174161E-3</v>
      </c>
    </row>
    <row r="206" spans="1:3" x14ac:dyDescent="0.25">
      <c r="A206" s="1">
        <v>39220.705555555556</v>
      </c>
      <c r="B206">
        <v>52077</v>
      </c>
      <c r="C206">
        <f t="shared" si="4"/>
        <v>8.6011252663762208E-3</v>
      </c>
    </row>
    <row r="207" spans="1:3" x14ac:dyDescent="0.25">
      <c r="A207" s="1">
        <v>39223.705555555556</v>
      </c>
      <c r="B207">
        <v>52423</v>
      </c>
      <c r="C207">
        <f t="shared" si="4"/>
        <v>6.622033768021637E-3</v>
      </c>
    </row>
    <row r="208" spans="1:3" x14ac:dyDescent="0.25">
      <c r="A208" s="1">
        <v>39224.705555555556</v>
      </c>
      <c r="B208">
        <v>52208</v>
      </c>
      <c r="C208">
        <f t="shared" si="4"/>
        <v>-4.1096864715785865E-3</v>
      </c>
    </row>
    <row r="209" spans="1:3" x14ac:dyDescent="0.25">
      <c r="A209" s="1">
        <v>39225.705555555556</v>
      </c>
      <c r="B209">
        <v>51812</v>
      </c>
      <c r="C209">
        <f t="shared" si="4"/>
        <v>-7.6139571829552614E-3</v>
      </c>
    </row>
    <row r="210" spans="1:3" x14ac:dyDescent="0.25">
      <c r="A210" s="1">
        <v>39226.705555555556</v>
      </c>
      <c r="B210">
        <v>50530</v>
      </c>
      <c r="C210">
        <f t="shared" si="4"/>
        <v>-2.5054563364192345E-2</v>
      </c>
    </row>
    <row r="211" spans="1:3" x14ac:dyDescent="0.25">
      <c r="A211" s="1">
        <v>39227.705555555556</v>
      </c>
      <c r="B211">
        <v>51617</v>
      </c>
      <c r="C211">
        <f t="shared" si="4"/>
        <v>2.1283856288880611E-2</v>
      </c>
    </row>
    <row r="212" spans="1:3" x14ac:dyDescent="0.25">
      <c r="A212" s="1">
        <v>39230.705555555556</v>
      </c>
      <c r="B212">
        <v>52119</v>
      </c>
      <c r="C212">
        <f t="shared" si="4"/>
        <v>9.6784899871743702E-3</v>
      </c>
    </row>
    <row r="213" spans="1:3" x14ac:dyDescent="0.25">
      <c r="A213" s="1">
        <v>39231.705555555556</v>
      </c>
      <c r="B213">
        <v>51713</v>
      </c>
      <c r="C213">
        <f t="shared" si="4"/>
        <v>-7.8203649969290322E-3</v>
      </c>
    </row>
    <row r="214" spans="1:3" x14ac:dyDescent="0.25">
      <c r="A214" s="1">
        <v>39232.705555555556</v>
      </c>
      <c r="B214">
        <v>52527</v>
      </c>
      <c r="C214">
        <f t="shared" si="4"/>
        <v>1.5618122529346279E-2</v>
      </c>
    </row>
    <row r="215" spans="1:3" x14ac:dyDescent="0.25">
      <c r="A215" s="1">
        <v>39233.705555555556</v>
      </c>
      <c r="B215">
        <v>52268</v>
      </c>
      <c r="C215">
        <f t="shared" si="4"/>
        <v>-4.9429939853897122E-3</v>
      </c>
    </row>
    <row r="216" spans="1:3" x14ac:dyDescent="0.25">
      <c r="A216" s="1">
        <v>39234.705555555556</v>
      </c>
      <c r="B216">
        <v>53422</v>
      </c>
      <c r="C216">
        <f t="shared" si="4"/>
        <v>2.1838317015449905E-2</v>
      </c>
    </row>
    <row r="217" spans="1:3" x14ac:dyDescent="0.25">
      <c r="A217" s="1">
        <v>39237.705555555556</v>
      </c>
      <c r="B217">
        <v>53242</v>
      </c>
      <c r="C217">
        <f t="shared" si="4"/>
        <v>-3.3750875809684653E-3</v>
      </c>
    </row>
    <row r="218" spans="1:3" x14ac:dyDescent="0.25">
      <c r="A218" s="1">
        <v>39238.705555555556</v>
      </c>
      <c r="B218">
        <v>53162</v>
      </c>
      <c r="C218">
        <f t="shared" si="4"/>
        <v>-1.5037031516513416E-3</v>
      </c>
    </row>
    <row r="219" spans="1:3" x14ac:dyDescent="0.25">
      <c r="A219" s="1">
        <v>39240.705555555556</v>
      </c>
      <c r="B219">
        <v>52049</v>
      </c>
      <c r="C219">
        <f t="shared" si="4"/>
        <v>-2.1158272829179928E-2</v>
      </c>
    </row>
    <row r="220" spans="1:3" x14ac:dyDescent="0.25">
      <c r="A220" s="1">
        <v>39241.705555555556</v>
      </c>
      <c r="B220">
        <v>52329</v>
      </c>
      <c r="C220">
        <f t="shared" si="4"/>
        <v>5.3651281235573573E-3</v>
      </c>
    </row>
    <row r="221" spans="1:3" x14ac:dyDescent="0.25">
      <c r="A221" s="1">
        <v>39245.705555555556</v>
      </c>
      <c r="B221">
        <v>52776</v>
      </c>
      <c r="C221">
        <f t="shared" si="4"/>
        <v>8.5058312164622511E-3</v>
      </c>
    </row>
    <row r="222" spans="1:3" x14ac:dyDescent="0.25">
      <c r="A222" s="1">
        <v>39246.705555555556</v>
      </c>
      <c r="B222">
        <v>52993</v>
      </c>
      <c r="C222">
        <f t="shared" si="4"/>
        <v>4.1032874371209043E-3</v>
      </c>
    </row>
    <row r="223" spans="1:3" x14ac:dyDescent="0.25">
      <c r="A223" s="1">
        <v>39247.705555555556</v>
      </c>
      <c r="B223">
        <v>53712</v>
      </c>
      <c r="C223">
        <f t="shared" si="4"/>
        <v>1.3476610879988528E-2</v>
      </c>
    </row>
    <row r="224" spans="1:3" x14ac:dyDescent="0.25">
      <c r="A224" s="1">
        <v>39251.705555555556</v>
      </c>
      <c r="B224">
        <v>54730</v>
      </c>
      <c r="C224">
        <f t="shared" si="4"/>
        <v>1.8775564918147584E-2</v>
      </c>
    </row>
    <row r="225" spans="1:3" x14ac:dyDescent="0.25">
      <c r="A225" s="1">
        <v>39252.705555555556</v>
      </c>
      <c r="B225">
        <v>54643</v>
      </c>
      <c r="C225">
        <f t="shared" si="4"/>
        <v>-1.590886568882046E-3</v>
      </c>
    </row>
    <row r="226" spans="1:3" x14ac:dyDescent="0.25">
      <c r="A226" s="1">
        <v>39253.705555555556</v>
      </c>
      <c r="B226">
        <v>54029</v>
      </c>
      <c r="C226">
        <f t="shared" si="4"/>
        <v>-1.1300179138414862E-2</v>
      </c>
    </row>
    <row r="227" spans="1:3" x14ac:dyDescent="0.25">
      <c r="A227" s="1">
        <v>39254.705555555556</v>
      </c>
      <c r="B227">
        <v>54656</v>
      </c>
      <c r="C227">
        <f t="shared" si="4"/>
        <v>1.1538058717574946E-2</v>
      </c>
    </row>
    <row r="228" spans="1:3" x14ac:dyDescent="0.25">
      <c r="A228" s="1">
        <v>39255.705555555556</v>
      </c>
      <c r="B228">
        <v>54267</v>
      </c>
      <c r="C228">
        <f t="shared" si="4"/>
        <v>-7.1426907784970317E-3</v>
      </c>
    </row>
    <row r="229" spans="1:3" x14ac:dyDescent="0.25">
      <c r="A229" s="1">
        <v>39258.705555555556</v>
      </c>
      <c r="B229">
        <v>54041</v>
      </c>
      <c r="C229">
        <f t="shared" si="4"/>
        <v>-4.1732896555704609E-3</v>
      </c>
    </row>
    <row r="230" spans="1:3" x14ac:dyDescent="0.25">
      <c r="A230" s="1">
        <v>39259.705555555556</v>
      </c>
      <c r="B230">
        <v>53851</v>
      </c>
      <c r="C230">
        <f t="shared" si="4"/>
        <v>-3.5220441999261778E-3</v>
      </c>
    </row>
    <row r="231" spans="1:3" x14ac:dyDescent="0.25">
      <c r="A231" s="1">
        <v>39260.705555555556</v>
      </c>
      <c r="B231">
        <v>54143</v>
      </c>
      <c r="C231">
        <f t="shared" si="4"/>
        <v>5.4077210139487552E-3</v>
      </c>
    </row>
    <row r="232" spans="1:3" x14ac:dyDescent="0.25">
      <c r="A232" s="1">
        <v>39262.705555555556</v>
      </c>
      <c r="B232">
        <v>54392</v>
      </c>
      <c r="C232">
        <f t="shared" si="4"/>
        <v>4.5883896780989971E-3</v>
      </c>
    </row>
    <row r="233" spans="1:3" x14ac:dyDescent="0.25">
      <c r="A233" s="1">
        <v>39265.705555555556</v>
      </c>
      <c r="B233">
        <v>55371</v>
      </c>
      <c r="C233">
        <f t="shared" si="4"/>
        <v>1.7838906769105288E-2</v>
      </c>
    </row>
    <row r="234" spans="1:3" x14ac:dyDescent="0.25">
      <c r="A234" s="1">
        <v>39266.705555555556</v>
      </c>
      <c r="B234">
        <v>55699</v>
      </c>
      <c r="C234">
        <f t="shared" si="4"/>
        <v>5.9062024574471315E-3</v>
      </c>
    </row>
    <row r="235" spans="1:3" x14ac:dyDescent="0.25">
      <c r="A235" s="1">
        <v>39267.705555555556</v>
      </c>
      <c r="B235">
        <v>55696</v>
      </c>
      <c r="C235">
        <f t="shared" si="4"/>
        <v>-5.3862381627989051E-5</v>
      </c>
    </row>
    <row r="236" spans="1:3" x14ac:dyDescent="0.25">
      <c r="A236" s="1">
        <v>39268.705555555556</v>
      </c>
      <c r="B236">
        <v>55932</v>
      </c>
      <c r="C236">
        <f t="shared" si="4"/>
        <v>4.2283361095211049E-3</v>
      </c>
    </row>
    <row r="237" spans="1:3" x14ac:dyDescent="0.25">
      <c r="A237" s="1">
        <v>39269.705555555556</v>
      </c>
      <c r="B237">
        <v>56443</v>
      </c>
      <c r="C237">
        <f t="shared" si="4"/>
        <v>9.094612185033376E-3</v>
      </c>
    </row>
    <row r="238" spans="1:3" x14ac:dyDescent="0.25">
      <c r="A238" s="1">
        <v>39300.705555555556</v>
      </c>
      <c r="B238">
        <v>53091</v>
      </c>
      <c r="C238">
        <f t="shared" si="4"/>
        <v>-6.1223857006480122E-2</v>
      </c>
    </row>
    <row r="239" spans="1:3" x14ac:dyDescent="0.25">
      <c r="A239" s="1">
        <v>39301.705555555556</v>
      </c>
      <c r="B239">
        <v>53802</v>
      </c>
      <c r="C239">
        <f t="shared" si="4"/>
        <v>1.3303218840807832E-2</v>
      </c>
    </row>
    <row r="240" spans="1:3" x14ac:dyDescent="0.25">
      <c r="A240" s="1">
        <v>39302.705555555556</v>
      </c>
      <c r="B240">
        <v>55241</v>
      </c>
      <c r="C240">
        <f t="shared" si="4"/>
        <v>2.6394790003312345E-2</v>
      </c>
    </row>
    <row r="241" spans="1:3" x14ac:dyDescent="0.25">
      <c r="A241" s="1">
        <v>39303.705555555556</v>
      </c>
      <c r="B241">
        <v>53430</v>
      </c>
      <c r="C241">
        <f t="shared" si="4"/>
        <v>-3.3333045231597837E-2</v>
      </c>
    </row>
    <row r="242" spans="1:3" x14ac:dyDescent="0.25">
      <c r="A242" s="1">
        <v>39304.705555555556</v>
      </c>
      <c r="B242">
        <v>52638</v>
      </c>
      <c r="C242">
        <f t="shared" si="4"/>
        <v>-1.4934093595378126E-2</v>
      </c>
    </row>
    <row r="243" spans="1:3" x14ac:dyDescent="0.25">
      <c r="A243" s="1">
        <v>39307.705555555556</v>
      </c>
      <c r="B243">
        <v>52434</v>
      </c>
      <c r="C243">
        <f t="shared" si="4"/>
        <v>-3.8830565008395215E-3</v>
      </c>
    </row>
    <row r="244" spans="1:3" x14ac:dyDescent="0.25">
      <c r="A244" s="1">
        <v>39308.705555555556</v>
      </c>
      <c r="B244">
        <v>50911</v>
      </c>
      <c r="C244">
        <f t="shared" si="4"/>
        <v>-2.947622564574532E-2</v>
      </c>
    </row>
    <row r="245" spans="1:3" x14ac:dyDescent="0.25">
      <c r="A245" s="1">
        <v>39309.705555555556</v>
      </c>
      <c r="B245">
        <v>49285</v>
      </c>
      <c r="C245">
        <f t="shared" si="4"/>
        <v>-3.2459235110314705E-2</v>
      </c>
    </row>
    <row r="246" spans="1:3" x14ac:dyDescent="0.25">
      <c r="A246" s="1">
        <v>39311.705555555556</v>
      </c>
      <c r="B246">
        <v>48558</v>
      </c>
      <c r="C246">
        <f t="shared" si="4"/>
        <v>-1.486081537578242E-2</v>
      </c>
    </row>
    <row r="247" spans="1:3" x14ac:dyDescent="0.25">
      <c r="A247" s="1">
        <v>39314.705555555556</v>
      </c>
      <c r="B247">
        <v>49206</v>
      </c>
      <c r="C247">
        <f t="shared" si="4"/>
        <v>1.3256607540709214E-2</v>
      </c>
    </row>
    <row r="248" spans="1:3" x14ac:dyDescent="0.25">
      <c r="A248" s="1">
        <v>39315.705555555556</v>
      </c>
      <c r="B248">
        <v>49815</v>
      </c>
      <c r="C248">
        <f t="shared" si="4"/>
        <v>1.2300576214490492E-2</v>
      </c>
    </row>
    <row r="249" spans="1:3" x14ac:dyDescent="0.25">
      <c r="A249" s="1">
        <v>39316.705555555556</v>
      </c>
      <c r="B249">
        <v>51744</v>
      </c>
      <c r="C249">
        <f t="shared" si="4"/>
        <v>3.7992339897876704E-2</v>
      </c>
    </row>
    <row r="250" spans="1:3" x14ac:dyDescent="0.25">
      <c r="A250" s="1">
        <v>39317.705555555556</v>
      </c>
      <c r="B250">
        <v>51848</v>
      </c>
      <c r="C250">
        <f t="shared" si="4"/>
        <v>2.0078777307185342E-3</v>
      </c>
    </row>
    <row r="251" spans="1:3" x14ac:dyDescent="0.25">
      <c r="A251" s="1">
        <v>39318.705555555556</v>
      </c>
      <c r="B251">
        <v>52997</v>
      </c>
      <c r="C251">
        <f t="shared" si="4"/>
        <v>2.1918947051067963E-2</v>
      </c>
    </row>
    <row r="252" spans="1:3" x14ac:dyDescent="0.25">
      <c r="A252" s="1">
        <v>39321.705555555556</v>
      </c>
      <c r="B252">
        <v>53078</v>
      </c>
      <c r="C252">
        <f t="shared" si="4"/>
        <v>1.5272216025215563E-3</v>
      </c>
    </row>
    <row r="253" spans="1:3" x14ac:dyDescent="0.25">
      <c r="A253" s="1">
        <v>39322.705555555556</v>
      </c>
      <c r="B253">
        <v>51645</v>
      </c>
      <c r="C253">
        <f t="shared" si="4"/>
        <v>-2.7369144320407737E-2</v>
      </c>
    </row>
    <row r="254" spans="1:3" x14ac:dyDescent="0.25">
      <c r="A254" s="1">
        <v>39323.705555555556</v>
      </c>
      <c r="B254">
        <v>52734</v>
      </c>
      <c r="C254">
        <f t="shared" si="4"/>
        <v>2.0867023351966458E-2</v>
      </c>
    </row>
    <row r="255" spans="1:3" x14ac:dyDescent="0.25">
      <c r="A255" s="1">
        <v>39324.705555555556</v>
      </c>
      <c r="B255">
        <v>52857</v>
      </c>
      <c r="C255">
        <f t="shared" si="4"/>
        <v>2.3297450660386106E-3</v>
      </c>
    </row>
    <row r="256" spans="1:3" x14ac:dyDescent="0.25">
      <c r="A256" s="1">
        <v>39329.705555555556</v>
      </c>
      <c r="B256">
        <v>54832</v>
      </c>
      <c r="C256">
        <f t="shared" si="4"/>
        <v>3.6683811255651289E-2</v>
      </c>
    </row>
    <row r="257" spans="1:3" x14ac:dyDescent="0.25">
      <c r="A257" s="1">
        <v>39332.705555555556</v>
      </c>
      <c r="B257">
        <v>54569</v>
      </c>
      <c r="C257">
        <f t="shared" si="4"/>
        <v>-4.808009189063104E-3</v>
      </c>
    </row>
    <row r="258" spans="1:3" x14ac:dyDescent="0.25">
      <c r="A258" s="1">
        <v>39337.705555555556</v>
      </c>
      <c r="B258">
        <v>53920</v>
      </c>
      <c r="C258">
        <f t="shared" si="4"/>
        <v>-1.1964489339138368E-2</v>
      </c>
    </row>
    <row r="259" spans="1:3" x14ac:dyDescent="0.25">
      <c r="A259" s="1">
        <v>39338.705555555556</v>
      </c>
      <c r="B259">
        <v>53882</v>
      </c>
      <c r="C259">
        <f t="shared" si="4"/>
        <v>-7.0499622593078748E-4</v>
      </c>
    </row>
    <row r="260" spans="1:3" x14ac:dyDescent="0.25">
      <c r="A260" s="1">
        <v>39339.705555555556</v>
      </c>
      <c r="B260">
        <v>54908</v>
      </c>
      <c r="C260">
        <f t="shared" ref="C260:C323" si="5">LN(B260/B259)</f>
        <v>1.8862587011292446E-2</v>
      </c>
    </row>
    <row r="261" spans="1:3" x14ac:dyDescent="0.25">
      <c r="A261" s="1">
        <v>39344.705555555556</v>
      </c>
      <c r="B261">
        <v>56666</v>
      </c>
      <c r="C261">
        <f t="shared" si="5"/>
        <v>3.1515326217651907E-2</v>
      </c>
    </row>
    <row r="262" spans="1:3" x14ac:dyDescent="0.25">
      <c r="A262" s="1">
        <v>39345.705555555556</v>
      </c>
      <c r="B262">
        <v>57264</v>
      </c>
      <c r="C262">
        <f t="shared" si="5"/>
        <v>1.0497770416605021E-2</v>
      </c>
    </row>
    <row r="263" spans="1:3" x14ac:dyDescent="0.25">
      <c r="A263" s="1">
        <v>39346.705555555556</v>
      </c>
      <c r="B263">
        <v>56906</v>
      </c>
      <c r="C263">
        <f t="shared" si="5"/>
        <v>-6.2713702959932786E-3</v>
      </c>
    </row>
    <row r="264" spans="1:3" x14ac:dyDescent="0.25">
      <c r="A264" s="1">
        <v>39349.705555555556</v>
      </c>
      <c r="B264">
        <v>58719</v>
      </c>
      <c r="C264">
        <f t="shared" si="5"/>
        <v>3.136257046081975E-2</v>
      </c>
    </row>
    <row r="265" spans="1:3" x14ac:dyDescent="0.25">
      <c r="A265" s="1">
        <v>39351.705555555556</v>
      </c>
      <c r="B265">
        <v>58857</v>
      </c>
      <c r="C265">
        <f t="shared" si="5"/>
        <v>2.3474189183048913E-3</v>
      </c>
    </row>
    <row r="266" spans="1:3" x14ac:dyDescent="0.25">
      <c r="A266" s="1">
        <v>39352.705555555556</v>
      </c>
      <c r="B266">
        <v>59714</v>
      </c>
      <c r="C266">
        <f t="shared" si="5"/>
        <v>1.4455725662199716E-2</v>
      </c>
    </row>
    <row r="267" spans="1:3" x14ac:dyDescent="0.25">
      <c r="A267" s="1">
        <v>39353.705555555556</v>
      </c>
      <c r="B267">
        <v>61052</v>
      </c>
      <c r="C267">
        <f t="shared" si="5"/>
        <v>2.2159461283874533E-2</v>
      </c>
    </row>
    <row r="268" spans="1:3" x14ac:dyDescent="0.25">
      <c r="A268" s="1">
        <v>39358.705555555556</v>
      </c>
      <c r="B268">
        <v>62017</v>
      </c>
      <c r="C268">
        <f t="shared" si="5"/>
        <v>1.5682580956422089E-2</v>
      </c>
    </row>
    <row r="269" spans="1:3" x14ac:dyDescent="0.25">
      <c r="A269" s="1">
        <v>39359.705555555556</v>
      </c>
      <c r="B269">
        <v>60098</v>
      </c>
      <c r="C269">
        <f t="shared" si="5"/>
        <v>-3.1431977892072707E-2</v>
      </c>
    </row>
    <row r="270" spans="1:3" x14ac:dyDescent="0.25">
      <c r="A270" s="1">
        <v>39360.705555555556</v>
      </c>
      <c r="B270">
        <v>60406</v>
      </c>
      <c r="C270">
        <f t="shared" si="5"/>
        <v>5.1118746382211649E-3</v>
      </c>
    </row>
    <row r="271" spans="1:3" x14ac:dyDescent="0.25">
      <c r="A271" s="1">
        <v>39364.705555555556</v>
      </c>
      <c r="B271">
        <v>62660</v>
      </c>
      <c r="C271">
        <f t="shared" si="5"/>
        <v>3.6634847768599405E-2</v>
      </c>
    </row>
    <row r="272" spans="1:3" x14ac:dyDescent="0.25">
      <c r="A272" s="1">
        <v>39365.705555555556</v>
      </c>
      <c r="B272">
        <v>63548</v>
      </c>
      <c r="C272">
        <f t="shared" si="5"/>
        <v>1.4072240333731374E-2</v>
      </c>
    </row>
    <row r="273" spans="1:3" x14ac:dyDescent="0.25">
      <c r="A273" s="1">
        <v>39366.705555555556</v>
      </c>
      <c r="B273">
        <v>63197</v>
      </c>
      <c r="C273">
        <f t="shared" si="5"/>
        <v>-5.5386941860537074E-3</v>
      </c>
    </row>
    <row r="274" spans="1:3" x14ac:dyDescent="0.25">
      <c r="A274" s="1">
        <v>39367.705555555556</v>
      </c>
      <c r="B274">
        <v>62455</v>
      </c>
      <c r="C274">
        <f t="shared" si="5"/>
        <v>-1.181053425385077E-2</v>
      </c>
    </row>
    <row r="275" spans="1:3" x14ac:dyDescent="0.25">
      <c r="A275" s="1">
        <v>39371.705555555556</v>
      </c>
      <c r="B275">
        <v>62969</v>
      </c>
      <c r="C275">
        <f t="shared" si="5"/>
        <v>8.1962443786279086E-3</v>
      </c>
    </row>
    <row r="276" spans="1:3" x14ac:dyDescent="0.25">
      <c r="A276" s="1">
        <v>39373.705555555556</v>
      </c>
      <c r="B276">
        <v>63193</v>
      </c>
      <c r="C276">
        <f t="shared" si="5"/>
        <v>3.5509937283545786E-3</v>
      </c>
    </row>
    <row r="277" spans="1:3" x14ac:dyDescent="0.25">
      <c r="A277" s="1">
        <v>39374.705555555556</v>
      </c>
      <c r="B277">
        <v>63261</v>
      </c>
      <c r="C277">
        <f t="shared" si="5"/>
        <v>1.0754900051326132E-3</v>
      </c>
    </row>
    <row r="278" spans="1:3" x14ac:dyDescent="0.25">
      <c r="A278" s="1">
        <v>39378.705555555556</v>
      </c>
      <c r="B278">
        <v>61215</v>
      </c>
      <c r="C278">
        <f t="shared" si="5"/>
        <v>-3.2876768004108964E-2</v>
      </c>
    </row>
    <row r="279" spans="1:3" x14ac:dyDescent="0.25">
      <c r="A279" s="1">
        <v>39379.705555555556</v>
      </c>
      <c r="B279">
        <v>62697</v>
      </c>
      <c r="C279">
        <f t="shared" si="5"/>
        <v>2.3921342078345273E-2</v>
      </c>
    </row>
    <row r="280" spans="1:3" x14ac:dyDescent="0.25">
      <c r="A280" s="1">
        <v>39380.705555555556</v>
      </c>
      <c r="B280">
        <v>62624</v>
      </c>
      <c r="C280">
        <f t="shared" si="5"/>
        <v>-1.1650083905582148E-3</v>
      </c>
    </row>
    <row r="281" spans="1:3" x14ac:dyDescent="0.25">
      <c r="A281" s="1">
        <v>39381.705555555556</v>
      </c>
      <c r="B281">
        <v>62341</v>
      </c>
      <c r="C281">
        <f t="shared" si="5"/>
        <v>-4.5292759380044399E-3</v>
      </c>
    </row>
    <row r="282" spans="1:3" x14ac:dyDescent="0.25">
      <c r="A282" s="1">
        <v>39385.705555555556</v>
      </c>
      <c r="B282">
        <v>65044</v>
      </c>
      <c r="C282">
        <f t="shared" si="5"/>
        <v>4.2444648687814876E-2</v>
      </c>
    </row>
    <row r="283" spans="1:3" x14ac:dyDescent="0.25">
      <c r="A283" s="1">
        <v>39386.705555555556</v>
      </c>
      <c r="B283">
        <v>64383</v>
      </c>
      <c r="C283">
        <f t="shared" si="5"/>
        <v>-1.0214340856021588E-2</v>
      </c>
    </row>
    <row r="284" spans="1:3" x14ac:dyDescent="0.25">
      <c r="A284" s="1">
        <v>39387.705555555556</v>
      </c>
      <c r="B284">
        <v>65317</v>
      </c>
      <c r="C284">
        <f t="shared" si="5"/>
        <v>1.4402716199743879E-2</v>
      </c>
    </row>
    <row r="285" spans="1:3" x14ac:dyDescent="0.25">
      <c r="A285" s="1">
        <v>39388.705555555556</v>
      </c>
      <c r="B285">
        <v>64050</v>
      </c>
      <c r="C285">
        <f t="shared" si="5"/>
        <v>-1.9588310964455031E-2</v>
      </c>
    </row>
    <row r="286" spans="1:3" x14ac:dyDescent="0.25">
      <c r="A286" s="1">
        <v>39392.705555555556</v>
      </c>
      <c r="B286">
        <v>62959</v>
      </c>
      <c r="C286">
        <f t="shared" si="5"/>
        <v>-1.7180307460114404E-2</v>
      </c>
    </row>
    <row r="287" spans="1:3" x14ac:dyDescent="0.25">
      <c r="A287" s="1">
        <v>39394.705555555556</v>
      </c>
      <c r="B287">
        <v>63561</v>
      </c>
      <c r="C287">
        <f t="shared" si="5"/>
        <v>9.5163538276343464E-3</v>
      </c>
    </row>
    <row r="288" spans="1:3" x14ac:dyDescent="0.25">
      <c r="A288" s="1">
        <v>39395.705555555556</v>
      </c>
      <c r="B288">
        <v>64320</v>
      </c>
      <c r="C288">
        <f t="shared" si="5"/>
        <v>1.1870550160447755E-2</v>
      </c>
    </row>
    <row r="289" spans="1:3" x14ac:dyDescent="0.25">
      <c r="A289" s="1">
        <v>39402.705555555556</v>
      </c>
      <c r="B289">
        <v>64609</v>
      </c>
      <c r="C289">
        <f t="shared" si="5"/>
        <v>4.4830950993194982E-3</v>
      </c>
    </row>
    <row r="290" spans="1:3" x14ac:dyDescent="0.25">
      <c r="A290" s="1">
        <v>39405.705555555556</v>
      </c>
      <c r="B290">
        <v>62336</v>
      </c>
      <c r="C290">
        <f t="shared" si="5"/>
        <v>-3.5814611949960516E-2</v>
      </c>
    </row>
    <row r="291" spans="1:3" x14ac:dyDescent="0.25">
      <c r="A291" s="1">
        <v>39407.705555555556</v>
      </c>
      <c r="B291">
        <v>60581</v>
      </c>
      <c r="C291">
        <f t="shared" si="5"/>
        <v>-2.8557795459167094E-2</v>
      </c>
    </row>
    <row r="292" spans="1:3" x14ac:dyDescent="0.25">
      <c r="A292" s="1">
        <v>39408.705555555556</v>
      </c>
      <c r="B292">
        <v>60653</v>
      </c>
      <c r="C292">
        <f t="shared" si="5"/>
        <v>1.1877857443458898E-3</v>
      </c>
    </row>
    <row r="293" spans="1:3" x14ac:dyDescent="0.25">
      <c r="A293" s="1">
        <v>39409.705555555556</v>
      </c>
      <c r="B293">
        <v>60970</v>
      </c>
      <c r="C293">
        <f t="shared" si="5"/>
        <v>5.2128416144762348E-3</v>
      </c>
    </row>
    <row r="294" spans="1:3" x14ac:dyDescent="0.25">
      <c r="A294" s="1">
        <v>39416.705555555556</v>
      </c>
      <c r="B294">
        <v>63006</v>
      </c>
      <c r="C294">
        <f t="shared" si="5"/>
        <v>3.2848020032186676E-2</v>
      </c>
    </row>
    <row r="295" spans="1:3" x14ac:dyDescent="0.25">
      <c r="A295" s="1">
        <v>39420.705555555556</v>
      </c>
      <c r="B295">
        <v>63199</v>
      </c>
      <c r="C295">
        <f t="shared" si="5"/>
        <v>3.058518290908618E-3</v>
      </c>
    </row>
    <row r="296" spans="1:3" x14ac:dyDescent="0.25">
      <c r="A296" s="1">
        <v>39423.705555555556</v>
      </c>
      <c r="B296">
        <v>65790</v>
      </c>
      <c r="C296">
        <f t="shared" si="5"/>
        <v>4.0179372855086472E-2</v>
      </c>
    </row>
    <row r="297" spans="1:3" x14ac:dyDescent="0.25">
      <c r="A297" s="1">
        <v>39427.705555555556</v>
      </c>
      <c r="B297">
        <v>64512</v>
      </c>
      <c r="C297">
        <f t="shared" si="5"/>
        <v>-1.9616598089057802E-2</v>
      </c>
    </row>
    <row r="298" spans="1:3" x14ac:dyDescent="0.25">
      <c r="A298" s="1">
        <v>39428.705555555556</v>
      </c>
      <c r="B298">
        <v>64741</v>
      </c>
      <c r="C298">
        <f t="shared" si="5"/>
        <v>3.5434417709437893E-3</v>
      </c>
    </row>
    <row r="299" spans="1:3" x14ac:dyDescent="0.25">
      <c r="A299" s="1">
        <v>39429.705555555556</v>
      </c>
      <c r="B299">
        <v>62860</v>
      </c>
      <c r="C299">
        <f t="shared" si="5"/>
        <v>-2.9484663410370957E-2</v>
      </c>
    </row>
    <row r="300" spans="1:3" x14ac:dyDescent="0.25">
      <c r="A300" s="1">
        <v>39430.705555555556</v>
      </c>
      <c r="B300">
        <v>62444</v>
      </c>
      <c r="C300">
        <f t="shared" si="5"/>
        <v>-6.6398762750013354E-3</v>
      </c>
    </row>
    <row r="301" spans="1:3" x14ac:dyDescent="0.25">
      <c r="A301" s="1">
        <v>39433.705555555556</v>
      </c>
      <c r="B301">
        <v>59828</v>
      </c>
      <c r="C301">
        <f t="shared" si="5"/>
        <v>-4.2796376297340025E-2</v>
      </c>
    </row>
    <row r="302" spans="1:3" x14ac:dyDescent="0.25">
      <c r="A302" s="1">
        <v>39435.705555555556</v>
      </c>
      <c r="B302">
        <v>61721</v>
      </c>
      <c r="C302">
        <f t="shared" si="5"/>
        <v>3.115045077012538E-2</v>
      </c>
    </row>
    <row r="303" spans="1:3" x14ac:dyDescent="0.25">
      <c r="A303" s="1">
        <v>39436.705555555556</v>
      </c>
      <c r="B303">
        <v>61716</v>
      </c>
      <c r="C303">
        <f t="shared" si="5"/>
        <v>-8.1012986425979571E-5</v>
      </c>
    </row>
    <row r="304" spans="1:3" x14ac:dyDescent="0.25">
      <c r="A304" s="1">
        <v>39443.705555555556</v>
      </c>
      <c r="B304">
        <v>63774</v>
      </c>
      <c r="C304">
        <f t="shared" si="5"/>
        <v>3.2802367198720248E-2</v>
      </c>
    </row>
    <row r="305" spans="1:3" x14ac:dyDescent="0.25">
      <c r="A305" s="1">
        <v>39450.705555555556</v>
      </c>
      <c r="B305">
        <v>62891</v>
      </c>
      <c r="C305">
        <f t="shared" si="5"/>
        <v>-1.3942514571365538E-2</v>
      </c>
    </row>
    <row r="306" spans="1:3" x14ac:dyDescent="0.25">
      <c r="A306" s="1">
        <v>39451.705555555556</v>
      </c>
      <c r="B306">
        <v>61036</v>
      </c>
      <c r="C306">
        <f t="shared" si="5"/>
        <v>-2.9939215178644916E-2</v>
      </c>
    </row>
    <row r="307" spans="1:3" x14ac:dyDescent="0.25">
      <c r="A307" s="1">
        <v>39454.705555555556</v>
      </c>
      <c r="B307">
        <v>60772</v>
      </c>
      <c r="C307">
        <f t="shared" si="5"/>
        <v>-4.334697447969149E-3</v>
      </c>
    </row>
    <row r="308" spans="1:3" x14ac:dyDescent="0.25">
      <c r="A308" s="1">
        <v>39456.705555555556</v>
      </c>
      <c r="B308">
        <v>62673</v>
      </c>
      <c r="C308">
        <f t="shared" si="5"/>
        <v>3.0801576303501894E-2</v>
      </c>
    </row>
    <row r="309" spans="1:3" x14ac:dyDescent="0.25">
      <c r="A309" s="1">
        <v>39457.705555555556</v>
      </c>
      <c r="B309">
        <v>63515</v>
      </c>
      <c r="C309">
        <f t="shared" si="5"/>
        <v>1.3345365590402027E-2</v>
      </c>
    </row>
    <row r="310" spans="1:3" x14ac:dyDescent="0.25">
      <c r="A310" s="1">
        <v>39458.705555555556</v>
      </c>
      <c r="B310">
        <v>61942</v>
      </c>
      <c r="C310">
        <f t="shared" si="5"/>
        <v>-2.5077635139418249E-2</v>
      </c>
    </row>
    <row r="311" spans="1:3" x14ac:dyDescent="0.25">
      <c r="A311" s="1">
        <v>39461.705555555556</v>
      </c>
      <c r="B311">
        <v>62187</v>
      </c>
      <c r="C311">
        <f t="shared" si="5"/>
        <v>3.9475113494781642E-3</v>
      </c>
    </row>
    <row r="312" spans="1:3" x14ac:dyDescent="0.25">
      <c r="A312" s="1">
        <v>39462.705555555556</v>
      </c>
      <c r="B312">
        <v>59907</v>
      </c>
      <c r="C312">
        <f t="shared" si="5"/>
        <v>-3.7352614956119662E-2</v>
      </c>
    </row>
    <row r="313" spans="1:3" x14ac:dyDescent="0.25">
      <c r="A313" s="1">
        <v>39463.705555555556</v>
      </c>
      <c r="B313">
        <v>58777</v>
      </c>
      <c r="C313">
        <f t="shared" si="5"/>
        <v>-1.904273780901241E-2</v>
      </c>
    </row>
    <row r="314" spans="1:3" x14ac:dyDescent="0.25">
      <c r="A314" s="1">
        <v>39464.705555555556</v>
      </c>
      <c r="B314">
        <v>57036</v>
      </c>
      <c r="C314">
        <f t="shared" si="5"/>
        <v>-3.0067974500479072E-2</v>
      </c>
    </row>
    <row r="315" spans="1:3" x14ac:dyDescent="0.25">
      <c r="A315" s="1">
        <v>39465.705555555556</v>
      </c>
      <c r="B315">
        <v>57506</v>
      </c>
      <c r="C315">
        <f t="shared" si="5"/>
        <v>8.2066427656632256E-3</v>
      </c>
    </row>
    <row r="316" spans="1:3" x14ac:dyDescent="0.25">
      <c r="A316" s="1">
        <v>39468.705555555556</v>
      </c>
      <c r="B316">
        <v>53709</v>
      </c>
      <c r="C316">
        <f t="shared" si="5"/>
        <v>-6.8308704948290389E-2</v>
      </c>
    </row>
    <row r="317" spans="1:3" x14ac:dyDescent="0.25">
      <c r="A317" s="1">
        <v>39469.705555555556</v>
      </c>
      <c r="B317">
        <v>56097</v>
      </c>
      <c r="C317">
        <f t="shared" si="5"/>
        <v>4.3501749925687221E-2</v>
      </c>
    </row>
    <row r="318" spans="1:3" x14ac:dyDescent="0.25">
      <c r="A318" s="1">
        <v>39470.705555555556</v>
      </c>
      <c r="B318">
        <v>54234</v>
      </c>
      <c r="C318">
        <f t="shared" si="5"/>
        <v>-3.3774317118604041E-2</v>
      </c>
    </row>
    <row r="319" spans="1:3" x14ac:dyDescent="0.25">
      <c r="A319" s="1">
        <v>39471.705555555556</v>
      </c>
      <c r="B319">
        <v>57463</v>
      </c>
      <c r="C319">
        <f t="shared" si="5"/>
        <v>5.7833244377113527E-2</v>
      </c>
    </row>
    <row r="320" spans="1:3" x14ac:dyDescent="0.25">
      <c r="A320" s="1">
        <v>39475.705555555556</v>
      </c>
      <c r="B320">
        <v>58593</v>
      </c>
      <c r="C320">
        <f t="shared" si="5"/>
        <v>1.9473973101421561E-2</v>
      </c>
    </row>
    <row r="321" spans="1:3" x14ac:dyDescent="0.25">
      <c r="A321" s="1">
        <v>39476.705555555556</v>
      </c>
      <c r="B321">
        <v>59529</v>
      </c>
      <c r="C321">
        <f t="shared" si="5"/>
        <v>1.5848353248360963E-2</v>
      </c>
    </row>
    <row r="322" spans="1:3" x14ac:dyDescent="0.25">
      <c r="A322" s="1">
        <v>39477.705555555556</v>
      </c>
      <c r="B322">
        <v>60289</v>
      </c>
      <c r="C322">
        <f t="shared" si="5"/>
        <v>1.268607709394166E-2</v>
      </c>
    </row>
    <row r="323" spans="1:3" x14ac:dyDescent="0.25">
      <c r="A323" s="1">
        <v>39478.705555555556</v>
      </c>
      <c r="B323">
        <v>59490</v>
      </c>
      <c r="C323">
        <f t="shared" si="5"/>
        <v>-1.3341434665352293E-2</v>
      </c>
    </row>
    <row r="324" spans="1:3" x14ac:dyDescent="0.25">
      <c r="A324" s="1">
        <v>39479.705555555556</v>
      </c>
      <c r="B324">
        <v>61079</v>
      </c>
      <c r="C324">
        <f t="shared" ref="C324:C387" si="6">LN(B324/B323)</f>
        <v>2.6359877045409836E-2</v>
      </c>
    </row>
    <row r="325" spans="1:3" x14ac:dyDescent="0.25">
      <c r="A325" s="1">
        <v>39484.705555555556</v>
      </c>
      <c r="B325">
        <v>58968</v>
      </c>
      <c r="C325">
        <f t="shared" si="6"/>
        <v>-3.5173184358236513E-2</v>
      </c>
    </row>
    <row r="326" spans="1:3" x14ac:dyDescent="0.25">
      <c r="A326" s="1">
        <v>39485.705555555556</v>
      </c>
      <c r="B326">
        <v>58965</v>
      </c>
      <c r="C326">
        <f t="shared" si="6"/>
        <v>-5.0876345054382953E-5</v>
      </c>
    </row>
    <row r="327" spans="1:3" x14ac:dyDescent="0.25">
      <c r="A327" s="1">
        <v>39486.705555555556</v>
      </c>
      <c r="B327">
        <v>59075</v>
      </c>
      <c r="C327">
        <f t="shared" si="6"/>
        <v>1.8637755310382026E-3</v>
      </c>
    </row>
    <row r="328" spans="1:3" x14ac:dyDescent="0.25">
      <c r="A328" s="1">
        <v>39489.705555555556</v>
      </c>
      <c r="B328">
        <v>60643</v>
      </c>
      <c r="C328">
        <f t="shared" si="6"/>
        <v>2.619638933294564E-2</v>
      </c>
    </row>
    <row r="329" spans="1:3" x14ac:dyDescent="0.25">
      <c r="A329" s="1">
        <v>39490.705555555556</v>
      </c>
      <c r="B329">
        <v>61805</v>
      </c>
      <c r="C329">
        <f t="shared" si="6"/>
        <v>1.8980054933869287E-2</v>
      </c>
    </row>
    <row r="330" spans="1:3" x14ac:dyDescent="0.25">
      <c r="A330" s="1">
        <v>39491.705555555556</v>
      </c>
      <c r="B330">
        <v>62590</v>
      </c>
      <c r="C330">
        <f t="shared" si="6"/>
        <v>1.2621253596823737E-2</v>
      </c>
    </row>
    <row r="331" spans="1:3" x14ac:dyDescent="0.25">
      <c r="A331" s="1">
        <v>39492.705555555556</v>
      </c>
      <c r="B331">
        <v>61818</v>
      </c>
      <c r="C331">
        <f t="shared" si="6"/>
        <v>-1.2410936745624121E-2</v>
      </c>
    </row>
    <row r="332" spans="1:3" x14ac:dyDescent="0.25">
      <c r="A332" s="1">
        <v>39493.705555555556</v>
      </c>
      <c r="B332">
        <v>61271</v>
      </c>
      <c r="C332">
        <f t="shared" si="6"/>
        <v>-8.8879363853717249E-3</v>
      </c>
    </row>
    <row r="333" spans="1:3" x14ac:dyDescent="0.25">
      <c r="A333" s="1">
        <v>39496.705555555556</v>
      </c>
      <c r="B333">
        <v>62801</v>
      </c>
      <c r="C333">
        <f t="shared" si="6"/>
        <v>2.4664349108639037E-2</v>
      </c>
    </row>
    <row r="334" spans="1:3" x14ac:dyDescent="0.25">
      <c r="A334" s="1">
        <v>39497.705555555556</v>
      </c>
      <c r="B334">
        <v>62296</v>
      </c>
      <c r="C334">
        <f t="shared" si="6"/>
        <v>-8.073778639568362E-3</v>
      </c>
    </row>
    <row r="335" spans="1:3" x14ac:dyDescent="0.25">
      <c r="A335" s="1">
        <v>39498.705555555556</v>
      </c>
      <c r="B335">
        <v>63747</v>
      </c>
      <c r="C335">
        <f t="shared" si="6"/>
        <v>2.3024905833019978E-2</v>
      </c>
    </row>
    <row r="336" spans="1:3" x14ac:dyDescent="0.25">
      <c r="A336" s="1">
        <v>39500.705555555556</v>
      </c>
      <c r="B336">
        <v>64608</v>
      </c>
      <c r="C336">
        <f t="shared" si="6"/>
        <v>1.3416118022722091E-2</v>
      </c>
    </row>
    <row r="337" spans="1:3" x14ac:dyDescent="0.25">
      <c r="A337" s="1">
        <v>39503.705555555556</v>
      </c>
      <c r="B337">
        <v>65000</v>
      </c>
      <c r="C337">
        <f t="shared" si="6"/>
        <v>6.0490277652100986E-3</v>
      </c>
    </row>
    <row r="338" spans="1:3" x14ac:dyDescent="0.25">
      <c r="A338" s="1">
        <v>39504.705555555556</v>
      </c>
      <c r="B338">
        <v>65182</v>
      </c>
      <c r="C338">
        <f t="shared" si="6"/>
        <v>2.796087302001188E-3</v>
      </c>
    </row>
    <row r="339" spans="1:3" x14ac:dyDescent="0.25">
      <c r="A339" s="1">
        <v>39505.705555555556</v>
      </c>
      <c r="B339">
        <v>65494</v>
      </c>
      <c r="C339">
        <f t="shared" si="6"/>
        <v>4.7751781943167534E-3</v>
      </c>
    </row>
    <row r="340" spans="1:3" x14ac:dyDescent="0.25">
      <c r="A340" s="1">
        <v>39506.705555555556</v>
      </c>
      <c r="B340">
        <v>65555</v>
      </c>
      <c r="C340">
        <f t="shared" si="6"/>
        <v>9.3094955940993985E-4</v>
      </c>
    </row>
    <row r="341" spans="1:3" x14ac:dyDescent="0.25">
      <c r="A341" s="1">
        <v>39507.705555555556</v>
      </c>
      <c r="B341">
        <v>63489</v>
      </c>
      <c r="C341">
        <f t="shared" si="6"/>
        <v>-3.2022822404938887E-2</v>
      </c>
    </row>
    <row r="342" spans="1:3" x14ac:dyDescent="0.25">
      <c r="A342" s="1">
        <v>39510.705555555556</v>
      </c>
      <c r="B342">
        <v>64490</v>
      </c>
      <c r="C342">
        <f t="shared" si="6"/>
        <v>1.5643510475859726E-2</v>
      </c>
    </row>
    <row r="343" spans="1:3" x14ac:dyDescent="0.25">
      <c r="A343" s="1">
        <v>39511.705555555556</v>
      </c>
      <c r="B343">
        <v>63655</v>
      </c>
      <c r="C343">
        <f t="shared" si="6"/>
        <v>-1.3032296508677262E-2</v>
      </c>
    </row>
    <row r="344" spans="1:3" x14ac:dyDescent="0.25">
      <c r="A344" s="1">
        <v>39512.705555555556</v>
      </c>
      <c r="B344">
        <v>64629</v>
      </c>
      <c r="C344">
        <f t="shared" si="6"/>
        <v>1.5185349950791238E-2</v>
      </c>
    </row>
    <row r="345" spans="1:3" x14ac:dyDescent="0.25">
      <c r="A345" s="1">
        <v>39513.705555555556</v>
      </c>
      <c r="B345">
        <v>62974</v>
      </c>
      <c r="C345">
        <f t="shared" si="6"/>
        <v>-2.5941283668993058E-2</v>
      </c>
    </row>
    <row r="346" spans="1:3" x14ac:dyDescent="0.25">
      <c r="A346" s="1">
        <v>39514.705555555556</v>
      </c>
      <c r="B346">
        <v>61867</v>
      </c>
      <c r="C346">
        <f t="shared" si="6"/>
        <v>-1.7735023194896653E-2</v>
      </c>
    </row>
    <row r="347" spans="1:3" x14ac:dyDescent="0.25">
      <c r="A347" s="1">
        <v>39517.705555555556</v>
      </c>
      <c r="B347">
        <v>59999</v>
      </c>
      <c r="C347">
        <f t="shared" si="6"/>
        <v>-3.0659024183966602E-2</v>
      </c>
    </row>
    <row r="348" spans="1:3" x14ac:dyDescent="0.25">
      <c r="A348" s="1">
        <v>39518.705555555556</v>
      </c>
      <c r="B348">
        <v>62367</v>
      </c>
      <c r="C348">
        <f t="shared" si="6"/>
        <v>3.8708393916543182E-2</v>
      </c>
    </row>
    <row r="349" spans="1:3" x14ac:dyDescent="0.25">
      <c r="A349" s="1">
        <v>39519.705555555556</v>
      </c>
      <c r="B349">
        <v>62176</v>
      </c>
      <c r="C349">
        <f t="shared" si="6"/>
        <v>-3.0672161380572139E-3</v>
      </c>
    </row>
    <row r="350" spans="1:3" x14ac:dyDescent="0.25">
      <c r="A350" s="1">
        <v>39520.705555555556</v>
      </c>
      <c r="B350">
        <v>62279</v>
      </c>
      <c r="C350">
        <f t="shared" si="6"/>
        <v>1.6552171229140746E-3</v>
      </c>
    </row>
    <row r="351" spans="1:3" x14ac:dyDescent="0.25">
      <c r="A351" s="1">
        <v>39524.705555555556</v>
      </c>
      <c r="B351">
        <v>60011</v>
      </c>
      <c r="C351">
        <f t="shared" si="6"/>
        <v>-3.7096411566011359E-2</v>
      </c>
    </row>
    <row r="352" spans="1:3" x14ac:dyDescent="0.25">
      <c r="A352" s="1">
        <v>39526.705555555556</v>
      </c>
      <c r="B352">
        <v>58827</v>
      </c>
      <c r="C352">
        <f t="shared" si="6"/>
        <v>-1.9926945566442762E-2</v>
      </c>
    </row>
    <row r="353" spans="1:3" x14ac:dyDescent="0.25">
      <c r="A353" s="1">
        <v>39527.705555555556</v>
      </c>
      <c r="B353">
        <v>58987</v>
      </c>
      <c r="C353">
        <f t="shared" si="6"/>
        <v>2.7161474589791922E-3</v>
      </c>
    </row>
    <row r="354" spans="1:3" x14ac:dyDescent="0.25">
      <c r="A354" s="1">
        <v>39531.705555555556</v>
      </c>
      <c r="B354">
        <v>59812</v>
      </c>
      <c r="C354">
        <f t="shared" si="6"/>
        <v>1.3889229077128714E-2</v>
      </c>
    </row>
    <row r="355" spans="1:3" x14ac:dyDescent="0.25">
      <c r="A355" s="1">
        <v>39532.705555555556</v>
      </c>
      <c r="B355">
        <v>61234</v>
      </c>
      <c r="C355">
        <f t="shared" si="6"/>
        <v>2.3496281088383166E-2</v>
      </c>
    </row>
    <row r="356" spans="1:3" x14ac:dyDescent="0.25">
      <c r="A356" s="1">
        <v>39533.705555555556</v>
      </c>
      <c r="B356">
        <v>61415</v>
      </c>
      <c r="C356">
        <f t="shared" si="6"/>
        <v>2.9515141810772462E-3</v>
      </c>
    </row>
    <row r="357" spans="1:3" x14ac:dyDescent="0.25">
      <c r="A357" s="1">
        <v>39534.705555555556</v>
      </c>
      <c r="B357">
        <v>60761</v>
      </c>
      <c r="C357">
        <f t="shared" si="6"/>
        <v>-1.0705969202738513E-2</v>
      </c>
    </row>
    <row r="358" spans="1:3" x14ac:dyDescent="0.25">
      <c r="A358" s="1">
        <v>39535.705555555556</v>
      </c>
      <c r="B358">
        <v>60452</v>
      </c>
      <c r="C358">
        <f t="shared" si="6"/>
        <v>-5.0984740804450018E-3</v>
      </c>
    </row>
    <row r="359" spans="1:3" x14ac:dyDescent="0.25">
      <c r="A359" s="1">
        <v>39538.705555555556</v>
      </c>
      <c r="B359">
        <v>60968</v>
      </c>
      <c r="C359">
        <f t="shared" si="6"/>
        <v>8.4994746559420731E-3</v>
      </c>
    </row>
    <row r="360" spans="1:3" x14ac:dyDescent="0.25">
      <c r="A360" s="1">
        <v>39539.705555555556</v>
      </c>
      <c r="B360">
        <v>62774</v>
      </c>
      <c r="C360">
        <f t="shared" si="6"/>
        <v>2.9191838644546914E-2</v>
      </c>
    </row>
    <row r="361" spans="1:3" x14ac:dyDescent="0.25">
      <c r="A361" s="1">
        <v>39540.705555555556</v>
      </c>
      <c r="B361">
        <v>63364</v>
      </c>
      <c r="C361">
        <f t="shared" si="6"/>
        <v>9.3549018182409963E-3</v>
      </c>
    </row>
    <row r="362" spans="1:3" x14ac:dyDescent="0.25">
      <c r="A362" s="1">
        <v>39541.705555555556</v>
      </c>
      <c r="B362">
        <v>64175</v>
      </c>
      <c r="C362">
        <f t="shared" si="6"/>
        <v>1.2717849930599939E-2</v>
      </c>
    </row>
    <row r="363" spans="1:3" x14ac:dyDescent="0.25">
      <c r="A363" s="1">
        <v>39546.705555555556</v>
      </c>
      <c r="B363">
        <v>64539</v>
      </c>
      <c r="C363">
        <f t="shared" si="6"/>
        <v>5.6559654794531306E-3</v>
      </c>
    </row>
    <row r="364" spans="1:3" x14ac:dyDescent="0.25">
      <c r="A364" s="1">
        <v>39547.705555555556</v>
      </c>
      <c r="B364">
        <v>63476</v>
      </c>
      <c r="C364">
        <f t="shared" si="6"/>
        <v>-1.6607810536061356E-2</v>
      </c>
    </row>
    <row r="365" spans="1:3" x14ac:dyDescent="0.25">
      <c r="A365" s="1">
        <v>39549.705555555556</v>
      </c>
      <c r="B365">
        <v>62585</v>
      </c>
      <c r="C365">
        <f t="shared" si="6"/>
        <v>-1.4136248920609024E-2</v>
      </c>
    </row>
    <row r="366" spans="1:3" x14ac:dyDescent="0.25">
      <c r="A366" s="1">
        <v>39552.705555555556</v>
      </c>
      <c r="B366">
        <v>62153</v>
      </c>
      <c r="C366">
        <f t="shared" si="6"/>
        <v>-6.9265456744838083E-3</v>
      </c>
    </row>
    <row r="367" spans="1:3" x14ac:dyDescent="0.25">
      <c r="A367" s="1">
        <v>39554.705555555556</v>
      </c>
      <c r="B367">
        <v>64151</v>
      </c>
      <c r="C367">
        <f t="shared" si="6"/>
        <v>3.1640592299179704E-2</v>
      </c>
    </row>
    <row r="368" spans="1:3" x14ac:dyDescent="0.25">
      <c r="A368" s="1">
        <v>39555.705555555556</v>
      </c>
      <c r="B368">
        <v>64552</v>
      </c>
      <c r="C368">
        <f t="shared" si="6"/>
        <v>6.2314211415226157E-3</v>
      </c>
    </row>
    <row r="369" spans="1:3" x14ac:dyDescent="0.25">
      <c r="A369" s="1">
        <v>39556.705555555556</v>
      </c>
      <c r="B369">
        <v>64922</v>
      </c>
      <c r="C369">
        <f t="shared" si="6"/>
        <v>5.7154487729127283E-3</v>
      </c>
    </row>
    <row r="370" spans="1:3" x14ac:dyDescent="0.25">
      <c r="A370" s="1">
        <v>39560.705555555556</v>
      </c>
      <c r="B370">
        <v>65412</v>
      </c>
      <c r="C370">
        <f t="shared" si="6"/>
        <v>7.5191785510258262E-3</v>
      </c>
    </row>
    <row r="371" spans="1:3" x14ac:dyDescent="0.25">
      <c r="A371" s="1">
        <v>39562.705555555556</v>
      </c>
      <c r="B371">
        <v>64576</v>
      </c>
      <c r="C371">
        <f t="shared" si="6"/>
        <v>-1.2862903139000344E-2</v>
      </c>
    </row>
    <row r="372" spans="1:3" x14ac:dyDescent="0.25">
      <c r="A372" s="1">
        <v>39563.705555555556</v>
      </c>
      <c r="B372">
        <v>65187</v>
      </c>
      <c r="C372">
        <f t="shared" si="6"/>
        <v>9.4172378182645882E-3</v>
      </c>
    </row>
    <row r="373" spans="1:3" x14ac:dyDescent="0.25">
      <c r="A373" s="1">
        <v>39566.705555555556</v>
      </c>
      <c r="B373">
        <v>65677</v>
      </c>
      <c r="C373">
        <f t="shared" si="6"/>
        <v>7.4887255467118614E-3</v>
      </c>
    </row>
    <row r="374" spans="1:3" x14ac:dyDescent="0.25">
      <c r="A374" s="1">
        <v>39567.705555555556</v>
      </c>
      <c r="B374">
        <v>63825</v>
      </c>
      <c r="C374">
        <f t="shared" si="6"/>
        <v>-2.8603824968572653E-2</v>
      </c>
    </row>
    <row r="375" spans="1:3" x14ac:dyDescent="0.25">
      <c r="A375" s="1">
        <v>39568.705555555556</v>
      </c>
      <c r="B375">
        <v>67868</v>
      </c>
      <c r="C375">
        <f t="shared" si="6"/>
        <v>6.1419679053145576E-2</v>
      </c>
    </row>
    <row r="376" spans="1:3" x14ac:dyDescent="0.25">
      <c r="A376" s="1">
        <v>39573.705555555556</v>
      </c>
      <c r="B376">
        <v>70174</v>
      </c>
      <c r="C376">
        <f t="shared" si="6"/>
        <v>3.3413229876656556E-2</v>
      </c>
    </row>
    <row r="377" spans="1:3" x14ac:dyDescent="0.25">
      <c r="A377" s="1">
        <v>39574.705555555556</v>
      </c>
      <c r="B377">
        <v>70195</v>
      </c>
      <c r="C377">
        <f t="shared" si="6"/>
        <v>2.9921136656491207E-4</v>
      </c>
    </row>
    <row r="378" spans="1:3" x14ac:dyDescent="0.25">
      <c r="A378" s="1">
        <v>39575.705555555556</v>
      </c>
      <c r="B378">
        <v>69017</v>
      </c>
      <c r="C378">
        <f t="shared" si="6"/>
        <v>-1.6924232360843339E-2</v>
      </c>
    </row>
    <row r="379" spans="1:3" x14ac:dyDescent="0.25">
      <c r="A379" s="1">
        <v>39576.705555555556</v>
      </c>
      <c r="B379">
        <v>69722</v>
      </c>
      <c r="C379">
        <f t="shared" si="6"/>
        <v>1.0163055350573011E-2</v>
      </c>
    </row>
    <row r="380" spans="1:3" x14ac:dyDescent="0.25">
      <c r="A380" s="1">
        <v>39577.705555555556</v>
      </c>
      <c r="B380">
        <v>69645</v>
      </c>
      <c r="C380">
        <f t="shared" si="6"/>
        <v>-1.1049962736495633E-3</v>
      </c>
    </row>
    <row r="381" spans="1:3" x14ac:dyDescent="0.25">
      <c r="A381" s="1">
        <v>39581.705555555556</v>
      </c>
      <c r="B381">
        <v>70415</v>
      </c>
      <c r="C381">
        <f t="shared" si="6"/>
        <v>1.0995398510018954E-2</v>
      </c>
    </row>
    <row r="382" spans="1:3" x14ac:dyDescent="0.25">
      <c r="A382" s="1">
        <v>39582.705555555556</v>
      </c>
      <c r="B382">
        <v>70026</v>
      </c>
      <c r="C382">
        <f t="shared" si="6"/>
        <v>-5.5397069917419457E-3</v>
      </c>
    </row>
    <row r="383" spans="1:3" x14ac:dyDescent="0.25">
      <c r="A383" s="1">
        <v>39584.705555555556</v>
      </c>
      <c r="B383">
        <v>72766</v>
      </c>
      <c r="C383">
        <f t="shared" si="6"/>
        <v>3.8382211483471221E-2</v>
      </c>
    </row>
    <row r="384" spans="1:3" x14ac:dyDescent="0.25">
      <c r="A384" s="1">
        <v>39587.705555555556</v>
      </c>
      <c r="B384">
        <v>73438</v>
      </c>
      <c r="C384">
        <f t="shared" si="6"/>
        <v>9.1926996841957091E-3</v>
      </c>
    </row>
    <row r="385" spans="1:3" x14ac:dyDescent="0.25">
      <c r="A385" s="1">
        <v>39589.705555555556</v>
      </c>
      <c r="B385">
        <v>72294</v>
      </c>
      <c r="C385">
        <f t="shared" si="6"/>
        <v>-1.5700374656744176E-2</v>
      </c>
    </row>
    <row r="386" spans="1:3" x14ac:dyDescent="0.25">
      <c r="A386" s="1">
        <v>39591.705555555556</v>
      </c>
      <c r="B386">
        <v>71451</v>
      </c>
      <c r="C386">
        <f t="shared" si="6"/>
        <v>-1.1729238089998621E-2</v>
      </c>
    </row>
    <row r="387" spans="1:3" x14ac:dyDescent="0.25">
      <c r="A387" s="1">
        <v>39595.705555555556</v>
      </c>
      <c r="B387">
        <v>70992</v>
      </c>
      <c r="C387">
        <f t="shared" si="6"/>
        <v>-6.4447054426420951E-3</v>
      </c>
    </row>
    <row r="388" spans="1:3" x14ac:dyDescent="0.25">
      <c r="A388" s="1">
        <v>39597.705555555556</v>
      </c>
      <c r="B388">
        <v>73153</v>
      </c>
      <c r="C388">
        <f t="shared" ref="C388:C451" si="7">LN(B388/B387)</f>
        <v>2.9985943608585208E-2</v>
      </c>
    </row>
    <row r="389" spans="1:3" x14ac:dyDescent="0.25">
      <c r="A389" s="1">
        <v>39601.705555555556</v>
      </c>
      <c r="B389">
        <v>72592</v>
      </c>
      <c r="C389">
        <f t="shared" si="7"/>
        <v>-7.6984153235306781E-3</v>
      </c>
    </row>
    <row r="390" spans="1:3" x14ac:dyDescent="0.25">
      <c r="A390" s="1">
        <v>39602.705555555556</v>
      </c>
      <c r="B390">
        <v>71897</v>
      </c>
      <c r="C390">
        <f t="shared" si="7"/>
        <v>-9.6201836826274624E-3</v>
      </c>
    </row>
    <row r="391" spans="1:3" x14ac:dyDescent="0.25">
      <c r="A391" s="1">
        <v>39603.705555555556</v>
      </c>
      <c r="B391">
        <v>70011</v>
      </c>
      <c r="C391">
        <f t="shared" si="7"/>
        <v>-2.6582166678124193E-2</v>
      </c>
    </row>
    <row r="392" spans="1:3" x14ac:dyDescent="0.25">
      <c r="A392" s="1">
        <v>39604.705555555556</v>
      </c>
      <c r="B392">
        <v>68673</v>
      </c>
      <c r="C392">
        <f t="shared" si="7"/>
        <v>-1.9296263682878765E-2</v>
      </c>
    </row>
    <row r="393" spans="1:3" x14ac:dyDescent="0.25">
      <c r="A393" s="1">
        <v>39605.705555555556</v>
      </c>
      <c r="B393">
        <v>71209</v>
      </c>
      <c r="C393">
        <f t="shared" si="7"/>
        <v>3.6263106045959649E-2</v>
      </c>
    </row>
    <row r="394" spans="1:3" x14ac:dyDescent="0.25">
      <c r="A394" s="1">
        <v>39608.705555555556</v>
      </c>
      <c r="B394">
        <v>69281</v>
      </c>
      <c r="C394">
        <f t="shared" si="7"/>
        <v>-2.7448516593790679E-2</v>
      </c>
    </row>
    <row r="395" spans="1:3" x14ac:dyDescent="0.25">
      <c r="A395" s="1">
        <v>39610.705555555556</v>
      </c>
      <c r="B395">
        <v>66794</v>
      </c>
      <c r="C395">
        <f t="shared" si="7"/>
        <v>-3.6557442180917957E-2</v>
      </c>
    </row>
    <row r="396" spans="1:3" x14ac:dyDescent="0.25">
      <c r="A396" s="1">
        <v>39612.705555555556</v>
      </c>
      <c r="B396">
        <v>67203</v>
      </c>
      <c r="C396">
        <f t="shared" si="7"/>
        <v>6.1046332405553698E-3</v>
      </c>
    </row>
    <row r="397" spans="1:3" x14ac:dyDescent="0.25">
      <c r="A397" s="1">
        <v>39615.705555555556</v>
      </c>
      <c r="B397">
        <v>67284</v>
      </c>
      <c r="C397">
        <f t="shared" si="7"/>
        <v>1.2045775397518126E-3</v>
      </c>
    </row>
    <row r="398" spans="1:3" x14ac:dyDescent="0.25">
      <c r="A398" s="1">
        <v>39616.705555555556</v>
      </c>
      <c r="B398">
        <v>68437</v>
      </c>
      <c r="C398">
        <f t="shared" si="7"/>
        <v>1.6991147118522593E-2</v>
      </c>
    </row>
    <row r="399" spans="1:3" x14ac:dyDescent="0.25">
      <c r="A399" s="1">
        <v>39617.705555555556</v>
      </c>
      <c r="B399">
        <v>67090</v>
      </c>
      <c r="C399">
        <f t="shared" si="7"/>
        <v>-1.9878612473261777E-2</v>
      </c>
    </row>
    <row r="400" spans="1:3" x14ac:dyDescent="0.25">
      <c r="A400" s="1">
        <v>39618.705555555556</v>
      </c>
      <c r="B400">
        <v>66590</v>
      </c>
      <c r="C400">
        <f t="shared" si="7"/>
        <v>-7.4805854522657332E-3</v>
      </c>
    </row>
    <row r="401" spans="1:3" x14ac:dyDescent="0.25">
      <c r="A401" s="1">
        <v>39619.705555555556</v>
      </c>
      <c r="B401">
        <v>64613</v>
      </c>
      <c r="C401">
        <f t="shared" si="7"/>
        <v>-3.0138787189610692E-2</v>
      </c>
    </row>
    <row r="402" spans="1:3" x14ac:dyDescent="0.25">
      <c r="A402" s="1">
        <v>39622.705555555556</v>
      </c>
      <c r="B402">
        <v>64640</v>
      </c>
      <c r="C402">
        <f t="shared" si="7"/>
        <v>4.1778527991964969E-4</v>
      </c>
    </row>
    <row r="403" spans="1:3" x14ac:dyDescent="0.25">
      <c r="A403" s="1">
        <v>39623.705555555556</v>
      </c>
      <c r="B403">
        <v>64167</v>
      </c>
      <c r="C403">
        <f t="shared" si="7"/>
        <v>-7.3443543614088646E-3</v>
      </c>
    </row>
    <row r="404" spans="1:3" x14ac:dyDescent="0.25">
      <c r="A404" s="1">
        <v>39624.705555555556</v>
      </c>
      <c r="B404">
        <v>65853</v>
      </c>
      <c r="C404">
        <f t="shared" si="7"/>
        <v>2.593592538668113E-2</v>
      </c>
    </row>
    <row r="405" spans="1:3" x14ac:dyDescent="0.25">
      <c r="A405" s="1">
        <v>39625.705555555556</v>
      </c>
      <c r="B405">
        <v>63946</v>
      </c>
      <c r="C405">
        <f t="shared" si="7"/>
        <v>-2.9386008035824335E-2</v>
      </c>
    </row>
    <row r="406" spans="1:3" x14ac:dyDescent="0.25">
      <c r="A406" s="1">
        <v>39626.705555555556</v>
      </c>
      <c r="B406">
        <v>64321</v>
      </c>
      <c r="C406">
        <f t="shared" si="7"/>
        <v>5.8471948112471632E-3</v>
      </c>
    </row>
    <row r="407" spans="1:3" x14ac:dyDescent="0.25">
      <c r="A407" s="1">
        <v>39629.705555555556</v>
      </c>
      <c r="B407">
        <v>65017</v>
      </c>
      <c r="C407">
        <f t="shared" si="7"/>
        <v>1.076260214841916E-2</v>
      </c>
    </row>
    <row r="408" spans="1:3" x14ac:dyDescent="0.25">
      <c r="A408" s="1">
        <v>39630.705555555556</v>
      </c>
      <c r="B408">
        <v>63396</v>
      </c>
      <c r="C408">
        <f t="shared" si="7"/>
        <v>-2.524800619177511E-2</v>
      </c>
    </row>
    <row r="409" spans="1:3" x14ac:dyDescent="0.25">
      <c r="A409" s="1">
        <v>39631.705555555556</v>
      </c>
      <c r="B409">
        <v>61106</v>
      </c>
      <c r="C409">
        <f t="shared" si="7"/>
        <v>-3.6790706941233903E-2</v>
      </c>
    </row>
    <row r="410" spans="1:3" x14ac:dyDescent="0.25">
      <c r="A410" s="1">
        <v>39632.705555555556</v>
      </c>
      <c r="B410">
        <v>59273</v>
      </c>
      <c r="C410">
        <f t="shared" si="7"/>
        <v>-3.0456170684254508E-2</v>
      </c>
    </row>
    <row r="411" spans="1:3" x14ac:dyDescent="0.25">
      <c r="A411" s="1">
        <v>39633.705555555556</v>
      </c>
      <c r="B411">
        <v>59365</v>
      </c>
      <c r="C411">
        <f t="shared" si="7"/>
        <v>1.5509367730649284E-3</v>
      </c>
    </row>
    <row r="412" spans="1:3" x14ac:dyDescent="0.25">
      <c r="A412" s="1">
        <v>39637.705555555556</v>
      </c>
      <c r="B412">
        <v>59535</v>
      </c>
      <c r="C412">
        <f t="shared" si="7"/>
        <v>2.8595477853828239E-3</v>
      </c>
    </row>
    <row r="413" spans="1:3" x14ac:dyDescent="0.25">
      <c r="A413" s="1">
        <v>39640.705555555556</v>
      </c>
      <c r="B413">
        <v>60252</v>
      </c>
      <c r="C413">
        <f t="shared" si="7"/>
        <v>1.1971391937430473E-2</v>
      </c>
    </row>
    <row r="414" spans="1:3" x14ac:dyDescent="0.25">
      <c r="A414" s="1">
        <v>39644.705555555556</v>
      </c>
      <c r="B414">
        <v>60720</v>
      </c>
      <c r="C414">
        <f t="shared" si="7"/>
        <v>7.7373662468056782E-3</v>
      </c>
    </row>
    <row r="415" spans="1:3" x14ac:dyDescent="0.25">
      <c r="A415" s="1">
        <v>39645.705555555556</v>
      </c>
      <c r="B415">
        <v>61015</v>
      </c>
      <c r="C415">
        <f t="shared" si="7"/>
        <v>4.8466024964282824E-3</v>
      </c>
    </row>
    <row r="416" spans="1:3" x14ac:dyDescent="0.25">
      <c r="A416" s="1">
        <v>39647.705555555556</v>
      </c>
      <c r="B416">
        <v>59988</v>
      </c>
      <c r="C416">
        <f t="shared" si="7"/>
        <v>-1.6975193364369263E-2</v>
      </c>
    </row>
    <row r="417" spans="1:3" x14ac:dyDescent="0.25">
      <c r="A417" s="1">
        <v>39650.705555555556</v>
      </c>
      <c r="B417">
        <v>60771</v>
      </c>
      <c r="C417">
        <f t="shared" si="7"/>
        <v>1.2968159280345466E-2</v>
      </c>
    </row>
    <row r="418" spans="1:3" x14ac:dyDescent="0.25">
      <c r="A418" s="1">
        <v>39651.705555555556</v>
      </c>
      <c r="B418">
        <v>59647</v>
      </c>
      <c r="C418">
        <f t="shared" si="7"/>
        <v>-1.8668847598646784E-2</v>
      </c>
    </row>
    <row r="419" spans="1:3" x14ac:dyDescent="0.25">
      <c r="A419" s="1">
        <v>39652.705555555556</v>
      </c>
      <c r="B419">
        <v>59420</v>
      </c>
      <c r="C419">
        <f t="shared" si="7"/>
        <v>-3.8129838666705997E-3</v>
      </c>
    </row>
    <row r="420" spans="1:3" x14ac:dyDescent="0.25">
      <c r="A420" s="1">
        <v>39653.705555555556</v>
      </c>
      <c r="B420">
        <v>57434</v>
      </c>
      <c r="C420">
        <f t="shared" si="7"/>
        <v>-3.3994407574999455E-2</v>
      </c>
    </row>
    <row r="421" spans="1:3" x14ac:dyDescent="0.25">
      <c r="A421" s="1">
        <v>39657.705555555556</v>
      </c>
      <c r="B421">
        <v>56869</v>
      </c>
      <c r="C421">
        <f t="shared" si="7"/>
        <v>-9.8860852587789195E-3</v>
      </c>
    </row>
    <row r="422" spans="1:3" x14ac:dyDescent="0.25">
      <c r="A422" s="1">
        <v>39658.705555555556</v>
      </c>
      <c r="B422">
        <v>58042</v>
      </c>
      <c r="C422">
        <f t="shared" si="7"/>
        <v>2.0416509215403746E-2</v>
      </c>
    </row>
    <row r="423" spans="1:3" x14ac:dyDescent="0.25">
      <c r="A423" s="1">
        <v>39659.705555555556</v>
      </c>
      <c r="B423">
        <v>59997</v>
      </c>
      <c r="C423">
        <f t="shared" si="7"/>
        <v>3.312767455597198E-2</v>
      </c>
    </row>
    <row r="424" spans="1:3" x14ac:dyDescent="0.25">
      <c r="A424" s="1">
        <v>39660.705555555556</v>
      </c>
      <c r="B424">
        <v>59505</v>
      </c>
      <c r="C424">
        <f t="shared" si="7"/>
        <v>-8.2342183376558197E-3</v>
      </c>
    </row>
    <row r="425" spans="1:3" x14ac:dyDescent="0.25">
      <c r="A425" s="1">
        <v>39661.705555555556</v>
      </c>
      <c r="B425">
        <v>57630</v>
      </c>
      <c r="C425">
        <f t="shared" si="7"/>
        <v>-3.2017077185828226E-2</v>
      </c>
    </row>
    <row r="426" spans="1:3" x14ac:dyDescent="0.25">
      <c r="A426" s="1">
        <v>39664.705555555556</v>
      </c>
      <c r="B426">
        <v>55609</v>
      </c>
      <c r="C426">
        <f t="shared" si="7"/>
        <v>-3.5698206788057484E-2</v>
      </c>
    </row>
    <row r="427" spans="1:3" x14ac:dyDescent="0.25">
      <c r="A427" s="1">
        <v>39665.705555555556</v>
      </c>
      <c r="B427">
        <v>56470</v>
      </c>
      <c r="C427">
        <f t="shared" si="7"/>
        <v>1.536446502422789E-2</v>
      </c>
    </row>
    <row r="428" spans="1:3" x14ac:dyDescent="0.25">
      <c r="A428" s="1">
        <v>39666.705555555556</v>
      </c>
      <c r="B428">
        <v>57542</v>
      </c>
      <c r="C428">
        <f t="shared" si="7"/>
        <v>1.8805592263515358E-2</v>
      </c>
    </row>
    <row r="429" spans="1:3" x14ac:dyDescent="0.25">
      <c r="A429" s="1">
        <v>39668.705555555556</v>
      </c>
      <c r="B429">
        <v>56584</v>
      </c>
      <c r="C429">
        <f t="shared" si="7"/>
        <v>-1.67888562145719E-2</v>
      </c>
    </row>
    <row r="430" spans="1:3" x14ac:dyDescent="0.25">
      <c r="A430" s="1">
        <v>39671.705555555556</v>
      </c>
      <c r="B430">
        <v>54720</v>
      </c>
      <c r="C430">
        <f t="shared" si="7"/>
        <v>-3.349698641939379E-2</v>
      </c>
    </row>
    <row r="431" spans="1:3" x14ac:dyDescent="0.25">
      <c r="A431" s="1">
        <v>39673.705555555556</v>
      </c>
      <c r="B431">
        <v>54573</v>
      </c>
      <c r="C431">
        <f t="shared" si="7"/>
        <v>-2.6900183661062293E-3</v>
      </c>
    </row>
    <row r="432" spans="1:3" x14ac:dyDescent="0.25">
      <c r="A432" s="1">
        <v>39674.705555555556</v>
      </c>
      <c r="B432">
        <v>55138</v>
      </c>
      <c r="C432">
        <f t="shared" si="7"/>
        <v>1.029987868024769E-2</v>
      </c>
    </row>
    <row r="433" spans="1:3" x14ac:dyDescent="0.25">
      <c r="A433" s="1">
        <v>39675.705555555556</v>
      </c>
      <c r="B433">
        <v>54244</v>
      </c>
      <c r="C433">
        <f t="shared" si="7"/>
        <v>-1.6346746402737665E-2</v>
      </c>
    </row>
    <row r="434" spans="1:3" x14ac:dyDescent="0.25">
      <c r="A434" s="1">
        <v>39678.705555555556</v>
      </c>
      <c r="B434">
        <v>53326</v>
      </c>
      <c r="C434">
        <f t="shared" si="7"/>
        <v>-1.7068370113973285E-2</v>
      </c>
    </row>
    <row r="435" spans="1:3" x14ac:dyDescent="0.25">
      <c r="A435" s="1">
        <v>39680.705555555556</v>
      </c>
      <c r="B435">
        <v>55377</v>
      </c>
      <c r="C435">
        <f t="shared" si="7"/>
        <v>3.7740327982847113E-2</v>
      </c>
    </row>
    <row r="436" spans="1:3" x14ac:dyDescent="0.25">
      <c r="A436" s="1">
        <v>39681.705555555556</v>
      </c>
      <c r="B436">
        <v>55934</v>
      </c>
      <c r="C436">
        <f t="shared" si="7"/>
        <v>1.0008079150525609E-2</v>
      </c>
    </row>
    <row r="437" spans="1:3" x14ac:dyDescent="0.25">
      <c r="A437" s="1">
        <v>39682.705555555556</v>
      </c>
      <c r="B437">
        <v>55850</v>
      </c>
      <c r="C437">
        <f t="shared" si="7"/>
        <v>-1.5028987298886063E-3</v>
      </c>
    </row>
    <row r="438" spans="1:3" x14ac:dyDescent="0.25">
      <c r="A438" s="1">
        <v>39685.705555555556</v>
      </c>
      <c r="B438">
        <v>54477</v>
      </c>
      <c r="C438">
        <f t="shared" si="7"/>
        <v>-2.4890931269440173E-2</v>
      </c>
    </row>
    <row r="439" spans="1:3" x14ac:dyDescent="0.25">
      <c r="A439" s="1">
        <v>39686.705555555556</v>
      </c>
      <c r="B439">
        <v>54358</v>
      </c>
      <c r="C439">
        <f t="shared" si="7"/>
        <v>-2.1867973983060148E-3</v>
      </c>
    </row>
    <row r="440" spans="1:3" x14ac:dyDescent="0.25">
      <c r="A440" s="1">
        <v>39687.705555555556</v>
      </c>
      <c r="B440">
        <v>55519</v>
      </c>
      <c r="C440">
        <f t="shared" si="7"/>
        <v>2.1133507661498456E-2</v>
      </c>
    </row>
    <row r="441" spans="1:3" x14ac:dyDescent="0.25">
      <c r="A441" s="1">
        <v>39688.705555555556</v>
      </c>
      <c r="B441">
        <v>56382</v>
      </c>
      <c r="C441">
        <f t="shared" si="7"/>
        <v>1.5424654120020935E-2</v>
      </c>
    </row>
    <row r="442" spans="1:3" x14ac:dyDescent="0.25">
      <c r="A442" s="1">
        <v>39689.705555555556</v>
      </c>
      <c r="B442">
        <v>55680</v>
      </c>
      <c r="C442">
        <f t="shared" si="7"/>
        <v>-1.2528942602818685E-2</v>
      </c>
    </row>
    <row r="443" spans="1:3" x14ac:dyDescent="0.25">
      <c r="A443" s="1">
        <v>39692.705555555556</v>
      </c>
      <c r="B443">
        <v>55162</v>
      </c>
      <c r="C443">
        <f t="shared" si="7"/>
        <v>-9.3467056002886698E-3</v>
      </c>
    </row>
    <row r="444" spans="1:3" x14ac:dyDescent="0.25">
      <c r="A444" s="1">
        <v>39693.705555555556</v>
      </c>
      <c r="B444">
        <v>54404</v>
      </c>
      <c r="C444">
        <f t="shared" si="7"/>
        <v>-1.3836629855368553E-2</v>
      </c>
    </row>
    <row r="445" spans="1:3" x14ac:dyDescent="0.25">
      <c r="A445" s="1">
        <v>39694.705555555556</v>
      </c>
      <c r="B445">
        <v>53527</v>
      </c>
      <c r="C445">
        <f t="shared" si="7"/>
        <v>-1.6251481075886753E-2</v>
      </c>
    </row>
    <row r="446" spans="1:3" x14ac:dyDescent="0.25">
      <c r="A446" s="1">
        <v>39695.705555555556</v>
      </c>
      <c r="B446">
        <v>51408</v>
      </c>
      <c r="C446">
        <f t="shared" si="7"/>
        <v>-4.0392397121117571E-2</v>
      </c>
    </row>
    <row r="447" spans="1:3" x14ac:dyDescent="0.25">
      <c r="A447" s="1">
        <v>39696.705555555556</v>
      </c>
      <c r="B447">
        <v>51939</v>
      </c>
      <c r="C447">
        <f t="shared" si="7"/>
        <v>1.0276150691546072E-2</v>
      </c>
    </row>
    <row r="448" spans="1:3" x14ac:dyDescent="0.25">
      <c r="A448" s="1">
        <v>39699.705555555556</v>
      </c>
      <c r="B448">
        <v>50717</v>
      </c>
      <c r="C448">
        <f t="shared" si="7"/>
        <v>-2.3808792950390126E-2</v>
      </c>
    </row>
    <row r="449" spans="1:3" x14ac:dyDescent="0.25">
      <c r="A449" s="1">
        <v>39700.705555555556</v>
      </c>
      <c r="B449">
        <v>48435</v>
      </c>
      <c r="C449">
        <f t="shared" si="7"/>
        <v>-4.603846723631045E-2</v>
      </c>
    </row>
    <row r="450" spans="1:3" x14ac:dyDescent="0.25">
      <c r="A450" s="1">
        <v>39702.705555555556</v>
      </c>
      <c r="B450">
        <v>51270</v>
      </c>
      <c r="C450">
        <f t="shared" si="7"/>
        <v>5.688309291726109E-2</v>
      </c>
    </row>
    <row r="451" spans="1:3" x14ac:dyDescent="0.25">
      <c r="A451" s="1">
        <v>39703.705555555556</v>
      </c>
      <c r="B451">
        <v>52392</v>
      </c>
      <c r="C451">
        <f t="shared" si="7"/>
        <v>2.1648122120143345E-2</v>
      </c>
    </row>
    <row r="452" spans="1:3" x14ac:dyDescent="0.25">
      <c r="A452" s="1">
        <v>39706.705555555556</v>
      </c>
      <c r="B452">
        <v>48416</v>
      </c>
      <c r="C452">
        <f t="shared" ref="C452:C515" si="8">LN(B452/B451)</f>
        <v>-7.8923570309807067E-2</v>
      </c>
    </row>
    <row r="453" spans="1:3" x14ac:dyDescent="0.25">
      <c r="A453" s="1">
        <v>39707.705555555556</v>
      </c>
      <c r="B453">
        <v>49228</v>
      </c>
      <c r="C453">
        <f t="shared" si="8"/>
        <v>1.6632229704144762E-2</v>
      </c>
    </row>
    <row r="454" spans="1:3" x14ac:dyDescent="0.25">
      <c r="A454" s="1">
        <v>39708.705555555556</v>
      </c>
      <c r="B454">
        <v>45908</v>
      </c>
      <c r="C454">
        <f t="shared" si="8"/>
        <v>-6.9823173491668361E-2</v>
      </c>
    </row>
    <row r="455" spans="1:3" x14ac:dyDescent="0.25">
      <c r="A455" s="1">
        <v>39709.705555555556</v>
      </c>
      <c r="B455">
        <v>48422</v>
      </c>
      <c r="C455">
        <f t="shared" si="8"/>
        <v>5.3314862084218533E-2</v>
      </c>
    </row>
    <row r="456" spans="1:3" x14ac:dyDescent="0.25">
      <c r="A456" s="1">
        <v>39710.705555555556</v>
      </c>
      <c r="B456">
        <v>53055</v>
      </c>
      <c r="C456">
        <f t="shared" si="8"/>
        <v>9.1374855422913237E-2</v>
      </c>
    </row>
    <row r="457" spans="1:3" x14ac:dyDescent="0.25">
      <c r="A457" s="1">
        <v>39713.705555555556</v>
      </c>
      <c r="B457">
        <v>51540</v>
      </c>
      <c r="C457">
        <f t="shared" si="8"/>
        <v>-2.8970906101334605E-2</v>
      </c>
    </row>
    <row r="458" spans="1:3" x14ac:dyDescent="0.25">
      <c r="A458" s="1">
        <v>39714.705555555556</v>
      </c>
      <c r="B458">
        <v>49593</v>
      </c>
      <c r="C458">
        <f t="shared" si="8"/>
        <v>-3.8508510485234217E-2</v>
      </c>
    </row>
    <row r="459" spans="1:3" x14ac:dyDescent="0.25">
      <c r="A459" s="1">
        <v>39715.705555555556</v>
      </c>
      <c r="B459">
        <v>49842</v>
      </c>
      <c r="C459">
        <f t="shared" si="8"/>
        <v>5.008307346004803E-3</v>
      </c>
    </row>
    <row r="460" spans="1:3" x14ac:dyDescent="0.25">
      <c r="A460" s="1">
        <v>39716.705555555556</v>
      </c>
      <c r="B460">
        <v>51828</v>
      </c>
      <c r="C460">
        <f t="shared" si="8"/>
        <v>3.9072541681574868E-2</v>
      </c>
    </row>
    <row r="461" spans="1:3" x14ac:dyDescent="0.25">
      <c r="A461" s="1">
        <v>39717.705555555556</v>
      </c>
      <c r="B461">
        <v>50782</v>
      </c>
      <c r="C461">
        <f t="shared" si="8"/>
        <v>-2.038858268074786E-2</v>
      </c>
    </row>
    <row r="462" spans="1:3" x14ac:dyDescent="0.25">
      <c r="A462" s="1">
        <v>39720.705555555556</v>
      </c>
      <c r="B462">
        <v>46028</v>
      </c>
      <c r="C462">
        <f t="shared" si="8"/>
        <v>-9.8292054124604372E-2</v>
      </c>
    </row>
    <row r="463" spans="1:3" x14ac:dyDescent="0.25">
      <c r="A463" s="1">
        <v>39721.705555555556</v>
      </c>
      <c r="B463">
        <v>49541</v>
      </c>
      <c r="C463">
        <f t="shared" si="8"/>
        <v>7.3550702604791032E-2</v>
      </c>
    </row>
    <row r="464" spans="1:3" x14ac:dyDescent="0.25">
      <c r="A464" s="1">
        <v>39722.705555555556</v>
      </c>
      <c r="B464">
        <v>49798</v>
      </c>
      <c r="C464">
        <f t="shared" si="8"/>
        <v>5.1742130155736348E-3</v>
      </c>
    </row>
    <row r="465" spans="1:3" x14ac:dyDescent="0.25">
      <c r="A465" s="1">
        <v>39723.705555555556</v>
      </c>
      <c r="B465">
        <v>46145</v>
      </c>
      <c r="C465">
        <f t="shared" si="8"/>
        <v>-7.6186209864036694E-2</v>
      </c>
    </row>
    <row r="466" spans="1:3" x14ac:dyDescent="0.25">
      <c r="A466" s="1">
        <v>39724.705555555556</v>
      </c>
      <c r="B466">
        <v>44517</v>
      </c>
      <c r="C466">
        <f t="shared" si="8"/>
        <v>-3.5917474025440953E-2</v>
      </c>
    </row>
    <row r="467" spans="1:3" x14ac:dyDescent="0.25">
      <c r="A467" s="1">
        <v>39727.705555555556</v>
      </c>
      <c r="B467">
        <v>42100</v>
      </c>
      <c r="C467">
        <f t="shared" si="8"/>
        <v>-5.5823398003763312E-2</v>
      </c>
    </row>
    <row r="468" spans="1:3" x14ac:dyDescent="0.25">
      <c r="A468" s="1">
        <v>39728.705555555556</v>
      </c>
      <c r="B468">
        <v>40139</v>
      </c>
      <c r="C468">
        <f t="shared" si="8"/>
        <v>-4.7699310435654646E-2</v>
      </c>
    </row>
    <row r="469" spans="1:3" x14ac:dyDescent="0.25">
      <c r="A469" s="1">
        <v>39729.705555555556</v>
      </c>
      <c r="B469">
        <v>38593</v>
      </c>
      <c r="C469">
        <f t="shared" si="8"/>
        <v>-3.9277517377537735E-2</v>
      </c>
    </row>
    <row r="470" spans="1:3" x14ac:dyDescent="0.25">
      <c r="A470" s="1">
        <v>39730.705555555556</v>
      </c>
      <c r="B470">
        <v>37080</v>
      </c>
      <c r="C470">
        <f t="shared" si="8"/>
        <v>-3.9993172177489052E-2</v>
      </c>
    </row>
    <row r="471" spans="1:3" x14ac:dyDescent="0.25">
      <c r="A471" s="1">
        <v>39731.705555555556</v>
      </c>
      <c r="B471">
        <v>35609</v>
      </c>
      <c r="C471">
        <f t="shared" si="8"/>
        <v>-4.047932580171313E-2</v>
      </c>
    </row>
    <row r="472" spans="1:3" x14ac:dyDescent="0.25">
      <c r="A472" s="1">
        <v>39734.705555555556</v>
      </c>
      <c r="B472">
        <v>40829</v>
      </c>
      <c r="C472">
        <f t="shared" si="8"/>
        <v>0.1367941983403656</v>
      </c>
    </row>
    <row r="473" spans="1:3" x14ac:dyDescent="0.25">
      <c r="A473" s="1">
        <v>39735.705555555556</v>
      </c>
      <c r="B473">
        <v>41569</v>
      </c>
      <c r="C473">
        <f t="shared" si="8"/>
        <v>1.7962083929415486E-2</v>
      </c>
    </row>
    <row r="474" spans="1:3" x14ac:dyDescent="0.25">
      <c r="A474" s="1">
        <v>39736.705555555556</v>
      </c>
      <c r="B474">
        <v>36833</v>
      </c>
      <c r="C474">
        <f t="shared" si="8"/>
        <v>-0.12096051469072973</v>
      </c>
    </row>
    <row r="475" spans="1:3" x14ac:dyDescent="0.25">
      <c r="A475" s="1">
        <v>39737.705555555556</v>
      </c>
      <c r="B475">
        <v>36441</v>
      </c>
      <c r="C475">
        <f t="shared" si="8"/>
        <v>-1.0699668088749269E-2</v>
      </c>
    </row>
    <row r="476" spans="1:3" x14ac:dyDescent="0.25">
      <c r="A476" s="1">
        <v>39738.705555555556</v>
      </c>
      <c r="B476">
        <v>36399</v>
      </c>
      <c r="C476">
        <f t="shared" si="8"/>
        <v>-1.1532126483977854E-3</v>
      </c>
    </row>
    <row r="477" spans="1:3" x14ac:dyDescent="0.25">
      <c r="A477" s="1">
        <v>39741.705555555556</v>
      </c>
      <c r="B477">
        <v>39441</v>
      </c>
      <c r="C477">
        <f t="shared" si="8"/>
        <v>8.0264582644731186E-2</v>
      </c>
    </row>
    <row r="478" spans="1:3" x14ac:dyDescent="0.25">
      <c r="A478" s="1">
        <v>39742.705555555556</v>
      </c>
      <c r="B478">
        <v>39043</v>
      </c>
      <c r="C478">
        <f t="shared" si="8"/>
        <v>-1.014228152775914E-2</v>
      </c>
    </row>
    <row r="479" spans="1:3" x14ac:dyDescent="0.25">
      <c r="A479" s="1">
        <v>39743.705555555556</v>
      </c>
      <c r="B479">
        <v>35069</v>
      </c>
      <c r="C479">
        <f t="shared" si="8"/>
        <v>-0.10734605350904614</v>
      </c>
    </row>
    <row r="480" spans="1:3" x14ac:dyDescent="0.25">
      <c r="A480" s="1">
        <v>39744.705555555556</v>
      </c>
      <c r="B480">
        <v>33818</v>
      </c>
      <c r="C480">
        <f t="shared" si="8"/>
        <v>-3.6324344229534226E-2</v>
      </c>
    </row>
    <row r="481" spans="1:3" x14ac:dyDescent="0.25">
      <c r="A481" s="1">
        <v>39745.705555555556</v>
      </c>
      <c r="B481">
        <v>31481</v>
      </c>
      <c r="C481">
        <f t="shared" si="8"/>
        <v>-7.1609015870807605E-2</v>
      </c>
    </row>
    <row r="482" spans="1:3" x14ac:dyDescent="0.25">
      <c r="A482" s="1">
        <v>39748.705555555556</v>
      </c>
      <c r="B482">
        <v>29435</v>
      </c>
      <c r="C482">
        <f t="shared" si="8"/>
        <v>-6.7199746765205154E-2</v>
      </c>
    </row>
    <row r="483" spans="1:3" x14ac:dyDescent="0.25">
      <c r="A483" s="1">
        <v>39749.705555555556</v>
      </c>
      <c r="B483">
        <v>33386</v>
      </c>
      <c r="C483">
        <f t="shared" si="8"/>
        <v>0.12595220795297166</v>
      </c>
    </row>
    <row r="484" spans="1:3" x14ac:dyDescent="0.25">
      <c r="A484" s="1">
        <v>39750.705555555556</v>
      </c>
      <c r="B484">
        <v>34845</v>
      </c>
      <c r="C484">
        <f t="shared" si="8"/>
        <v>4.2773004457285831E-2</v>
      </c>
    </row>
    <row r="485" spans="1:3" x14ac:dyDescent="0.25">
      <c r="A485" s="1">
        <v>39751.705555555556</v>
      </c>
      <c r="B485">
        <v>37448</v>
      </c>
      <c r="C485">
        <f t="shared" si="8"/>
        <v>7.2043649107287375E-2</v>
      </c>
    </row>
    <row r="486" spans="1:3" x14ac:dyDescent="0.25">
      <c r="A486" s="1">
        <v>39752.705555555556</v>
      </c>
      <c r="B486">
        <v>37256</v>
      </c>
      <c r="C486">
        <f t="shared" si="8"/>
        <v>-5.1402983176933297E-3</v>
      </c>
    </row>
    <row r="487" spans="1:3" x14ac:dyDescent="0.25">
      <c r="A487" s="1">
        <v>39755.705555555556</v>
      </c>
      <c r="B487">
        <v>38249</v>
      </c>
      <c r="C487">
        <f t="shared" si="8"/>
        <v>2.6304410459864248E-2</v>
      </c>
    </row>
    <row r="488" spans="1:3" x14ac:dyDescent="0.25">
      <c r="A488" s="1">
        <v>39756.705555555556</v>
      </c>
      <c r="B488">
        <v>40254</v>
      </c>
      <c r="C488">
        <f t="shared" si="8"/>
        <v>5.1091961668865649E-2</v>
      </c>
    </row>
    <row r="489" spans="1:3" x14ac:dyDescent="0.25">
      <c r="A489" s="1">
        <v>39758.705555555556</v>
      </c>
      <c r="B489">
        <v>36361</v>
      </c>
      <c r="C489">
        <f t="shared" si="8"/>
        <v>-0.10171260612744658</v>
      </c>
    </row>
    <row r="490" spans="1:3" x14ac:dyDescent="0.25">
      <c r="A490" s="1">
        <v>39759.705555555556</v>
      </c>
      <c r="B490">
        <v>36665</v>
      </c>
      <c r="C490">
        <f t="shared" si="8"/>
        <v>8.3258498644033924E-3</v>
      </c>
    </row>
    <row r="491" spans="1:3" x14ac:dyDescent="0.25">
      <c r="A491" s="1">
        <v>39762.705555555556</v>
      </c>
      <c r="B491">
        <v>36776</v>
      </c>
      <c r="C491">
        <f t="shared" si="8"/>
        <v>3.0228369581640556E-3</v>
      </c>
    </row>
    <row r="492" spans="1:3" x14ac:dyDescent="0.25">
      <c r="A492" s="1">
        <v>39763.705555555556</v>
      </c>
      <c r="B492">
        <v>37261</v>
      </c>
      <c r="C492">
        <f t="shared" si="8"/>
        <v>1.3101744742006673E-2</v>
      </c>
    </row>
    <row r="493" spans="1:3" x14ac:dyDescent="0.25">
      <c r="A493" s="1">
        <v>39764.705555555556</v>
      </c>
      <c r="B493">
        <v>34373</v>
      </c>
      <c r="C493">
        <f t="shared" si="8"/>
        <v>-8.0675830770007742E-2</v>
      </c>
    </row>
    <row r="494" spans="1:3" x14ac:dyDescent="0.25">
      <c r="A494" s="1">
        <v>39765.705555555556</v>
      </c>
      <c r="B494">
        <v>35993</v>
      </c>
      <c r="C494">
        <f t="shared" si="8"/>
        <v>4.6053102628967744E-2</v>
      </c>
    </row>
    <row r="495" spans="1:3" x14ac:dyDescent="0.25">
      <c r="A495" s="1">
        <v>39766.705555555556</v>
      </c>
      <c r="B495">
        <v>35789</v>
      </c>
      <c r="C495">
        <f t="shared" si="8"/>
        <v>-5.6838914828866612E-3</v>
      </c>
    </row>
    <row r="496" spans="1:3" x14ac:dyDescent="0.25">
      <c r="A496" s="1">
        <v>39769.705555555556</v>
      </c>
      <c r="B496">
        <v>35717</v>
      </c>
      <c r="C496">
        <f t="shared" si="8"/>
        <v>-2.0138177029275861E-3</v>
      </c>
    </row>
    <row r="497" spans="1:3" x14ac:dyDescent="0.25">
      <c r="A497" s="1">
        <v>39770.705555555556</v>
      </c>
      <c r="B497">
        <v>34094</v>
      </c>
      <c r="C497">
        <f t="shared" si="8"/>
        <v>-4.6505350190346344E-2</v>
      </c>
    </row>
    <row r="498" spans="1:3" x14ac:dyDescent="0.25">
      <c r="A498" s="1">
        <v>39771.705555555556</v>
      </c>
      <c r="B498">
        <v>33404</v>
      </c>
      <c r="C498">
        <f t="shared" si="8"/>
        <v>-2.0445762437750106E-2</v>
      </c>
    </row>
    <row r="499" spans="1:3" x14ac:dyDescent="0.25">
      <c r="A499" s="1">
        <v>39773.705555555556</v>
      </c>
      <c r="B499">
        <v>31250</v>
      </c>
      <c r="C499">
        <f t="shared" si="8"/>
        <v>-6.6656277108572456E-2</v>
      </c>
    </row>
    <row r="500" spans="1:3" x14ac:dyDescent="0.25">
      <c r="A500" s="1">
        <v>39777.705555555556</v>
      </c>
      <c r="B500">
        <v>34812</v>
      </c>
      <c r="C500">
        <f t="shared" si="8"/>
        <v>0.10794277874485685</v>
      </c>
    </row>
    <row r="501" spans="1:3" x14ac:dyDescent="0.25">
      <c r="A501" s="1">
        <v>39778.705555555556</v>
      </c>
      <c r="B501">
        <v>36469</v>
      </c>
      <c r="C501">
        <f t="shared" si="8"/>
        <v>4.6500429720298574E-2</v>
      </c>
    </row>
    <row r="502" spans="1:3" x14ac:dyDescent="0.25">
      <c r="A502" s="1">
        <v>39779.705555555556</v>
      </c>
      <c r="B502">
        <v>36212</v>
      </c>
      <c r="C502">
        <f t="shared" si="8"/>
        <v>-7.0720290343718939E-3</v>
      </c>
    </row>
    <row r="503" spans="1:3" x14ac:dyDescent="0.25">
      <c r="A503" s="1">
        <v>39780.705555555556</v>
      </c>
      <c r="B503">
        <v>36595</v>
      </c>
      <c r="C503">
        <f t="shared" si="8"/>
        <v>1.0521063439996453E-2</v>
      </c>
    </row>
    <row r="504" spans="1:3" x14ac:dyDescent="0.25">
      <c r="A504" s="1">
        <v>39783.705555555556</v>
      </c>
      <c r="B504">
        <v>34740</v>
      </c>
      <c r="C504">
        <f t="shared" si="8"/>
        <v>-5.2019858240231538E-2</v>
      </c>
    </row>
    <row r="505" spans="1:3" x14ac:dyDescent="0.25">
      <c r="A505" s="1">
        <v>39784.705555555556</v>
      </c>
      <c r="B505">
        <v>35000</v>
      </c>
      <c r="C505">
        <f t="shared" si="8"/>
        <v>7.4563006764547073E-3</v>
      </c>
    </row>
    <row r="506" spans="1:3" x14ac:dyDescent="0.25">
      <c r="A506" s="1">
        <v>39785.705555555556</v>
      </c>
      <c r="B506">
        <v>35296</v>
      </c>
      <c r="C506">
        <f t="shared" si="8"/>
        <v>8.4215815816783696E-3</v>
      </c>
    </row>
    <row r="507" spans="1:3" x14ac:dyDescent="0.25">
      <c r="A507" s="1">
        <v>39786.705555555556</v>
      </c>
      <c r="B507">
        <v>35127</v>
      </c>
      <c r="C507">
        <f t="shared" si="8"/>
        <v>-4.7995775363947109E-3</v>
      </c>
    </row>
    <row r="508" spans="1:3" x14ac:dyDescent="0.25">
      <c r="A508" s="1">
        <v>39787.705555555556</v>
      </c>
      <c r="B508">
        <v>35347</v>
      </c>
      <c r="C508">
        <f t="shared" si="8"/>
        <v>6.2434575771731842E-3</v>
      </c>
    </row>
    <row r="509" spans="1:3" x14ac:dyDescent="0.25">
      <c r="A509" s="1">
        <v>39790.705555555556</v>
      </c>
      <c r="B509">
        <v>38284</v>
      </c>
      <c r="C509">
        <f t="shared" si="8"/>
        <v>7.9818531221789654E-2</v>
      </c>
    </row>
    <row r="510" spans="1:3" x14ac:dyDescent="0.25">
      <c r="A510" s="1">
        <v>39791.705555555556</v>
      </c>
      <c r="B510">
        <v>37968</v>
      </c>
      <c r="C510">
        <f t="shared" si="8"/>
        <v>-8.2883546402523229E-3</v>
      </c>
    </row>
    <row r="511" spans="1:3" x14ac:dyDescent="0.25">
      <c r="A511" s="1">
        <v>39792.705555555556</v>
      </c>
      <c r="B511">
        <v>39004</v>
      </c>
      <c r="C511">
        <f t="shared" si="8"/>
        <v>2.6920505279464737E-2</v>
      </c>
    </row>
    <row r="512" spans="1:3" x14ac:dyDescent="0.25">
      <c r="A512" s="1">
        <v>39793.705555555556</v>
      </c>
      <c r="B512">
        <v>38519</v>
      </c>
      <c r="C512">
        <f t="shared" si="8"/>
        <v>-1.2512578919907692E-2</v>
      </c>
    </row>
    <row r="513" spans="1:3" x14ac:dyDescent="0.25">
      <c r="A513" s="1">
        <v>39794.705555555556</v>
      </c>
      <c r="B513">
        <v>39373</v>
      </c>
      <c r="C513">
        <f t="shared" si="8"/>
        <v>2.1928676151997336E-2</v>
      </c>
    </row>
    <row r="514" spans="1:3" x14ac:dyDescent="0.25">
      <c r="A514" s="1">
        <v>39797.705555555556</v>
      </c>
      <c r="B514">
        <v>38320</v>
      </c>
      <c r="C514">
        <f t="shared" si="8"/>
        <v>-2.7108349102302535E-2</v>
      </c>
    </row>
    <row r="515" spans="1:3" x14ac:dyDescent="0.25">
      <c r="A515" s="1">
        <v>39798.705555555556</v>
      </c>
      <c r="B515">
        <v>39993</v>
      </c>
      <c r="C515">
        <f t="shared" si="8"/>
        <v>4.2732485696989855E-2</v>
      </c>
    </row>
    <row r="516" spans="1:3" x14ac:dyDescent="0.25">
      <c r="A516" s="1">
        <v>39799.705555555556</v>
      </c>
      <c r="B516">
        <v>39947</v>
      </c>
      <c r="C516">
        <f t="shared" ref="C516:C579" si="9">LN(B516/B515)</f>
        <v>-1.1508632743857236E-3</v>
      </c>
    </row>
    <row r="517" spans="1:3" x14ac:dyDescent="0.25">
      <c r="A517" s="1">
        <v>39800.705555555556</v>
      </c>
      <c r="B517">
        <v>39536</v>
      </c>
      <c r="C517">
        <f t="shared" si="9"/>
        <v>-1.0341926279009589E-2</v>
      </c>
    </row>
    <row r="518" spans="1:3" x14ac:dyDescent="0.25">
      <c r="A518" s="1">
        <v>39801.705555555556</v>
      </c>
      <c r="B518">
        <v>39131</v>
      </c>
      <c r="C518">
        <f t="shared" si="9"/>
        <v>-1.0296657510968685E-2</v>
      </c>
    </row>
    <row r="519" spans="1:3" x14ac:dyDescent="0.25">
      <c r="A519" s="1">
        <v>39804.705555555556</v>
      </c>
      <c r="B519">
        <v>37618</v>
      </c>
      <c r="C519">
        <f t="shared" si="9"/>
        <v>-3.943233248667273E-2</v>
      </c>
    </row>
    <row r="520" spans="1:3" x14ac:dyDescent="0.25">
      <c r="A520" s="1">
        <v>39805.705555555556</v>
      </c>
      <c r="B520">
        <v>36470</v>
      </c>
      <c r="C520">
        <f t="shared" si="9"/>
        <v>-3.0992654428023916E-2</v>
      </c>
    </row>
    <row r="521" spans="1:3" x14ac:dyDescent="0.25">
      <c r="A521" s="1">
        <v>39808.705555555556</v>
      </c>
      <c r="B521">
        <v>36864</v>
      </c>
      <c r="C521">
        <f t="shared" si="9"/>
        <v>1.0745460252837191E-2</v>
      </c>
    </row>
    <row r="522" spans="1:3" x14ac:dyDescent="0.25">
      <c r="A522" s="1">
        <v>39811.705555555556</v>
      </c>
      <c r="B522">
        <v>37060</v>
      </c>
      <c r="C522">
        <f t="shared" si="9"/>
        <v>5.3027557837875801E-3</v>
      </c>
    </row>
    <row r="523" spans="1:3" x14ac:dyDescent="0.25">
      <c r="A523" s="1">
        <v>39812.705555555556</v>
      </c>
      <c r="B523">
        <v>37550</v>
      </c>
      <c r="C523">
        <f t="shared" si="9"/>
        <v>1.3135157352930008E-2</v>
      </c>
    </row>
    <row r="524" spans="1:3" x14ac:dyDescent="0.25">
      <c r="A524" s="1">
        <v>39815.705555555556</v>
      </c>
      <c r="B524">
        <v>40244</v>
      </c>
      <c r="C524">
        <f t="shared" si="9"/>
        <v>6.9287546219660587E-2</v>
      </c>
    </row>
    <row r="525" spans="1:3" x14ac:dyDescent="0.25">
      <c r="A525" s="1">
        <v>39818.705555555556</v>
      </c>
      <c r="B525">
        <v>41518</v>
      </c>
      <c r="C525">
        <f t="shared" si="9"/>
        <v>3.1166143710798511E-2</v>
      </c>
    </row>
    <row r="526" spans="1:3" x14ac:dyDescent="0.25">
      <c r="A526" s="1">
        <v>39819.705555555556</v>
      </c>
      <c r="B526">
        <v>42312</v>
      </c>
      <c r="C526">
        <f t="shared" si="9"/>
        <v>1.8943665623075971E-2</v>
      </c>
    </row>
    <row r="527" spans="1:3" x14ac:dyDescent="0.25">
      <c r="A527" s="1">
        <v>39820.705555555556</v>
      </c>
      <c r="B527">
        <v>40820</v>
      </c>
      <c r="C527">
        <f t="shared" si="9"/>
        <v>-3.5898576381980039E-2</v>
      </c>
    </row>
    <row r="528" spans="1:3" x14ac:dyDescent="0.25">
      <c r="A528" s="1">
        <v>39821.705555555556</v>
      </c>
      <c r="B528">
        <v>41990</v>
      </c>
      <c r="C528">
        <f t="shared" si="9"/>
        <v>2.8259337314403277E-2</v>
      </c>
    </row>
    <row r="529" spans="1:3" x14ac:dyDescent="0.25">
      <c r="A529" s="1">
        <v>39822.705555555556</v>
      </c>
      <c r="B529">
        <v>41582</v>
      </c>
      <c r="C529">
        <f t="shared" si="9"/>
        <v>-9.7641133749052627E-3</v>
      </c>
    </row>
    <row r="530" spans="1:3" x14ac:dyDescent="0.25">
      <c r="A530" s="1">
        <v>39825.705555555556</v>
      </c>
      <c r="B530">
        <v>39403</v>
      </c>
      <c r="C530">
        <f t="shared" si="9"/>
        <v>-5.3825425783993804E-2</v>
      </c>
    </row>
    <row r="531" spans="1:3" x14ac:dyDescent="0.25">
      <c r="A531" s="1">
        <v>39827.705555555556</v>
      </c>
      <c r="B531">
        <v>37981</v>
      </c>
      <c r="C531">
        <f t="shared" si="9"/>
        <v>-3.6755920852499339E-2</v>
      </c>
    </row>
    <row r="532" spans="1:3" x14ac:dyDescent="0.25">
      <c r="A532" s="1">
        <v>39828.705555555556</v>
      </c>
      <c r="B532">
        <v>39151</v>
      </c>
      <c r="C532">
        <f t="shared" si="9"/>
        <v>3.0339930210060765E-2</v>
      </c>
    </row>
    <row r="533" spans="1:3" x14ac:dyDescent="0.25">
      <c r="A533" s="1">
        <v>39829.705555555556</v>
      </c>
      <c r="B533">
        <v>39341</v>
      </c>
      <c r="C533">
        <f t="shared" si="9"/>
        <v>4.841267163517916E-3</v>
      </c>
    </row>
    <row r="534" spans="1:3" x14ac:dyDescent="0.25">
      <c r="A534" s="1">
        <v>39832.705555555556</v>
      </c>
      <c r="B534">
        <v>38828</v>
      </c>
      <c r="C534">
        <f t="shared" si="9"/>
        <v>-1.312559620830237E-2</v>
      </c>
    </row>
    <row r="535" spans="1:3" x14ac:dyDescent="0.25">
      <c r="A535" s="1">
        <v>39833.705555555556</v>
      </c>
      <c r="B535">
        <v>37272</v>
      </c>
      <c r="C535">
        <f t="shared" si="9"/>
        <v>-4.0899261335484209E-2</v>
      </c>
    </row>
    <row r="536" spans="1:3" x14ac:dyDescent="0.25">
      <c r="A536" s="1">
        <v>39834.705555555556</v>
      </c>
      <c r="B536">
        <v>38542</v>
      </c>
      <c r="C536">
        <f t="shared" si="9"/>
        <v>3.3506181261233205E-2</v>
      </c>
    </row>
    <row r="537" spans="1:3" x14ac:dyDescent="0.25">
      <c r="A537" s="1">
        <v>39835.705555555556</v>
      </c>
      <c r="B537">
        <v>37894</v>
      </c>
      <c r="C537">
        <f t="shared" si="9"/>
        <v>-1.6955767565558437E-2</v>
      </c>
    </row>
    <row r="538" spans="1:3" x14ac:dyDescent="0.25">
      <c r="A538" s="1">
        <v>39836.705555555556</v>
      </c>
      <c r="B538">
        <v>38132</v>
      </c>
      <c r="C538">
        <f t="shared" si="9"/>
        <v>6.2610364211613681E-3</v>
      </c>
    </row>
    <row r="539" spans="1:3" x14ac:dyDescent="0.25">
      <c r="A539" s="1">
        <v>39839.705555555556</v>
      </c>
      <c r="B539">
        <v>38509</v>
      </c>
      <c r="C539">
        <f t="shared" si="9"/>
        <v>9.838155577104421E-3</v>
      </c>
    </row>
    <row r="540" spans="1:3" x14ac:dyDescent="0.25">
      <c r="A540" s="1">
        <v>39840.705555555556</v>
      </c>
      <c r="B540">
        <v>38698</v>
      </c>
      <c r="C540">
        <f t="shared" si="9"/>
        <v>4.8959389053007223E-3</v>
      </c>
    </row>
    <row r="541" spans="1:3" x14ac:dyDescent="0.25">
      <c r="A541" s="1">
        <v>39841.705555555556</v>
      </c>
      <c r="B541">
        <v>40227</v>
      </c>
      <c r="C541">
        <f t="shared" si="9"/>
        <v>3.8750492851877642E-2</v>
      </c>
    </row>
    <row r="542" spans="1:3" x14ac:dyDescent="0.25">
      <c r="A542" s="1">
        <v>39842.705555555556</v>
      </c>
      <c r="B542">
        <v>39638</v>
      </c>
      <c r="C542">
        <f t="shared" si="9"/>
        <v>-1.4750157863458756E-2</v>
      </c>
    </row>
    <row r="543" spans="1:3" x14ac:dyDescent="0.25">
      <c r="A543" s="1">
        <v>39843.705555555556</v>
      </c>
      <c r="B543">
        <v>39300</v>
      </c>
      <c r="C543">
        <f t="shared" si="9"/>
        <v>-8.5637352269404155E-3</v>
      </c>
    </row>
    <row r="544" spans="1:3" x14ac:dyDescent="0.25">
      <c r="A544" s="1">
        <v>39846.705555555556</v>
      </c>
      <c r="B544">
        <v>38666</v>
      </c>
      <c r="C544">
        <f t="shared" si="9"/>
        <v>-1.6263857964905259E-2</v>
      </c>
    </row>
    <row r="545" spans="1:3" x14ac:dyDescent="0.25">
      <c r="A545" s="1">
        <v>39848.705555555556</v>
      </c>
      <c r="B545">
        <v>40129</v>
      </c>
      <c r="C545">
        <f t="shared" si="9"/>
        <v>3.7138604044824296E-2</v>
      </c>
    </row>
    <row r="546" spans="1:3" x14ac:dyDescent="0.25">
      <c r="A546" s="1">
        <v>39849.705555555556</v>
      </c>
      <c r="B546">
        <v>41108</v>
      </c>
      <c r="C546">
        <f t="shared" si="9"/>
        <v>2.4103484807692217E-2</v>
      </c>
    </row>
    <row r="547" spans="1:3" x14ac:dyDescent="0.25">
      <c r="A547" s="1">
        <v>39850.705555555556</v>
      </c>
      <c r="B547">
        <v>42755</v>
      </c>
      <c r="C547">
        <f t="shared" si="9"/>
        <v>3.9283397845091987E-2</v>
      </c>
    </row>
    <row r="548" spans="1:3" x14ac:dyDescent="0.25">
      <c r="A548" s="1">
        <v>39854.705555555556</v>
      </c>
      <c r="B548">
        <v>41207</v>
      </c>
      <c r="C548">
        <f t="shared" si="9"/>
        <v>-3.6878002771681705E-2</v>
      </c>
    </row>
    <row r="549" spans="1:3" x14ac:dyDescent="0.25">
      <c r="A549" s="1">
        <v>39855.705555555556</v>
      </c>
      <c r="B549">
        <v>40845</v>
      </c>
      <c r="C549">
        <f t="shared" si="9"/>
        <v>-8.8237300424042504E-3</v>
      </c>
    </row>
    <row r="550" spans="1:3" x14ac:dyDescent="0.25">
      <c r="A550" s="1">
        <v>39856.705555555556</v>
      </c>
      <c r="B550">
        <v>40500</v>
      </c>
      <c r="C550">
        <f t="shared" si="9"/>
        <v>-8.4824406813391127E-3</v>
      </c>
    </row>
    <row r="551" spans="1:3" x14ac:dyDescent="0.25">
      <c r="A551" s="1">
        <v>39857.705555555556</v>
      </c>
      <c r="B551">
        <v>41673</v>
      </c>
      <c r="C551">
        <f t="shared" si="9"/>
        <v>2.8551462970868344E-2</v>
      </c>
    </row>
    <row r="552" spans="1:3" x14ac:dyDescent="0.25">
      <c r="A552" s="1">
        <v>39860.705555555556</v>
      </c>
      <c r="B552">
        <v>41841</v>
      </c>
      <c r="C552">
        <f t="shared" si="9"/>
        <v>4.0232829613050898E-3</v>
      </c>
    </row>
    <row r="553" spans="1:3" x14ac:dyDescent="0.25">
      <c r="A553" s="1">
        <v>39861.705555555556</v>
      </c>
      <c r="B553">
        <v>39846</v>
      </c>
      <c r="C553">
        <f t="shared" si="9"/>
        <v>-4.8854696258035492E-2</v>
      </c>
    </row>
    <row r="554" spans="1:3" x14ac:dyDescent="0.25">
      <c r="A554" s="1">
        <v>39862.705555555556</v>
      </c>
      <c r="B554">
        <v>39674</v>
      </c>
      <c r="C554">
        <f t="shared" si="9"/>
        <v>-4.3259624807147857E-3</v>
      </c>
    </row>
    <row r="555" spans="1:3" x14ac:dyDescent="0.25">
      <c r="A555" s="1">
        <v>39863.705555555556</v>
      </c>
      <c r="B555">
        <v>39730</v>
      </c>
      <c r="C555">
        <f t="shared" si="9"/>
        <v>1.4105085205906875E-3</v>
      </c>
    </row>
    <row r="556" spans="1:3" x14ac:dyDescent="0.25">
      <c r="A556" s="1">
        <v>39864.705555555556</v>
      </c>
      <c r="B556">
        <v>38714</v>
      </c>
      <c r="C556">
        <f t="shared" si="9"/>
        <v>-2.5905278103153542E-2</v>
      </c>
    </row>
    <row r="557" spans="1:3" x14ac:dyDescent="0.25">
      <c r="A557" s="1">
        <v>39869.705555555556</v>
      </c>
      <c r="B557">
        <v>38231</v>
      </c>
      <c r="C557">
        <f t="shared" si="9"/>
        <v>-1.2554586889176029E-2</v>
      </c>
    </row>
    <row r="558" spans="1:3" x14ac:dyDescent="0.25">
      <c r="A558" s="1">
        <v>39870.705555555556</v>
      </c>
      <c r="B558">
        <v>38180</v>
      </c>
      <c r="C558">
        <f t="shared" si="9"/>
        <v>-1.3348865365764213E-3</v>
      </c>
    </row>
    <row r="559" spans="1:3" x14ac:dyDescent="0.25">
      <c r="A559" s="1">
        <v>39871.705555555556</v>
      </c>
      <c r="B559">
        <v>38183</v>
      </c>
      <c r="C559">
        <f t="shared" si="9"/>
        <v>7.8572083379130226E-5</v>
      </c>
    </row>
    <row r="560" spans="1:3" x14ac:dyDescent="0.25">
      <c r="A560" s="1">
        <v>39874.705555555556</v>
      </c>
      <c r="B560">
        <v>36234</v>
      </c>
      <c r="C560">
        <f t="shared" si="9"/>
        <v>-5.2392485827161633E-2</v>
      </c>
    </row>
    <row r="561" spans="1:3" x14ac:dyDescent="0.25">
      <c r="A561" s="1">
        <v>39875.705555555556</v>
      </c>
      <c r="B561">
        <v>36467</v>
      </c>
      <c r="C561">
        <f t="shared" si="9"/>
        <v>6.4098374920000039E-3</v>
      </c>
    </row>
    <row r="562" spans="1:3" x14ac:dyDescent="0.25">
      <c r="A562" s="1">
        <v>39876.705555555556</v>
      </c>
      <c r="B562">
        <v>38402</v>
      </c>
      <c r="C562">
        <f t="shared" si="9"/>
        <v>5.1701799524905771E-2</v>
      </c>
    </row>
    <row r="563" spans="1:3" x14ac:dyDescent="0.25">
      <c r="A563" s="1">
        <v>39878.705555555556</v>
      </c>
      <c r="B563">
        <v>37105</v>
      </c>
      <c r="C563">
        <f t="shared" si="9"/>
        <v>-3.4357810148627932E-2</v>
      </c>
    </row>
    <row r="564" spans="1:3" x14ac:dyDescent="0.25">
      <c r="A564" s="1">
        <v>39881.705555555556</v>
      </c>
      <c r="B564">
        <v>36741</v>
      </c>
      <c r="C564">
        <f t="shared" si="9"/>
        <v>-9.8584337148368492E-3</v>
      </c>
    </row>
    <row r="565" spans="1:3" x14ac:dyDescent="0.25">
      <c r="A565" s="1">
        <v>39882.705555555556</v>
      </c>
      <c r="B565">
        <v>38794</v>
      </c>
      <c r="C565">
        <f t="shared" si="9"/>
        <v>5.4372297788840049E-2</v>
      </c>
    </row>
    <row r="566" spans="1:3" x14ac:dyDescent="0.25">
      <c r="A566" s="1">
        <v>39883.705555555556</v>
      </c>
      <c r="B566">
        <v>38804</v>
      </c>
      <c r="C566">
        <f t="shared" si="9"/>
        <v>2.5773860293719998E-4</v>
      </c>
    </row>
    <row r="567" spans="1:3" x14ac:dyDescent="0.25">
      <c r="A567" s="1">
        <v>39884.705555555556</v>
      </c>
      <c r="B567">
        <v>39151</v>
      </c>
      <c r="C567">
        <f t="shared" si="9"/>
        <v>8.9026307957272149E-3</v>
      </c>
    </row>
    <row r="568" spans="1:3" x14ac:dyDescent="0.25">
      <c r="A568" s="1">
        <v>39885.705555555556</v>
      </c>
      <c r="B568">
        <v>39015</v>
      </c>
      <c r="C568">
        <f t="shared" si="9"/>
        <v>-3.4797773260397003E-3</v>
      </c>
    </row>
    <row r="569" spans="1:3" x14ac:dyDescent="0.25">
      <c r="A569" s="1">
        <v>39888.705555555556</v>
      </c>
      <c r="B569">
        <v>38607</v>
      </c>
      <c r="C569">
        <f t="shared" si="9"/>
        <v>-1.0512580389087024E-2</v>
      </c>
    </row>
    <row r="570" spans="1:3" x14ac:dyDescent="0.25">
      <c r="A570" s="1">
        <v>39889.705555555556</v>
      </c>
      <c r="B570">
        <v>39510</v>
      </c>
      <c r="C570">
        <f t="shared" si="9"/>
        <v>2.3120197243661923E-2</v>
      </c>
    </row>
    <row r="571" spans="1:3" x14ac:dyDescent="0.25">
      <c r="A571" s="1">
        <v>39892.705555555556</v>
      </c>
      <c r="B571">
        <v>40076</v>
      </c>
      <c r="C571">
        <f t="shared" si="9"/>
        <v>1.4223846973717223E-2</v>
      </c>
    </row>
    <row r="572" spans="1:3" x14ac:dyDescent="0.25">
      <c r="A572" s="1">
        <v>39895.705555555556</v>
      </c>
      <c r="B572">
        <v>42438</v>
      </c>
      <c r="C572">
        <f t="shared" si="9"/>
        <v>5.7266535884891376E-2</v>
      </c>
    </row>
    <row r="573" spans="1:3" x14ac:dyDescent="0.25">
      <c r="A573" s="1">
        <v>39896.705555555556</v>
      </c>
      <c r="B573">
        <v>41475</v>
      </c>
      <c r="C573">
        <f t="shared" si="9"/>
        <v>-2.295335120539968E-2</v>
      </c>
    </row>
    <row r="574" spans="1:3" x14ac:dyDescent="0.25">
      <c r="A574" s="1">
        <v>39897.705555555556</v>
      </c>
      <c r="B574">
        <v>41799</v>
      </c>
      <c r="C574">
        <f t="shared" si="9"/>
        <v>7.7815797230562454E-3</v>
      </c>
    </row>
    <row r="575" spans="1:3" x14ac:dyDescent="0.25">
      <c r="A575" s="1">
        <v>39898.705555555556</v>
      </c>
      <c r="B575">
        <v>42588</v>
      </c>
      <c r="C575">
        <f t="shared" si="9"/>
        <v>1.8700107652795277E-2</v>
      </c>
    </row>
    <row r="576" spans="1:3" x14ac:dyDescent="0.25">
      <c r="A576" s="1">
        <v>39899.705555555556</v>
      </c>
      <c r="B576">
        <v>41907</v>
      </c>
      <c r="C576">
        <f t="shared" si="9"/>
        <v>-1.6119646038836186E-2</v>
      </c>
    </row>
    <row r="577" spans="1:3" x14ac:dyDescent="0.25">
      <c r="A577" s="1">
        <v>39902.705555555556</v>
      </c>
      <c r="B577">
        <v>40653</v>
      </c>
      <c r="C577">
        <f t="shared" si="9"/>
        <v>-3.0380243404837057E-2</v>
      </c>
    </row>
    <row r="578" spans="1:3" x14ac:dyDescent="0.25">
      <c r="A578" s="1">
        <v>39904.705555555556</v>
      </c>
      <c r="B578">
        <v>41976</v>
      </c>
      <c r="C578">
        <f t="shared" si="9"/>
        <v>3.2025392375724222E-2</v>
      </c>
    </row>
    <row r="579" spans="1:3" x14ac:dyDescent="0.25">
      <c r="A579" s="1">
        <v>39905.705555555556</v>
      </c>
      <c r="B579">
        <v>43736</v>
      </c>
      <c r="C579">
        <f t="shared" si="9"/>
        <v>4.1073535208287569E-2</v>
      </c>
    </row>
    <row r="580" spans="1:3" x14ac:dyDescent="0.25">
      <c r="A580" s="1">
        <v>39906.705555555556</v>
      </c>
      <c r="B580">
        <v>44390</v>
      </c>
      <c r="C580">
        <f t="shared" ref="C580:C643" si="10">LN(B580/B579)</f>
        <v>1.4842657253245732E-2</v>
      </c>
    </row>
    <row r="581" spans="1:3" x14ac:dyDescent="0.25">
      <c r="A581" s="1">
        <v>39909.705555555556</v>
      </c>
      <c r="B581">
        <v>44167</v>
      </c>
      <c r="C581">
        <f t="shared" si="10"/>
        <v>-5.0363149464450413E-3</v>
      </c>
    </row>
    <row r="582" spans="1:3" x14ac:dyDescent="0.25">
      <c r="A582" s="1">
        <v>39910.705555555556</v>
      </c>
      <c r="B582">
        <v>43824</v>
      </c>
      <c r="C582">
        <f t="shared" si="10"/>
        <v>-7.7962913787764966E-3</v>
      </c>
    </row>
    <row r="583" spans="1:3" x14ac:dyDescent="0.25">
      <c r="A583" s="1">
        <v>39911.705555555556</v>
      </c>
      <c r="B583">
        <v>44181</v>
      </c>
      <c r="C583">
        <f t="shared" si="10"/>
        <v>8.1132198914125493E-3</v>
      </c>
    </row>
    <row r="584" spans="1:3" x14ac:dyDescent="0.25">
      <c r="A584" s="1">
        <v>39912.705555555556</v>
      </c>
      <c r="B584">
        <v>45538</v>
      </c>
      <c r="C584">
        <f t="shared" si="10"/>
        <v>3.0252309823838076E-2</v>
      </c>
    </row>
    <row r="585" spans="1:3" x14ac:dyDescent="0.25">
      <c r="A585" s="1">
        <v>39916.705555555556</v>
      </c>
      <c r="B585">
        <v>45991</v>
      </c>
      <c r="C585">
        <f t="shared" si="10"/>
        <v>9.8985829368256201E-3</v>
      </c>
    </row>
    <row r="586" spans="1:3" x14ac:dyDescent="0.25">
      <c r="A586" s="1">
        <v>39917.705555555556</v>
      </c>
      <c r="B586">
        <v>45418</v>
      </c>
      <c r="C586">
        <f t="shared" si="10"/>
        <v>-1.2537222930321326E-2</v>
      </c>
    </row>
    <row r="587" spans="1:3" x14ac:dyDescent="0.25">
      <c r="A587" s="1">
        <v>39918.705555555556</v>
      </c>
      <c r="B587">
        <v>45272</v>
      </c>
      <c r="C587">
        <f t="shared" si="10"/>
        <v>-3.2197624022545081E-3</v>
      </c>
    </row>
    <row r="588" spans="1:3" x14ac:dyDescent="0.25">
      <c r="A588" s="1">
        <v>39919.705555555556</v>
      </c>
      <c r="B588">
        <v>46024</v>
      </c>
      <c r="C588">
        <f t="shared" si="10"/>
        <v>1.6474259720769626E-2</v>
      </c>
    </row>
    <row r="589" spans="1:3" x14ac:dyDescent="0.25">
      <c r="A589" s="1">
        <v>39920.705555555556</v>
      </c>
      <c r="B589">
        <v>45778</v>
      </c>
      <c r="C589">
        <f t="shared" si="10"/>
        <v>-5.3593731905356989E-3</v>
      </c>
    </row>
    <row r="590" spans="1:3" x14ac:dyDescent="0.25">
      <c r="A590" s="1">
        <v>39923.705555555556</v>
      </c>
      <c r="B590">
        <v>44433</v>
      </c>
      <c r="C590">
        <f t="shared" si="10"/>
        <v>-2.9821189757511399E-2</v>
      </c>
    </row>
    <row r="591" spans="1:3" x14ac:dyDescent="0.25">
      <c r="A591" s="1">
        <v>39925.705555555556</v>
      </c>
      <c r="B591">
        <v>44888</v>
      </c>
      <c r="C591">
        <f t="shared" si="10"/>
        <v>1.0188061835725746E-2</v>
      </c>
    </row>
    <row r="592" spans="1:3" x14ac:dyDescent="0.25">
      <c r="A592" s="1">
        <v>39926.705555555556</v>
      </c>
      <c r="B592">
        <v>45801</v>
      </c>
      <c r="C592">
        <f t="shared" si="10"/>
        <v>2.0135426494244213E-2</v>
      </c>
    </row>
    <row r="593" spans="1:3" x14ac:dyDescent="0.25">
      <c r="A593" s="1">
        <v>39927.705555555556</v>
      </c>
      <c r="B593">
        <v>46771</v>
      </c>
      <c r="C593">
        <f t="shared" si="10"/>
        <v>2.0957427793587023E-2</v>
      </c>
    </row>
    <row r="594" spans="1:3" x14ac:dyDescent="0.25">
      <c r="A594" s="1">
        <v>39930.705555555556</v>
      </c>
      <c r="B594">
        <v>45819</v>
      </c>
      <c r="C594">
        <f t="shared" si="10"/>
        <v>-2.0564500480083795E-2</v>
      </c>
    </row>
    <row r="595" spans="1:3" x14ac:dyDescent="0.25">
      <c r="A595" s="1">
        <v>39931.705555555556</v>
      </c>
      <c r="B595">
        <v>45821</v>
      </c>
      <c r="C595">
        <f t="shared" si="10"/>
        <v>4.3649061552121793E-5</v>
      </c>
    </row>
    <row r="596" spans="1:3" x14ac:dyDescent="0.25">
      <c r="A596" s="1">
        <v>39932.705555555556</v>
      </c>
      <c r="B596">
        <v>47226</v>
      </c>
      <c r="C596">
        <f t="shared" si="10"/>
        <v>3.0202087070397739E-2</v>
      </c>
    </row>
    <row r="597" spans="1:3" x14ac:dyDescent="0.25">
      <c r="A597" s="1">
        <v>39937.705555555556</v>
      </c>
      <c r="B597">
        <v>50404</v>
      </c>
      <c r="C597">
        <f t="shared" si="10"/>
        <v>6.5125948619078541E-2</v>
      </c>
    </row>
    <row r="598" spans="1:3" x14ac:dyDescent="0.25">
      <c r="A598" s="1">
        <v>39938.705555555556</v>
      </c>
      <c r="B598">
        <v>50669</v>
      </c>
      <c r="C598">
        <f t="shared" si="10"/>
        <v>5.2437467419089818E-3</v>
      </c>
    </row>
    <row r="599" spans="1:3" x14ac:dyDescent="0.25">
      <c r="A599" s="1">
        <v>39939.705555555556</v>
      </c>
      <c r="B599">
        <v>51499</v>
      </c>
      <c r="C599">
        <f t="shared" si="10"/>
        <v>1.6248106256084877E-2</v>
      </c>
    </row>
    <row r="600" spans="1:3" x14ac:dyDescent="0.25">
      <c r="A600" s="1">
        <v>39940.705555555556</v>
      </c>
      <c r="B600">
        <v>50058</v>
      </c>
      <c r="C600">
        <f t="shared" si="10"/>
        <v>-2.8380056857448255E-2</v>
      </c>
    </row>
    <row r="601" spans="1:3" x14ac:dyDescent="0.25">
      <c r="A601" s="1">
        <v>39941.705555555556</v>
      </c>
      <c r="B601">
        <v>51395</v>
      </c>
      <c r="C601">
        <f t="shared" si="10"/>
        <v>2.6358558316892863E-2</v>
      </c>
    </row>
    <row r="602" spans="1:3" x14ac:dyDescent="0.25">
      <c r="A602" s="1">
        <v>39944.705555555556</v>
      </c>
      <c r="B602">
        <v>50976</v>
      </c>
      <c r="C602">
        <f t="shared" si="10"/>
        <v>-8.1859577372472778E-3</v>
      </c>
    </row>
    <row r="603" spans="1:3" x14ac:dyDescent="0.25">
      <c r="A603" s="1">
        <v>39945.705555555556</v>
      </c>
      <c r="B603">
        <v>50325</v>
      </c>
      <c r="C603">
        <f t="shared" si="10"/>
        <v>-1.2852962201782883E-2</v>
      </c>
    </row>
    <row r="604" spans="1:3" x14ac:dyDescent="0.25">
      <c r="A604" s="1">
        <v>39946.705555555556</v>
      </c>
      <c r="B604">
        <v>48679</v>
      </c>
      <c r="C604">
        <f t="shared" si="10"/>
        <v>-3.3254245934698473E-2</v>
      </c>
    </row>
    <row r="605" spans="1:3" x14ac:dyDescent="0.25">
      <c r="A605" s="1">
        <v>39947.705555555556</v>
      </c>
      <c r="B605">
        <v>49446</v>
      </c>
      <c r="C605">
        <f t="shared" si="10"/>
        <v>1.5633439418144792E-2</v>
      </c>
    </row>
    <row r="606" spans="1:3" x14ac:dyDescent="0.25">
      <c r="A606" s="1">
        <v>39948.705555555556</v>
      </c>
      <c r="B606">
        <v>49007</v>
      </c>
      <c r="C606">
        <f t="shared" si="10"/>
        <v>-8.9180199589276969E-3</v>
      </c>
    </row>
    <row r="607" spans="1:3" x14ac:dyDescent="0.25">
      <c r="A607" s="1">
        <v>39951.705555555556</v>
      </c>
      <c r="B607">
        <v>51463</v>
      </c>
      <c r="C607">
        <f t="shared" si="10"/>
        <v>4.8899957810935805E-2</v>
      </c>
    </row>
    <row r="608" spans="1:3" x14ac:dyDescent="0.25">
      <c r="A608" s="1">
        <v>39952.705555555556</v>
      </c>
      <c r="B608">
        <v>51346</v>
      </c>
      <c r="C608">
        <f t="shared" si="10"/>
        <v>-2.2760663076123169E-3</v>
      </c>
    </row>
    <row r="609" spans="1:3" x14ac:dyDescent="0.25">
      <c r="A609" s="1">
        <v>39953.705555555556</v>
      </c>
      <c r="B609">
        <v>51245</v>
      </c>
      <c r="C609">
        <f t="shared" si="10"/>
        <v>-1.9689842701711407E-3</v>
      </c>
    </row>
    <row r="610" spans="1:3" x14ac:dyDescent="0.25">
      <c r="A610" s="1">
        <v>39954.705555555556</v>
      </c>
      <c r="B610">
        <v>50087</v>
      </c>
      <c r="C610">
        <f t="shared" si="10"/>
        <v>-2.285655890166062E-2</v>
      </c>
    </row>
    <row r="611" spans="1:3" x14ac:dyDescent="0.25">
      <c r="A611" s="1">
        <v>39955.705555555556</v>
      </c>
      <c r="B611">
        <v>50568</v>
      </c>
      <c r="C611">
        <f t="shared" si="10"/>
        <v>9.5574717881319934E-3</v>
      </c>
    </row>
    <row r="612" spans="1:3" x14ac:dyDescent="0.25">
      <c r="A612" s="1">
        <v>39958.705555555556</v>
      </c>
      <c r="B612">
        <v>50816</v>
      </c>
      <c r="C612">
        <f t="shared" si="10"/>
        <v>4.8923004546729204E-3</v>
      </c>
    </row>
    <row r="613" spans="1:3" x14ac:dyDescent="0.25">
      <c r="A613" s="1">
        <v>39959.705555555556</v>
      </c>
      <c r="B613">
        <v>51840</v>
      </c>
      <c r="C613">
        <f t="shared" si="10"/>
        <v>1.9950786419348693E-2</v>
      </c>
    </row>
    <row r="614" spans="1:3" x14ac:dyDescent="0.25">
      <c r="A614" s="1">
        <v>39960.705555555556</v>
      </c>
      <c r="B614">
        <v>51791</v>
      </c>
      <c r="C614">
        <f t="shared" si="10"/>
        <v>-9.4566304776825985E-4</v>
      </c>
    </row>
    <row r="615" spans="1:3" x14ac:dyDescent="0.25">
      <c r="A615" s="1">
        <v>39961.705555555556</v>
      </c>
      <c r="B615">
        <v>53040</v>
      </c>
      <c r="C615">
        <f t="shared" si="10"/>
        <v>2.3829956881356008E-2</v>
      </c>
    </row>
    <row r="616" spans="1:3" x14ac:dyDescent="0.25">
      <c r="A616" s="1">
        <v>39962.705555555556</v>
      </c>
      <c r="B616">
        <v>53197</v>
      </c>
      <c r="C616">
        <f t="shared" si="10"/>
        <v>2.955657902517068E-3</v>
      </c>
    </row>
    <row r="617" spans="1:3" x14ac:dyDescent="0.25">
      <c r="A617" s="1">
        <v>39965.705555555556</v>
      </c>
      <c r="B617">
        <v>54486</v>
      </c>
      <c r="C617">
        <f t="shared" si="10"/>
        <v>2.394178415562221E-2</v>
      </c>
    </row>
    <row r="618" spans="1:3" x14ac:dyDescent="0.25">
      <c r="A618" s="1">
        <v>39966.705555555556</v>
      </c>
      <c r="B618">
        <v>53999</v>
      </c>
      <c r="C618">
        <f t="shared" si="10"/>
        <v>-8.9782600614603334E-3</v>
      </c>
    </row>
    <row r="619" spans="1:3" x14ac:dyDescent="0.25">
      <c r="A619" s="1">
        <v>39967.705555555556</v>
      </c>
      <c r="B619">
        <v>52086</v>
      </c>
      <c r="C619">
        <f t="shared" si="10"/>
        <v>-3.6069329236560074E-2</v>
      </c>
    </row>
    <row r="620" spans="1:3" x14ac:dyDescent="0.25">
      <c r="A620" s="1">
        <v>39968.705555555556</v>
      </c>
      <c r="B620">
        <v>53463</v>
      </c>
      <c r="C620">
        <f t="shared" si="10"/>
        <v>2.6093627221345977E-2</v>
      </c>
    </row>
    <row r="621" spans="1:3" x14ac:dyDescent="0.25">
      <c r="A621" s="1">
        <v>39969.705555555556</v>
      </c>
      <c r="B621">
        <v>53341</v>
      </c>
      <c r="C621">
        <f t="shared" si="10"/>
        <v>-2.2845596243958981E-3</v>
      </c>
    </row>
    <row r="622" spans="1:3" x14ac:dyDescent="0.25">
      <c r="A622" s="1">
        <v>39972.705555555556</v>
      </c>
      <c r="B622">
        <v>53630</v>
      </c>
      <c r="C622">
        <f t="shared" si="10"/>
        <v>5.4033467601578887E-3</v>
      </c>
    </row>
    <row r="623" spans="1:3" x14ac:dyDescent="0.25">
      <c r="A623" s="1">
        <v>39973.705555555556</v>
      </c>
      <c r="B623">
        <v>53157</v>
      </c>
      <c r="C623">
        <f t="shared" si="10"/>
        <v>-8.8588141507918577E-3</v>
      </c>
    </row>
    <row r="624" spans="1:3" x14ac:dyDescent="0.25">
      <c r="A624" s="1">
        <v>39974.705555555556</v>
      </c>
      <c r="B624">
        <v>53410</v>
      </c>
      <c r="C624">
        <f t="shared" si="10"/>
        <v>4.748195507637022E-3</v>
      </c>
    </row>
    <row r="625" spans="1:3" x14ac:dyDescent="0.25">
      <c r="A625" s="1">
        <v>39976.705555555556</v>
      </c>
      <c r="B625">
        <v>53558</v>
      </c>
      <c r="C625">
        <f t="shared" si="10"/>
        <v>2.7671844746119385E-3</v>
      </c>
    </row>
    <row r="626" spans="1:3" x14ac:dyDescent="0.25">
      <c r="A626" s="1">
        <v>39979.705555555556</v>
      </c>
      <c r="B626">
        <v>52033</v>
      </c>
      <c r="C626">
        <f t="shared" si="10"/>
        <v>-2.888704614343757E-2</v>
      </c>
    </row>
    <row r="627" spans="1:3" x14ac:dyDescent="0.25">
      <c r="A627" s="1">
        <v>39980.705555555556</v>
      </c>
      <c r="B627">
        <v>51205</v>
      </c>
      <c r="C627">
        <f t="shared" si="10"/>
        <v>-1.6040949155452365E-2</v>
      </c>
    </row>
    <row r="628" spans="1:3" x14ac:dyDescent="0.25">
      <c r="A628" s="1">
        <v>39981.705555555556</v>
      </c>
      <c r="B628">
        <v>51045</v>
      </c>
      <c r="C628">
        <f t="shared" si="10"/>
        <v>-3.1295869064221506E-3</v>
      </c>
    </row>
    <row r="629" spans="1:3" x14ac:dyDescent="0.25">
      <c r="A629" s="1">
        <v>39982.705555555556</v>
      </c>
      <c r="B629">
        <v>50903</v>
      </c>
      <c r="C629">
        <f t="shared" si="10"/>
        <v>-2.7857357050747552E-3</v>
      </c>
    </row>
    <row r="630" spans="1:3" x14ac:dyDescent="0.25">
      <c r="A630" s="1">
        <v>39983.705555555556</v>
      </c>
      <c r="B630">
        <v>51373</v>
      </c>
      <c r="C630">
        <f t="shared" si="10"/>
        <v>9.190881702334985E-3</v>
      </c>
    </row>
    <row r="631" spans="1:3" x14ac:dyDescent="0.25">
      <c r="A631" s="1">
        <v>39986.705555555556</v>
      </c>
      <c r="B631">
        <v>49494</v>
      </c>
      <c r="C631">
        <f t="shared" si="10"/>
        <v>-3.7261292511589432E-2</v>
      </c>
    </row>
    <row r="632" spans="1:3" x14ac:dyDescent="0.25">
      <c r="A632" s="1">
        <v>39987.705555555556</v>
      </c>
      <c r="B632">
        <v>49813</v>
      </c>
      <c r="C632">
        <f t="shared" si="10"/>
        <v>6.4245440345617804E-3</v>
      </c>
    </row>
    <row r="633" spans="1:3" x14ac:dyDescent="0.25">
      <c r="A633" s="1">
        <v>39988.705555555556</v>
      </c>
      <c r="B633">
        <v>49672</v>
      </c>
      <c r="C633">
        <f t="shared" si="10"/>
        <v>-2.8346000786196226E-3</v>
      </c>
    </row>
    <row r="634" spans="1:3" x14ac:dyDescent="0.25">
      <c r="A634" s="1">
        <v>39989.705555555556</v>
      </c>
      <c r="B634">
        <v>51514</v>
      </c>
      <c r="C634">
        <f t="shared" si="10"/>
        <v>3.641222132422841E-2</v>
      </c>
    </row>
    <row r="635" spans="1:3" x14ac:dyDescent="0.25">
      <c r="A635" s="1">
        <v>39990.705555555556</v>
      </c>
      <c r="B635">
        <v>51485</v>
      </c>
      <c r="C635">
        <f t="shared" si="10"/>
        <v>-5.631122781059359E-4</v>
      </c>
    </row>
    <row r="636" spans="1:3" x14ac:dyDescent="0.25">
      <c r="A636" s="1">
        <v>39993.705555555556</v>
      </c>
      <c r="B636">
        <v>52137</v>
      </c>
      <c r="C636">
        <f t="shared" si="10"/>
        <v>1.2584366341992219E-2</v>
      </c>
    </row>
    <row r="637" spans="1:3" x14ac:dyDescent="0.25">
      <c r="A637" s="1">
        <v>39994.705555555556</v>
      </c>
      <c r="B637">
        <v>51465</v>
      </c>
      <c r="C637">
        <f t="shared" si="10"/>
        <v>-1.2972904472183706E-2</v>
      </c>
    </row>
    <row r="638" spans="1:3" x14ac:dyDescent="0.25">
      <c r="A638" s="1">
        <v>39995.705555555556</v>
      </c>
      <c r="B638">
        <v>51543</v>
      </c>
      <c r="C638">
        <f t="shared" si="10"/>
        <v>1.514445769416924E-3</v>
      </c>
    </row>
    <row r="639" spans="1:3" x14ac:dyDescent="0.25">
      <c r="A639" s="1">
        <v>39996.705555555556</v>
      </c>
      <c r="B639">
        <v>51024</v>
      </c>
      <c r="C639">
        <f t="shared" si="10"/>
        <v>-1.012030048023786E-2</v>
      </c>
    </row>
    <row r="640" spans="1:3" x14ac:dyDescent="0.25">
      <c r="A640" s="1">
        <v>39997.705555555556</v>
      </c>
      <c r="B640">
        <v>50934</v>
      </c>
      <c r="C640">
        <f t="shared" si="10"/>
        <v>-1.7654332838160887E-3</v>
      </c>
    </row>
    <row r="641" spans="1:3" x14ac:dyDescent="0.25">
      <c r="A641" s="1">
        <v>40000.705555555556</v>
      </c>
      <c r="B641">
        <v>50622</v>
      </c>
      <c r="C641">
        <f t="shared" si="10"/>
        <v>-6.1444125723410974E-3</v>
      </c>
    </row>
    <row r="642" spans="1:3" x14ac:dyDescent="0.25">
      <c r="A642" s="1">
        <v>40001.705555555556</v>
      </c>
      <c r="B642">
        <v>49456</v>
      </c>
      <c r="C642">
        <f t="shared" si="10"/>
        <v>-2.3302879021784149E-2</v>
      </c>
    </row>
    <row r="643" spans="1:3" x14ac:dyDescent="0.25">
      <c r="A643" s="1">
        <v>40002.705555555556</v>
      </c>
      <c r="B643">
        <v>49177</v>
      </c>
      <c r="C643">
        <f t="shared" si="10"/>
        <v>-5.6573508689838218E-3</v>
      </c>
    </row>
    <row r="644" spans="1:3" x14ac:dyDescent="0.25">
      <c r="A644" s="1">
        <v>40004.705555555556</v>
      </c>
      <c r="B644">
        <v>49220</v>
      </c>
      <c r="C644">
        <f t="shared" ref="C644:C707" si="11">LN(B644/B643)</f>
        <v>8.7401044213315077E-4</v>
      </c>
    </row>
    <row r="645" spans="1:3" x14ac:dyDescent="0.25">
      <c r="A645" s="1">
        <v>40007.705555555556</v>
      </c>
      <c r="B645">
        <v>49186</v>
      </c>
      <c r="C645">
        <f t="shared" si="11"/>
        <v>-6.9101480301848146E-4</v>
      </c>
    </row>
    <row r="646" spans="1:3" x14ac:dyDescent="0.25">
      <c r="A646" s="1">
        <v>40008.705555555556</v>
      </c>
      <c r="B646">
        <v>48872</v>
      </c>
      <c r="C646">
        <f t="shared" si="11"/>
        <v>-6.4043948124254324E-3</v>
      </c>
    </row>
    <row r="647" spans="1:3" x14ac:dyDescent="0.25">
      <c r="A647" s="1">
        <v>40009.705555555556</v>
      </c>
      <c r="B647">
        <v>51296</v>
      </c>
      <c r="C647">
        <f t="shared" si="11"/>
        <v>4.8408141079676649E-2</v>
      </c>
    </row>
    <row r="648" spans="1:3" x14ac:dyDescent="0.25">
      <c r="A648" s="1">
        <v>40010.705555555556</v>
      </c>
      <c r="B648">
        <v>51918</v>
      </c>
      <c r="C648">
        <f t="shared" si="11"/>
        <v>1.2052774425514282E-2</v>
      </c>
    </row>
    <row r="649" spans="1:3" x14ac:dyDescent="0.25">
      <c r="A649" s="1">
        <v>40011.705555555556</v>
      </c>
      <c r="B649">
        <v>52072</v>
      </c>
      <c r="C649">
        <f t="shared" si="11"/>
        <v>2.9618254174294096E-3</v>
      </c>
    </row>
    <row r="650" spans="1:3" x14ac:dyDescent="0.25">
      <c r="A650" s="1">
        <v>40014.705555555556</v>
      </c>
      <c r="B650">
        <v>53154</v>
      </c>
      <c r="C650">
        <f t="shared" si="11"/>
        <v>2.0565984387864122E-2</v>
      </c>
    </row>
    <row r="651" spans="1:3" x14ac:dyDescent="0.25">
      <c r="A651" s="1">
        <v>40015.705555555556</v>
      </c>
      <c r="B651">
        <v>53233</v>
      </c>
      <c r="C651">
        <f t="shared" si="11"/>
        <v>1.4851441345379531E-3</v>
      </c>
    </row>
    <row r="652" spans="1:3" x14ac:dyDescent="0.25">
      <c r="A652" s="1">
        <v>40016.705555555556</v>
      </c>
      <c r="B652">
        <v>53072</v>
      </c>
      <c r="C652">
        <f t="shared" si="11"/>
        <v>-3.0290225877917481E-3</v>
      </c>
    </row>
    <row r="653" spans="1:3" x14ac:dyDescent="0.25">
      <c r="A653" s="1">
        <v>40017.705555555556</v>
      </c>
      <c r="B653">
        <v>54249</v>
      </c>
      <c r="C653">
        <f t="shared" si="11"/>
        <v>2.1935076866255714E-2</v>
      </c>
    </row>
    <row r="654" spans="1:3" x14ac:dyDescent="0.25">
      <c r="A654" s="1">
        <v>40018.705555555556</v>
      </c>
      <c r="B654">
        <v>54457</v>
      </c>
      <c r="C654">
        <f t="shared" si="11"/>
        <v>3.8268403554822888E-3</v>
      </c>
    </row>
    <row r="655" spans="1:3" x14ac:dyDescent="0.25">
      <c r="A655" s="1">
        <v>40021.705555555556</v>
      </c>
      <c r="B655">
        <v>54548</v>
      </c>
      <c r="C655">
        <f t="shared" si="11"/>
        <v>1.6696485691530174E-3</v>
      </c>
    </row>
    <row r="656" spans="1:3" x14ac:dyDescent="0.25">
      <c r="A656" s="1">
        <v>40022.705555555556</v>
      </c>
      <c r="B656">
        <v>54471</v>
      </c>
      <c r="C656">
        <f t="shared" si="11"/>
        <v>-1.4125980389478451E-3</v>
      </c>
    </row>
    <row r="657" spans="1:3" x14ac:dyDescent="0.25">
      <c r="A657" s="1">
        <v>40023.705555555556</v>
      </c>
      <c r="B657">
        <v>53734</v>
      </c>
      <c r="C657">
        <f t="shared" si="11"/>
        <v>-1.3622501681296136E-2</v>
      </c>
    </row>
    <row r="658" spans="1:3" x14ac:dyDescent="0.25">
      <c r="A658" s="1">
        <v>40024.705555555556</v>
      </c>
      <c r="B658">
        <v>54478</v>
      </c>
      <c r="C658">
        <f t="shared" si="11"/>
        <v>1.3751002172528263E-2</v>
      </c>
    </row>
    <row r="659" spans="1:3" x14ac:dyDescent="0.25">
      <c r="A659" s="1">
        <v>40025.705555555556</v>
      </c>
      <c r="B659">
        <v>54765</v>
      </c>
      <c r="C659">
        <f t="shared" si="11"/>
        <v>5.254353327837938E-3</v>
      </c>
    </row>
    <row r="660" spans="1:3" x14ac:dyDescent="0.25">
      <c r="A660" s="1">
        <v>40028.705555555556</v>
      </c>
      <c r="B660">
        <v>55997</v>
      </c>
      <c r="C660">
        <f t="shared" si="11"/>
        <v>2.2246814095867699E-2</v>
      </c>
    </row>
    <row r="661" spans="1:3" x14ac:dyDescent="0.25">
      <c r="A661" s="1">
        <v>40029.705555555556</v>
      </c>
      <c r="B661">
        <v>56038</v>
      </c>
      <c r="C661">
        <f t="shared" si="11"/>
        <v>7.3191416664980969E-4</v>
      </c>
    </row>
    <row r="662" spans="1:3" x14ac:dyDescent="0.25">
      <c r="A662" s="1">
        <v>40030.705555555556</v>
      </c>
      <c r="B662">
        <v>56384</v>
      </c>
      <c r="C662">
        <f t="shared" si="11"/>
        <v>6.1553982754870232E-3</v>
      </c>
    </row>
    <row r="663" spans="1:3" x14ac:dyDescent="0.25">
      <c r="A663" s="1">
        <v>40031.705555555556</v>
      </c>
      <c r="B663">
        <v>55754</v>
      </c>
      <c r="C663">
        <f t="shared" si="11"/>
        <v>-1.123627366839009E-2</v>
      </c>
    </row>
    <row r="664" spans="1:3" x14ac:dyDescent="0.25">
      <c r="A664" s="1">
        <v>40032.705555555556</v>
      </c>
      <c r="B664">
        <v>56329</v>
      </c>
      <c r="C664">
        <f t="shared" si="11"/>
        <v>1.0260343573984927E-2</v>
      </c>
    </row>
    <row r="665" spans="1:3" x14ac:dyDescent="0.25">
      <c r="A665" s="1">
        <v>40035.705555555556</v>
      </c>
      <c r="B665">
        <v>56830</v>
      </c>
      <c r="C665">
        <f t="shared" si="11"/>
        <v>8.8548550897210882E-3</v>
      </c>
    </row>
    <row r="666" spans="1:3" x14ac:dyDescent="0.25">
      <c r="A666" s="1">
        <v>40036.705555555556</v>
      </c>
      <c r="B666">
        <v>55761</v>
      </c>
      <c r="C666">
        <f t="shared" si="11"/>
        <v>-1.8989655014704523E-2</v>
      </c>
    </row>
    <row r="667" spans="1:3" x14ac:dyDescent="0.25">
      <c r="A667" s="1">
        <v>40037.705555555556</v>
      </c>
      <c r="B667">
        <v>56588</v>
      </c>
      <c r="C667">
        <f t="shared" si="11"/>
        <v>1.4722248302362203E-2</v>
      </c>
    </row>
    <row r="668" spans="1:3" x14ac:dyDescent="0.25">
      <c r="A668" s="1">
        <v>40038.705555555556</v>
      </c>
      <c r="B668">
        <v>57047</v>
      </c>
      <c r="C668">
        <f t="shared" si="11"/>
        <v>8.0785408773749526E-3</v>
      </c>
    </row>
    <row r="669" spans="1:3" x14ac:dyDescent="0.25">
      <c r="A669" s="1">
        <v>40039.705555555556</v>
      </c>
      <c r="B669">
        <v>56638</v>
      </c>
      <c r="C669">
        <f t="shared" si="11"/>
        <v>-7.1953514465004555E-3</v>
      </c>
    </row>
    <row r="670" spans="1:3" x14ac:dyDescent="0.25">
      <c r="A670" s="1">
        <v>40042.705555555556</v>
      </c>
      <c r="B670">
        <v>55218</v>
      </c>
      <c r="C670">
        <f t="shared" si="11"/>
        <v>-2.5391150942787575E-2</v>
      </c>
    </row>
    <row r="671" spans="1:3" x14ac:dyDescent="0.25">
      <c r="A671" s="1">
        <v>40043.705555555556</v>
      </c>
      <c r="B671">
        <v>55748</v>
      </c>
      <c r="C671">
        <f t="shared" si="11"/>
        <v>9.5525481724882781E-3</v>
      </c>
    </row>
    <row r="672" spans="1:3" x14ac:dyDescent="0.25">
      <c r="A672" s="1">
        <v>40044.705555555556</v>
      </c>
      <c r="B672">
        <v>56156</v>
      </c>
      <c r="C672">
        <f t="shared" si="11"/>
        <v>7.2919968524416852E-3</v>
      </c>
    </row>
    <row r="673" spans="1:3" x14ac:dyDescent="0.25">
      <c r="A673" s="1">
        <v>40045.705555555556</v>
      </c>
      <c r="B673">
        <v>56831</v>
      </c>
      <c r="C673">
        <f t="shared" si="11"/>
        <v>1.1948419384472948E-2</v>
      </c>
    </row>
    <row r="674" spans="1:3" x14ac:dyDescent="0.25">
      <c r="A674" s="1">
        <v>40046.705555555556</v>
      </c>
      <c r="B674">
        <v>57728</v>
      </c>
      <c r="C674">
        <f t="shared" si="11"/>
        <v>1.5660372945980841E-2</v>
      </c>
    </row>
    <row r="675" spans="1:3" x14ac:dyDescent="0.25">
      <c r="A675" s="1">
        <v>40049.705555555556</v>
      </c>
      <c r="B675">
        <v>57775</v>
      </c>
      <c r="C675">
        <f t="shared" si="11"/>
        <v>8.1383172028588779E-4</v>
      </c>
    </row>
    <row r="676" spans="1:3" x14ac:dyDescent="0.25">
      <c r="A676" s="1">
        <v>40050.705555555556</v>
      </c>
      <c r="B676">
        <v>57421</v>
      </c>
      <c r="C676">
        <f t="shared" si="11"/>
        <v>-6.1460660845182678E-3</v>
      </c>
    </row>
    <row r="677" spans="1:3" x14ac:dyDescent="0.25">
      <c r="A677" s="1">
        <v>40051.705555555556</v>
      </c>
      <c r="B677">
        <v>57765</v>
      </c>
      <c r="C677">
        <f t="shared" si="11"/>
        <v>5.972965859055759E-3</v>
      </c>
    </row>
    <row r="678" spans="1:3" x14ac:dyDescent="0.25">
      <c r="A678" s="1">
        <v>40052.705555555556</v>
      </c>
      <c r="B678">
        <v>57703</v>
      </c>
      <c r="C678">
        <f t="shared" si="11"/>
        <v>-1.0738907049297824E-3</v>
      </c>
    </row>
    <row r="679" spans="1:3" x14ac:dyDescent="0.25">
      <c r="A679" s="1">
        <v>40053.705555555556</v>
      </c>
      <c r="B679">
        <v>57700</v>
      </c>
      <c r="C679">
        <f t="shared" si="11"/>
        <v>-5.1991715998313025E-5</v>
      </c>
    </row>
    <row r="680" spans="1:3" x14ac:dyDescent="0.25">
      <c r="A680" s="1">
        <v>40056.705555555556</v>
      </c>
      <c r="B680">
        <v>56488</v>
      </c>
      <c r="C680">
        <f t="shared" si="11"/>
        <v>-2.1228947300008207E-2</v>
      </c>
    </row>
    <row r="681" spans="1:3" x14ac:dyDescent="0.25">
      <c r="A681" s="1">
        <v>40057.705555555556</v>
      </c>
      <c r="B681">
        <v>55814</v>
      </c>
      <c r="C681">
        <f t="shared" si="11"/>
        <v>-1.2003492238585007E-2</v>
      </c>
    </row>
    <row r="682" spans="1:3" x14ac:dyDescent="0.25">
      <c r="A682" s="1">
        <v>40058.705555555556</v>
      </c>
      <c r="B682">
        <v>55385</v>
      </c>
      <c r="C682">
        <f t="shared" si="11"/>
        <v>-7.7159350065644809E-3</v>
      </c>
    </row>
    <row r="683" spans="1:3" x14ac:dyDescent="0.25">
      <c r="A683" s="1">
        <v>40059.705555555556</v>
      </c>
      <c r="B683">
        <v>55707</v>
      </c>
      <c r="C683">
        <f t="shared" si="11"/>
        <v>5.7970133176720277E-3</v>
      </c>
    </row>
    <row r="684" spans="1:3" x14ac:dyDescent="0.25">
      <c r="A684" s="1">
        <v>40060.705555555556</v>
      </c>
      <c r="B684">
        <v>56652</v>
      </c>
      <c r="C684">
        <f t="shared" si="11"/>
        <v>1.6821479065581749E-2</v>
      </c>
    </row>
    <row r="685" spans="1:3" x14ac:dyDescent="0.25">
      <c r="A685" s="1">
        <v>40064.705555555556</v>
      </c>
      <c r="B685">
        <v>57854</v>
      </c>
      <c r="C685">
        <f t="shared" si="11"/>
        <v>2.0995304235983173E-2</v>
      </c>
    </row>
    <row r="686" spans="1:3" x14ac:dyDescent="0.25">
      <c r="A686" s="1">
        <v>40065.705555555556</v>
      </c>
      <c r="B686">
        <v>57909</v>
      </c>
      <c r="C686">
        <f t="shared" si="11"/>
        <v>9.5021732571471816E-4</v>
      </c>
    </row>
    <row r="687" spans="1:3" x14ac:dyDescent="0.25">
      <c r="A687" s="1">
        <v>40066.705555555556</v>
      </c>
      <c r="B687">
        <v>58535</v>
      </c>
      <c r="C687">
        <f t="shared" si="11"/>
        <v>1.0752053017787944E-2</v>
      </c>
    </row>
    <row r="688" spans="1:3" x14ac:dyDescent="0.25">
      <c r="A688" s="1">
        <v>40067.705555555556</v>
      </c>
      <c r="B688">
        <v>58366</v>
      </c>
      <c r="C688">
        <f t="shared" si="11"/>
        <v>-2.891337417717342E-3</v>
      </c>
    </row>
    <row r="689" spans="1:3" x14ac:dyDescent="0.25">
      <c r="A689" s="1">
        <v>40070.705555555556</v>
      </c>
      <c r="B689">
        <v>58867</v>
      </c>
      <c r="C689">
        <f t="shared" si="11"/>
        <v>8.5471334859558972E-3</v>
      </c>
    </row>
    <row r="690" spans="1:3" x14ac:dyDescent="0.25">
      <c r="A690" s="1">
        <v>40071.705555555556</v>
      </c>
      <c r="B690">
        <v>59263</v>
      </c>
      <c r="C690">
        <f t="shared" si="11"/>
        <v>6.7045032313703349E-3</v>
      </c>
    </row>
    <row r="691" spans="1:3" x14ac:dyDescent="0.25">
      <c r="A691" s="1">
        <v>40072.705555555556</v>
      </c>
      <c r="B691">
        <v>60410</v>
      </c>
      <c r="C691">
        <f t="shared" si="11"/>
        <v>1.9169488919405314E-2</v>
      </c>
    </row>
    <row r="692" spans="1:3" x14ac:dyDescent="0.25">
      <c r="A692" s="1">
        <v>40073.705555555556</v>
      </c>
      <c r="B692">
        <v>60236</v>
      </c>
      <c r="C692">
        <f t="shared" si="11"/>
        <v>-2.8844739260768452E-3</v>
      </c>
    </row>
    <row r="693" spans="1:3" x14ac:dyDescent="0.25">
      <c r="A693" s="1">
        <v>40074.705555555556</v>
      </c>
      <c r="B693">
        <v>60703</v>
      </c>
      <c r="C693">
        <f t="shared" si="11"/>
        <v>7.7229400133235447E-3</v>
      </c>
    </row>
    <row r="694" spans="1:3" x14ac:dyDescent="0.25">
      <c r="A694" s="1">
        <v>40077.705555555556</v>
      </c>
      <c r="B694">
        <v>60928</v>
      </c>
      <c r="C694">
        <f t="shared" si="11"/>
        <v>3.699718931003574E-3</v>
      </c>
    </row>
    <row r="695" spans="1:3" x14ac:dyDescent="0.25">
      <c r="A695" s="1">
        <v>40078.705555555556</v>
      </c>
      <c r="B695">
        <v>61493</v>
      </c>
      <c r="C695">
        <f t="shared" si="11"/>
        <v>9.2305080272434628E-3</v>
      </c>
    </row>
    <row r="696" spans="1:3" x14ac:dyDescent="0.25">
      <c r="A696" s="1">
        <v>40079.705555555556</v>
      </c>
      <c r="B696">
        <v>60496</v>
      </c>
      <c r="C696">
        <f t="shared" si="11"/>
        <v>-1.6346100047566429E-2</v>
      </c>
    </row>
    <row r="697" spans="1:3" x14ac:dyDescent="0.25">
      <c r="A697" s="1">
        <v>40080.705555555556</v>
      </c>
      <c r="B697">
        <v>60046</v>
      </c>
      <c r="C697">
        <f t="shared" si="11"/>
        <v>-7.4663119985750454E-3</v>
      </c>
    </row>
    <row r="698" spans="1:3" x14ac:dyDescent="0.25">
      <c r="A698" s="1">
        <v>40081.705555555556</v>
      </c>
      <c r="B698">
        <v>60355</v>
      </c>
      <c r="C698">
        <f t="shared" si="11"/>
        <v>5.1328590030883994E-3</v>
      </c>
    </row>
    <row r="699" spans="1:3" x14ac:dyDescent="0.25">
      <c r="A699" s="1">
        <v>40084.705555555556</v>
      </c>
      <c r="B699">
        <v>61316</v>
      </c>
      <c r="C699">
        <f t="shared" si="11"/>
        <v>1.5797026150770672E-2</v>
      </c>
    </row>
    <row r="700" spans="1:3" x14ac:dyDescent="0.25">
      <c r="A700" s="1">
        <v>40085.705555555556</v>
      </c>
      <c r="B700">
        <v>61235</v>
      </c>
      <c r="C700">
        <f t="shared" si="11"/>
        <v>-1.3218988306103207E-3</v>
      </c>
    </row>
    <row r="701" spans="1:3" x14ac:dyDescent="0.25">
      <c r="A701" s="1">
        <v>40086.705555555556</v>
      </c>
      <c r="B701">
        <v>61517</v>
      </c>
      <c r="C701">
        <f t="shared" si="11"/>
        <v>4.5946379057158569E-3</v>
      </c>
    </row>
    <row r="702" spans="1:3" x14ac:dyDescent="0.25">
      <c r="A702" s="1">
        <v>40087.705555555556</v>
      </c>
      <c r="B702">
        <v>60459</v>
      </c>
      <c r="C702">
        <f t="shared" si="11"/>
        <v>-1.7348110025504754E-2</v>
      </c>
    </row>
    <row r="703" spans="1:3" x14ac:dyDescent="0.25">
      <c r="A703" s="1">
        <v>40088.705555555556</v>
      </c>
      <c r="B703">
        <v>61171</v>
      </c>
      <c r="C703">
        <f t="shared" si="11"/>
        <v>1.1707771650335668E-2</v>
      </c>
    </row>
    <row r="704" spans="1:3" x14ac:dyDescent="0.25">
      <c r="A704" s="1">
        <v>40091.705555555556</v>
      </c>
      <c r="B704">
        <v>62369</v>
      </c>
      <c r="C704">
        <f t="shared" si="11"/>
        <v>1.9395136056331586E-2</v>
      </c>
    </row>
    <row r="705" spans="1:3" x14ac:dyDescent="0.25">
      <c r="A705" s="1">
        <v>40092.705555555556</v>
      </c>
      <c r="B705">
        <v>62670</v>
      </c>
      <c r="C705">
        <f t="shared" si="11"/>
        <v>4.8145071764549843E-3</v>
      </c>
    </row>
    <row r="706" spans="1:3" x14ac:dyDescent="0.25">
      <c r="A706" s="1">
        <v>40093.705555555556</v>
      </c>
      <c r="B706">
        <v>62638</v>
      </c>
      <c r="C706">
        <f t="shared" si="11"/>
        <v>-5.1074154396557538E-4</v>
      </c>
    </row>
    <row r="707" spans="1:3" x14ac:dyDescent="0.25">
      <c r="A707" s="1">
        <v>40094.705555555556</v>
      </c>
      <c r="B707">
        <v>63759</v>
      </c>
      <c r="C707">
        <f t="shared" si="11"/>
        <v>1.7738227852045017E-2</v>
      </c>
    </row>
    <row r="708" spans="1:3" x14ac:dyDescent="0.25">
      <c r="A708" s="1">
        <v>40095.705555555556</v>
      </c>
      <c r="B708">
        <v>64071</v>
      </c>
      <c r="C708">
        <f t="shared" ref="C708:C771" si="12">LN(B708/B707)</f>
        <v>4.8814929132919372E-3</v>
      </c>
    </row>
    <row r="709" spans="1:3" x14ac:dyDescent="0.25">
      <c r="A709" s="1">
        <v>40099.705555555556</v>
      </c>
      <c r="B709">
        <v>64645</v>
      </c>
      <c r="C709">
        <f t="shared" si="12"/>
        <v>8.9189192485610372E-3</v>
      </c>
    </row>
    <row r="710" spans="1:3" x14ac:dyDescent="0.25">
      <c r="A710" s="1">
        <v>40100.705555555556</v>
      </c>
      <c r="B710">
        <v>66201</v>
      </c>
      <c r="C710">
        <f t="shared" si="12"/>
        <v>2.378480586253667E-2</v>
      </c>
    </row>
    <row r="711" spans="1:3" x14ac:dyDescent="0.25">
      <c r="A711" s="1">
        <v>40101.705555555556</v>
      </c>
      <c r="B711">
        <v>66703</v>
      </c>
      <c r="C711">
        <f t="shared" si="12"/>
        <v>7.5543608523111387E-3</v>
      </c>
    </row>
    <row r="712" spans="1:3" x14ac:dyDescent="0.25">
      <c r="A712" s="1">
        <v>40102.705555555556</v>
      </c>
      <c r="B712">
        <v>66200</v>
      </c>
      <c r="C712">
        <f t="shared" si="12"/>
        <v>-7.5694664784019912E-3</v>
      </c>
    </row>
    <row r="713" spans="1:3" x14ac:dyDescent="0.25">
      <c r="A713" s="1">
        <v>40105.705555555556</v>
      </c>
      <c r="B713">
        <v>67239</v>
      </c>
      <c r="C713">
        <f t="shared" si="12"/>
        <v>1.5572973386920987E-2</v>
      </c>
    </row>
    <row r="714" spans="1:3" x14ac:dyDescent="0.25">
      <c r="A714" s="1">
        <v>40107.705555555556</v>
      </c>
      <c r="B714">
        <v>65485</v>
      </c>
      <c r="C714">
        <f t="shared" si="12"/>
        <v>-2.6432327548517355E-2</v>
      </c>
    </row>
    <row r="715" spans="1:3" x14ac:dyDescent="0.25">
      <c r="A715" s="1">
        <v>40109.705555555556</v>
      </c>
      <c r="B715">
        <v>65058</v>
      </c>
      <c r="C715">
        <f t="shared" si="12"/>
        <v>-6.5419290632663853E-3</v>
      </c>
    </row>
    <row r="716" spans="1:3" x14ac:dyDescent="0.25">
      <c r="A716" s="1">
        <v>40112.705555555556</v>
      </c>
      <c r="B716">
        <v>65085</v>
      </c>
      <c r="C716">
        <f t="shared" si="12"/>
        <v>4.1492820032384953E-4</v>
      </c>
    </row>
    <row r="717" spans="1:3" x14ac:dyDescent="0.25">
      <c r="A717" s="1">
        <v>40114.705555555556</v>
      </c>
      <c r="B717">
        <v>60162</v>
      </c>
      <c r="C717">
        <f t="shared" si="12"/>
        <v>-7.8653184148580468E-2</v>
      </c>
    </row>
    <row r="718" spans="1:3" x14ac:dyDescent="0.25">
      <c r="A718" s="1">
        <v>40115.705555555556</v>
      </c>
      <c r="B718">
        <v>63720</v>
      </c>
      <c r="C718">
        <f t="shared" si="12"/>
        <v>5.745756127200452E-2</v>
      </c>
    </row>
    <row r="719" spans="1:3" x14ac:dyDescent="0.25">
      <c r="A719" s="1">
        <v>40116.705555555556</v>
      </c>
      <c r="B719">
        <v>61545</v>
      </c>
      <c r="C719">
        <f t="shared" si="12"/>
        <v>-3.472987047958867E-2</v>
      </c>
    </row>
    <row r="720" spans="1:3" x14ac:dyDescent="0.25">
      <c r="A720" s="1">
        <v>40120.705555555556</v>
      </c>
      <c r="B720">
        <v>62643</v>
      </c>
      <c r="C720">
        <f t="shared" si="12"/>
        <v>1.7683328693775282E-2</v>
      </c>
    </row>
    <row r="721" spans="1:3" x14ac:dyDescent="0.25">
      <c r="A721" s="1">
        <v>40121.705555555556</v>
      </c>
      <c r="B721">
        <v>63912</v>
      </c>
      <c r="C721">
        <f t="shared" si="12"/>
        <v>2.0055193923706388E-2</v>
      </c>
    </row>
    <row r="722" spans="1:3" x14ac:dyDescent="0.25">
      <c r="A722" s="1">
        <v>40122.705555555556</v>
      </c>
      <c r="B722">
        <v>64815</v>
      </c>
      <c r="C722">
        <f t="shared" si="12"/>
        <v>1.4029920872265487E-2</v>
      </c>
    </row>
    <row r="723" spans="1:3" x14ac:dyDescent="0.25">
      <c r="A723" s="1">
        <v>40123.705555555556</v>
      </c>
      <c r="B723">
        <v>64466</v>
      </c>
      <c r="C723">
        <f t="shared" si="12"/>
        <v>-5.3991050160270447E-3</v>
      </c>
    </row>
    <row r="724" spans="1:3" x14ac:dyDescent="0.25">
      <c r="A724" s="1">
        <v>40126.705555555556</v>
      </c>
      <c r="B724">
        <v>66214</v>
      </c>
      <c r="C724">
        <f t="shared" si="12"/>
        <v>2.6753967910701549E-2</v>
      </c>
    </row>
    <row r="725" spans="1:3" x14ac:dyDescent="0.25">
      <c r="A725" s="1">
        <v>40127.705555555556</v>
      </c>
      <c r="B725">
        <v>66303</v>
      </c>
      <c r="C725">
        <f t="shared" si="12"/>
        <v>1.343224090215198E-3</v>
      </c>
    </row>
    <row r="726" spans="1:3" x14ac:dyDescent="0.25">
      <c r="A726" s="1">
        <v>40129.705555555556</v>
      </c>
      <c r="B726">
        <v>64447</v>
      </c>
      <c r="C726">
        <f t="shared" si="12"/>
        <v>-2.8391964446482076E-2</v>
      </c>
    </row>
    <row r="727" spans="1:3" x14ac:dyDescent="0.25">
      <c r="A727" s="1">
        <v>40130.705555555556</v>
      </c>
      <c r="B727">
        <v>65325</v>
      </c>
      <c r="C727">
        <f t="shared" si="12"/>
        <v>1.3531630816262422E-2</v>
      </c>
    </row>
    <row r="728" spans="1:3" x14ac:dyDescent="0.25">
      <c r="A728" s="1">
        <v>40134.705555555556</v>
      </c>
      <c r="B728">
        <v>67405</v>
      </c>
      <c r="C728">
        <f t="shared" si="12"/>
        <v>3.1344387736351238E-2</v>
      </c>
    </row>
    <row r="729" spans="1:3" x14ac:dyDescent="0.25">
      <c r="A729" s="1">
        <v>40135.705555555556</v>
      </c>
      <c r="B729">
        <v>66515</v>
      </c>
      <c r="C729">
        <f t="shared" si="12"/>
        <v>-1.3291713007158357E-2</v>
      </c>
    </row>
    <row r="730" spans="1:3" x14ac:dyDescent="0.25">
      <c r="A730" s="1">
        <v>40136.705555555556</v>
      </c>
      <c r="B730">
        <v>66327</v>
      </c>
      <c r="C730">
        <f t="shared" si="12"/>
        <v>-2.8304320246768742E-3</v>
      </c>
    </row>
    <row r="731" spans="1:3" x14ac:dyDescent="0.25">
      <c r="A731" s="1">
        <v>40140.705555555556</v>
      </c>
      <c r="B731">
        <v>66809</v>
      </c>
      <c r="C731">
        <f t="shared" si="12"/>
        <v>7.2407478949861525E-3</v>
      </c>
    </row>
    <row r="732" spans="1:3" x14ac:dyDescent="0.25">
      <c r="A732" s="1">
        <v>40141.705555555556</v>
      </c>
      <c r="B732">
        <v>67317</v>
      </c>
      <c r="C732">
        <f t="shared" si="12"/>
        <v>7.5750030435971887E-3</v>
      </c>
    </row>
    <row r="733" spans="1:3" x14ac:dyDescent="0.25">
      <c r="A733" s="1">
        <v>40142.705555555556</v>
      </c>
      <c r="B733">
        <v>67917</v>
      </c>
      <c r="C733">
        <f t="shared" si="12"/>
        <v>8.8735663665030582E-3</v>
      </c>
    </row>
    <row r="734" spans="1:3" x14ac:dyDescent="0.25">
      <c r="A734" s="1">
        <v>40143.705555555556</v>
      </c>
      <c r="B734">
        <v>66391</v>
      </c>
      <c r="C734">
        <f t="shared" si="12"/>
        <v>-2.2724866289234858E-2</v>
      </c>
    </row>
    <row r="735" spans="1:3" x14ac:dyDescent="0.25">
      <c r="A735" s="1">
        <v>40144.705555555556</v>
      </c>
      <c r="B735">
        <v>67082</v>
      </c>
      <c r="C735">
        <f t="shared" si="12"/>
        <v>1.0354246529595986E-2</v>
      </c>
    </row>
    <row r="736" spans="1:3" x14ac:dyDescent="0.25">
      <c r="A736" s="1">
        <v>40147.705555555556</v>
      </c>
      <c r="B736">
        <v>67044</v>
      </c>
      <c r="C736">
        <f t="shared" si="12"/>
        <v>-5.6663139162763207E-4</v>
      </c>
    </row>
    <row r="737" spans="1:3" x14ac:dyDescent="0.25">
      <c r="A737" s="1">
        <v>40148.705555555556</v>
      </c>
      <c r="B737">
        <v>68408</v>
      </c>
      <c r="C737">
        <f t="shared" si="12"/>
        <v>2.0140656588642163E-2</v>
      </c>
    </row>
    <row r="738" spans="1:3" x14ac:dyDescent="0.25">
      <c r="A738" s="1">
        <v>40149.705555555556</v>
      </c>
      <c r="B738">
        <v>68614</v>
      </c>
      <c r="C738">
        <f t="shared" si="12"/>
        <v>3.0068186890149715E-3</v>
      </c>
    </row>
    <row r="739" spans="1:3" x14ac:dyDescent="0.25">
      <c r="A739" s="1">
        <v>40150.705555555556</v>
      </c>
      <c r="B739">
        <v>68314</v>
      </c>
      <c r="C739">
        <f t="shared" si="12"/>
        <v>-4.3818719329850233E-3</v>
      </c>
    </row>
    <row r="740" spans="1:3" x14ac:dyDescent="0.25">
      <c r="A740" s="1">
        <v>40151.705555555556</v>
      </c>
      <c r="B740">
        <v>67603</v>
      </c>
      <c r="C740">
        <f t="shared" si="12"/>
        <v>-1.046236284724607E-2</v>
      </c>
    </row>
    <row r="741" spans="1:3" x14ac:dyDescent="0.25">
      <c r="A741" s="1">
        <v>40154.705555555556</v>
      </c>
      <c r="B741">
        <v>68512</v>
      </c>
      <c r="C741">
        <f t="shared" si="12"/>
        <v>1.3356551644834319E-2</v>
      </c>
    </row>
    <row r="742" spans="1:3" x14ac:dyDescent="0.25">
      <c r="A742" s="1">
        <v>40155.705555555556</v>
      </c>
      <c r="B742">
        <v>67728</v>
      </c>
      <c r="C742">
        <f t="shared" si="12"/>
        <v>-1.1509228628704425E-2</v>
      </c>
    </row>
    <row r="743" spans="1:3" x14ac:dyDescent="0.25">
      <c r="A743" s="1">
        <v>40156.705555555556</v>
      </c>
      <c r="B743">
        <v>68011</v>
      </c>
      <c r="C743">
        <f t="shared" si="12"/>
        <v>4.1697730209219689E-3</v>
      </c>
    </row>
    <row r="744" spans="1:3" x14ac:dyDescent="0.25">
      <c r="A744" s="1">
        <v>40157.705555555556</v>
      </c>
      <c r="B744">
        <v>68728</v>
      </c>
      <c r="C744">
        <f t="shared" si="12"/>
        <v>1.0487228536265441E-2</v>
      </c>
    </row>
    <row r="745" spans="1:3" x14ac:dyDescent="0.25">
      <c r="A745" s="1">
        <v>40158.705555555556</v>
      </c>
      <c r="B745">
        <v>69267</v>
      </c>
      <c r="C745">
        <f t="shared" si="12"/>
        <v>7.8119169692207804E-3</v>
      </c>
    </row>
    <row r="746" spans="1:3" x14ac:dyDescent="0.25">
      <c r="A746" s="1">
        <v>40161.705555555556</v>
      </c>
      <c r="B746">
        <v>69349</v>
      </c>
      <c r="C746">
        <f t="shared" si="12"/>
        <v>1.1831247412302992E-3</v>
      </c>
    </row>
    <row r="747" spans="1:3" x14ac:dyDescent="0.25">
      <c r="A747" s="1">
        <v>40162.705555555556</v>
      </c>
      <c r="B747">
        <v>69310</v>
      </c>
      <c r="C747">
        <f t="shared" si="12"/>
        <v>-5.6253111631312635E-4</v>
      </c>
    </row>
    <row r="748" spans="1:3" x14ac:dyDescent="0.25">
      <c r="A748" s="1">
        <v>40163.705555555556</v>
      </c>
      <c r="B748">
        <v>68622</v>
      </c>
      <c r="C748">
        <f t="shared" si="12"/>
        <v>-9.9760129027586051E-3</v>
      </c>
    </row>
    <row r="749" spans="1:3" x14ac:dyDescent="0.25">
      <c r="A749" s="1">
        <v>40164.705555555556</v>
      </c>
      <c r="B749">
        <v>67067</v>
      </c>
      <c r="C749">
        <f t="shared" si="12"/>
        <v>-2.2921063303085114E-2</v>
      </c>
    </row>
    <row r="750" spans="1:3" x14ac:dyDescent="0.25">
      <c r="A750" s="1">
        <v>40165.705555555556</v>
      </c>
      <c r="B750">
        <v>66794</v>
      </c>
      <c r="C750">
        <f t="shared" si="12"/>
        <v>-4.0788635748210044E-3</v>
      </c>
    </row>
    <row r="751" spans="1:3" x14ac:dyDescent="0.25">
      <c r="A751" s="1">
        <v>40168.705555555556</v>
      </c>
      <c r="B751">
        <v>65925</v>
      </c>
      <c r="C751">
        <f t="shared" si="12"/>
        <v>-1.3095523909878198E-2</v>
      </c>
    </row>
    <row r="752" spans="1:3" x14ac:dyDescent="0.25">
      <c r="A752" s="1">
        <v>40169.705555555556</v>
      </c>
      <c r="B752">
        <v>67417</v>
      </c>
      <c r="C752">
        <f t="shared" si="12"/>
        <v>2.2379479394690111E-2</v>
      </c>
    </row>
    <row r="753" spans="1:3" x14ac:dyDescent="0.25">
      <c r="A753" s="1">
        <v>40170.705555555556</v>
      </c>
      <c r="B753">
        <v>67588</v>
      </c>
      <c r="C753">
        <f t="shared" si="12"/>
        <v>2.5332408643627415E-3</v>
      </c>
    </row>
    <row r="754" spans="1:3" x14ac:dyDescent="0.25">
      <c r="A754" s="1">
        <v>40175.705555555556</v>
      </c>
      <c r="B754">
        <v>67901</v>
      </c>
      <c r="C754">
        <f t="shared" si="12"/>
        <v>4.6203094982986432E-3</v>
      </c>
    </row>
    <row r="755" spans="1:3" x14ac:dyDescent="0.25">
      <c r="A755" s="1">
        <v>40176.705555555556</v>
      </c>
      <c r="B755">
        <v>68296</v>
      </c>
      <c r="C755">
        <f t="shared" si="12"/>
        <v>5.8004377113033325E-3</v>
      </c>
    </row>
    <row r="756" spans="1:3" x14ac:dyDescent="0.25">
      <c r="A756" s="1">
        <v>40177.705555555556</v>
      </c>
      <c r="B756">
        <v>68588</v>
      </c>
      <c r="C756">
        <f t="shared" si="12"/>
        <v>4.2663926085997027E-3</v>
      </c>
    </row>
    <row r="757" spans="1:3" x14ac:dyDescent="0.25">
      <c r="A757" s="1">
        <v>40182.705555555556</v>
      </c>
      <c r="B757">
        <v>70045</v>
      </c>
      <c r="C757">
        <f t="shared" si="12"/>
        <v>2.1020300331472345E-2</v>
      </c>
    </row>
    <row r="758" spans="1:3" x14ac:dyDescent="0.25">
      <c r="A758" s="1">
        <v>40183.705555555556</v>
      </c>
      <c r="B758">
        <v>70239</v>
      </c>
      <c r="C758">
        <f t="shared" si="12"/>
        <v>2.7658196753882207E-3</v>
      </c>
    </row>
    <row r="759" spans="1:3" x14ac:dyDescent="0.25">
      <c r="A759" s="1">
        <v>40184.705555555556</v>
      </c>
      <c r="B759">
        <v>70729</v>
      </c>
      <c r="C759">
        <f t="shared" si="12"/>
        <v>6.9519603521837666E-3</v>
      </c>
    </row>
    <row r="760" spans="1:3" x14ac:dyDescent="0.25">
      <c r="A760" s="1">
        <v>40189.705555555556</v>
      </c>
      <c r="B760">
        <v>70433</v>
      </c>
      <c r="C760">
        <f t="shared" si="12"/>
        <v>-4.193769340613481E-3</v>
      </c>
    </row>
    <row r="761" spans="1:3" x14ac:dyDescent="0.25">
      <c r="A761" s="1">
        <v>40190.705555555556</v>
      </c>
      <c r="B761">
        <v>70075</v>
      </c>
      <c r="C761">
        <f t="shared" si="12"/>
        <v>-5.0958062841837473E-3</v>
      </c>
    </row>
    <row r="762" spans="1:3" x14ac:dyDescent="0.25">
      <c r="A762" s="1">
        <v>40191.705555555556</v>
      </c>
      <c r="B762">
        <v>70385</v>
      </c>
      <c r="C762">
        <f t="shared" si="12"/>
        <v>4.4140752290767332E-3</v>
      </c>
    </row>
    <row r="763" spans="1:3" x14ac:dyDescent="0.25">
      <c r="A763" s="1">
        <v>40192.705555555556</v>
      </c>
      <c r="B763">
        <v>69801</v>
      </c>
      <c r="C763">
        <f t="shared" si="12"/>
        <v>-8.3318359666628965E-3</v>
      </c>
    </row>
    <row r="764" spans="1:3" x14ac:dyDescent="0.25">
      <c r="A764" s="1">
        <v>40193.705555555556</v>
      </c>
      <c r="B764">
        <v>68978</v>
      </c>
      <c r="C764">
        <f t="shared" si="12"/>
        <v>-1.1860723136181132E-2</v>
      </c>
    </row>
    <row r="765" spans="1:3" x14ac:dyDescent="0.25">
      <c r="A765" s="1">
        <v>40196.705555555556</v>
      </c>
      <c r="B765">
        <v>69400</v>
      </c>
      <c r="C765">
        <f t="shared" si="12"/>
        <v>6.0992543356741492E-3</v>
      </c>
    </row>
    <row r="766" spans="1:3" x14ac:dyDescent="0.25">
      <c r="A766" s="1">
        <v>40197.705555555556</v>
      </c>
      <c r="B766">
        <v>69908</v>
      </c>
      <c r="C766">
        <f t="shared" si="12"/>
        <v>7.2932243913559009E-3</v>
      </c>
    </row>
    <row r="767" spans="1:3" x14ac:dyDescent="0.25">
      <c r="A767" s="1">
        <v>40198.705555555556</v>
      </c>
      <c r="B767">
        <v>68200</v>
      </c>
      <c r="C767">
        <f t="shared" si="12"/>
        <v>-2.473552705469826E-2</v>
      </c>
    </row>
    <row r="768" spans="1:3" x14ac:dyDescent="0.25">
      <c r="A768" s="1">
        <v>40199.705555555556</v>
      </c>
      <c r="B768">
        <v>66270</v>
      </c>
      <c r="C768">
        <f t="shared" si="12"/>
        <v>-2.8707258749280939E-2</v>
      </c>
    </row>
    <row r="769" spans="1:3" x14ac:dyDescent="0.25">
      <c r="A769" s="1">
        <v>40200.705555555556</v>
      </c>
      <c r="B769">
        <v>66220</v>
      </c>
      <c r="C769">
        <f t="shared" si="12"/>
        <v>-7.5477398103522965E-4</v>
      </c>
    </row>
    <row r="770" spans="1:3" x14ac:dyDescent="0.25">
      <c r="A770" s="1">
        <v>40204.705555555556</v>
      </c>
      <c r="B770">
        <v>65523</v>
      </c>
      <c r="C770">
        <f t="shared" si="12"/>
        <v>-1.0581306076716398E-2</v>
      </c>
    </row>
    <row r="771" spans="1:3" x14ac:dyDescent="0.25">
      <c r="A771" s="1">
        <v>40205.705555555556</v>
      </c>
      <c r="B771">
        <v>65069</v>
      </c>
      <c r="C771">
        <f t="shared" si="12"/>
        <v>-6.9529807187416557E-3</v>
      </c>
    </row>
    <row r="772" spans="1:3" x14ac:dyDescent="0.25">
      <c r="A772" s="1">
        <v>40206.705555555556</v>
      </c>
      <c r="B772">
        <v>65587</v>
      </c>
      <c r="C772">
        <f t="shared" ref="C772:C835" si="13">LN(B772/B771)</f>
        <v>7.9292602562798936E-3</v>
      </c>
    </row>
    <row r="773" spans="1:3" x14ac:dyDescent="0.25">
      <c r="A773" s="1">
        <v>40207.705555555556</v>
      </c>
      <c r="B773">
        <v>65401</v>
      </c>
      <c r="C773">
        <f t="shared" si="13"/>
        <v>-2.8399567137901574E-3</v>
      </c>
    </row>
    <row r="774" spans="1:3" x14ac:dyDescent="0.25">
      <c r="A774" s="1">
        <v>40210.705555555556</v>
      </c>
      <c r="B774">
        <v>66571</v>
      </c>
      <c r="C774">
        <f t="shared" si="13"/>
        <v>1.7731498415237742E-2</v>
      </c>
    </row>
    <row r="775" spans="1:3" x14ac:dyDescent="0.25">
      <c r="A775" s="1">
        <v>40211.705555555556</v>
      </c>
      <c r="B775">
        <v>67163</v>
      </c>
      <c r="C775">
        <f t="shared" si="13"/>
        <v>8.8534533764192888E-3</v>
      </c>
    </row>
    <row r="776" spans="1:3" x14ac:dyDescent="0.25">
      <c r="A776" s="1">
        <v>40212.705555555556</v>
      </c>
      <c r="B776">
        <v>67108</v>
      </c>
      <c r="C776">
        <f t="shared" si="13"/>
        <v>-8.1923874963487449E-4</v>
      </c>
    </row>
    <row r="777" spans="1:3" x14ac:dyDescent="0.25">
      <c r="A777" s="1">
        <v>40213.705555555556</v>
      </c>
      <c r="B777">
        <v>63934</v>
      </c>
      <c r="C777">
        <f t="shared" si="13"/>
        <v>-4.8451960652616498E-2</v>
      </c>
    </row>
    <row r="778" spans="1:3" x14ac:dyDescent="0.25">
      <c r="A778" s="1">
        <v>40214.705555555556</v>
      </c>
      <c r="B778">
        <v>62762</v>
      </c>
      <c r="C778">
        <f t="shared" si="13"/>
        <v>-1.8501506466976549E-2</v>
      </c>
    </row>
    <row r="779" spans="1:3" x14ac:dyDescent="0.25">
      <c r="A779" s="1">
        <v>40217.705555555556</v>
      </c>
      <c r="B779">
        <v>63153</v>
      </c>
      <c r="C779">
        <f t="shared" si="13"/>
        <v>6.2105588178100191E-3</v>
      </c>
    </row>
    <row r="780" spans="1:3" x14ac:dyDescent="0.25">
      <c r="A780" s="1">
        <v>40218.705555555556</v>
      </c>
      <c r="B780">
        <v>64718</v>
      </c>
      <c r="C780">
        <f t="shared" si="13"/>
        <v>2.447901631779921E-2</v>
      </c>
    </row>
    <row r="781" spans="1:3" x14ac:dyDescent="0.25">
      <c r="A781" s="1">
        <v>40219.705555555556</v>
      </c>
      <c r="B781">
        <v>65051</v>
      </c>
      <c r="C781">
        <f t="shared" si="13"/>
        <v>5.1322077063452876E-3</v>
      </c>
    </row>
    <row r="782" spans="1:3" x14ac:dyDescent="0.25">
      <c r="A782" s="1">
        <v>40220.705555555556</v>
      </c>
      <c r="B782">
        <v>66128</v>
      </c>
      <c r="C782">
        <f t="shared" si="13"/>
        <v>1.6420680138860902E-2</v>
      </c>
    </row>
    <row r="783" spans="1:3" x14ac:dyDescent="0.25">
      <c r="A783" s="1">
        <v>40221.705555555556</v>
      </c>
      <c r="B783">
        <v>65854</v>
      </c>
      <c r="C783">
        <f t="shared" si="13"/>
        <v>-4.1520873095218019E-3</v>
      </c>
    </row>
    <row r="784" spans="1:3" x14ac:dyDescent="0.25">
      <c r="A784" s="1">
        <v>40226.705555555556</v>
      </c>
      <c r="B784">
        <v>67284</v>
      </c>
      <c r="C784">
        <f t="shared" si="13"/>
        <v>2.148229646968098E-2</v>
      </c>
    </row>
    <row r="785" spans="1:3" x14ac:dyDescent="0.25">
      <c r="A785" s="1">
        <v>40227.705555555556</v>
      </c>
      <c r="B785">
        <v>67836</v>
      </c>
      <c r="C785">
        <f t="shared" si="13"/>
        <v>8.1705605516182635E-3</v>
      </c>
    </row>
    <row r="786" spans="1:3" x14ac:dyDescent="0.25">
      <c r="A786" s="1">
        <v>40228.705555555556</v>
      </c>
      <c r="B786">
        <v>67597</v>
      </c>
      <c r="C786">
        <f t="shared" si="13"/>
        <v>-3.5294241152240961E-3</v>
      </c>
    </row>
    <row r="787" spans="1:3" x14ac:dyDescent="0.25">
      <c r="A787" s="1">
        <v>40231.705555555556</v>
      </c>
      <c r="B787">
        <v>67184</v>
      </c>
      <c r="C787">
        <f t="shared" si="13"/>
        <v>-6.1284794240925476E-3</v>
      </c>
    </row>
    <row r="788" spans="1:3" x14ac:dyDescent="0.25">
      <c r="A788" s="1">
        <v>40232.705555555556</v>
      </c>
      <c r="B788">
        <v>66108</v>
      </c>
      <c r="C788">
        <f t="shared" si="13"/>
        <v>-1.614535566325772E-2</v>
      </c>
    </row>
    <row r="789" spans="1:3" x14ac:dyDescent="0.25">
      <c r="A789" s="1">
        <v>40233.705555555556</v>
      </c>
      <c r="B789">
        <v>65794</v>
      </c>
      <c r="C789">
        <f t="shared" si="13"/>
        <v>-4.7611195152848966E-3</v>
      </c>
    </row>
    <row r="790" spans="1:3" x14ac:dyDescent="0.25">
      <c r="A790" s="1">
        <v>40234.705555555556</v>
      </c>
      <c r="B790">
        <v>66121</v>
      </c>
      <c r="C790">
        <f t="shared" si="13"/>
        <v>4.9577480921005595E-3</v>
      </c>
    </row>
    <row r="791" spans="1:3" x14ac:dyDescent="0.25">
      <c r="A791" s="1">
        <v>40235.705555555556</v>
      </c>
      <c r="B791">
        <v>66503</v>
      </c>
      <c r="C791">
        <f t="shared" si="13"/>
        <v>5.7606625708169117E-3</v>
      </c>
    </row>
    <row r="792" spans="1:3" x14ac:dyDescent="0.25">
      <c r="A792" s="1">
        <v>40238.705555555556</v>
      </c>
      <c r="B792">
        <v>67227</v>
      </c>
      <c r="C792">
        <f t="shared" si="13"/>
        <v>1.0827893122910976E-2</v>
      </c>
    </row>
    <row r="793" spans="1:3" x14ac:dyDescent="0.25">
      <c r="A793" s="1">
        <v>40239.705555555556</v>
      </c>
      <c r="B793">
        <v>67779</v>
      </c>
      <c r="C793">
        <f t="shared" si="13"/>
        <v>8.1774599063107849E-3</v>
      </c>
    </row>
    <row r="794" spans="1:3" x14ac:dyDescent="0.25">
      <c r="A794" s="1">
        <v>40240.705555555556</v>
      </c>
      <c r="B794">
        <v>67641</v>
      </c>
      <c r="C794">
        <f t="shared" si="13"/>
        <v>-2.0381043829492485E-3</v>
      </c>
    </row>
    <row r="795" spans="1:3" x14ac:dyDescent="0.25">
      <c r="A795" s="1">
        <v>40241.705555555556</v>
      </c>
      <c r="B795">
        <v>67814</v>
      </c>
      <c r="C795">
        <f t="shared" si="13"/>
        <v>2.5543552333225795E-3</v>
      </c>
    </row>
    <row r="796" spans="1:3" x14ac:dyDescent="0.25">
      <c r="A796" s="1">
        <v>40242.705555555556</v>
      </c>
      <c r="B796">
        <v>68846</v>
      </c>
      <c r="C796">
        <f t="shared" si="13"/>
        <v>1.510346286814305E-2</v>
      </c>
    </row>
    <row r="797" spans="1:3" x14ac:dyDescent="0.25">
      <c r="A797" s="1">
        <v>40245.705555555556</v>
      </c>
      <c r="B797">
        <v>68575</v>
      </c>
      <c r="C797">
        <f t="shared" si="13"/>
        <v>-3.9440893502833609E-3</v>
      </c>
    </row>
    <row r="798" spans="1:3" x14ac:dyDescent="0.25">
      <c r="A798" s="1">
        <v>40246.705555555556</v>
      </c>
      <c r="B798">
        <v>69576</v>
      </c>
      <c r="C798">
        <f t="shared" si="13"/>
        <v>1.4491643463797084E-2</v>
      </c>
    </row>
    <row r="799" spans="1:3" x14ac:dyDescent="0.25">
      <c r="A799" s="1">
        <v>40247.705555555556</v>
      </c>
      <c r="B799">
        <v>69979</v>
      </c>
      <c r="C799">
        <f t="shared" si="13"/>
        <v>5.7755167528928718E-3</v>
      </c>
    </row>
    <row r="800" spans="1:3" x14ac:dyDescent="0.25">
      <c r="A800" s="1">
        <v>40248.705555555556</v>
      </c>
      <c r="B800">
        <v>69884</v>
      </c>
      <c r="C800">
        <f t="shared" si="13"/>
        <v>-1.3584724281588735E-3</v>
      </c>
    </row>
    <row r="801" spans="1:3" x14ac:dyDescent="0.25">
      <c r="A801" s="1">
        <v>40249.705555555556</v>
      </c>
      <c r="B801">
        <v>69341</v>
      </c>
      <c r="C801">
        <f t="shared" si="13"/>
        <v>-7.800362769090261E-3</v>
      </c>
    </row>
    <row r="802" spans="1:3" x14ac:dyDescent="0.25">
      <c r="A802" s="1">
        <v>40252.705555555556</v>
      </c>
      <c r="B802">
        <v>69023</v>
      </c>
      <c r="C802">
        <f t="shared" si="13"/>
        <v>-4.5965794557281505E-3</v>
      </c>
    </row>
    <row r="803" spans="1:3" x14ac:dyDescent="0.25">
      <c r="A803" s="1">
        <v>40254.705555555556</v>
      </c>
      <c r="B803">
        <v>69723</v>
      </c>
      <c r="C803">
        <f t="shared" si="13"/>
        <v>1.0090466598605095E-2</v>
      </c>
    </row>
    <row r="804" spans="1:3" x14ac:dyDescent="0.25">
      <c r="A804" s="1">
        <v>40255.705555555556</v>
      </c>
      <c r="B804">
        <v>69697</v>
      </c>
      <c r="C804">
        <f t="shared" si="13"/>
        <v>-3.7297375270981393E-4</v>
      </c>
    </row>
    <row r="805" spans="1:3" x14ac:dyDescent="0.25">
      <c r="A805" s="1">
        <v>40256.705555555556</v>
      </c>
      <c r="B805">
        <v>68828</v>
      </c>
      <c r="C805">
        <f t="shared" si="13"/>
        <v>-1.2546636342363747E-2</v>
      </c>
    </row>
    <row r="806" spans="1:3" x14ac:dyDescent="0.25">
      <c r="A806" s="1">
        <v>40259.705555555556</v>
      </c>
      <c r="B806">
        <v>69041</v>
      </c>
      <c r="C806">
        <f t="shared" si="13"/>
        <v>3.0898921362585968E-3</v>
      </c>
    </row>
    <row r="807" spans="1:3" x14ac:dyDescent="0.25">
      <c r="A807" s="1">
        <v>40260.705555555556</v>
      </c>
      <c r="B807">
        <v>69386</v>
      </c>
      <c r="C807">
        <f t="shared" si="13"/>
        <v>4.9845870289077967E-3</v>
      </c>
    </row>
    <row r="808" spans="1:3" x14ac:dyDescent="0.25">
      <c r="A808" s="1">
        <v>40261.705555555556</v>
      </c>
      <c r="B808">
        <v>68913</v>
      </c>
      <c r="C808">
        <f t="shared" si="13"/>
        <v>-6.8402785888717187E-3</v>
      </c>
    </row>
    <row r="809" spans="1:3" x14ac:dyDescent="0.25">
      <c r="A809" s="1">
        <v>40262.705555555556</v>
      </c>
      <c r="B809">
        <v>68441</v>
      </c>
      <c r="C809">
        <f t="shared" si="13"/>
        <v>-6.8727792115589655E-3</v>
      </c>
    </row>
    <row r="810" spans="1:3" x14ac:dyDescent="0.25">
      <c r="A810" s="1">
        <v>40263.705555555556</v>
      </c>
      <c r="B810">
        <v>68682</v>
      </c>
      <c r="C810">
        <f t="shared" si="13"/>
        <v>3.515095908747547E-3</v>
      </c>
    </row>
    <row r="811" spans="1:3" x14ac:dyDescent="0.25">
      <c r="A811" s="1">
        <v>40266.705555555556</v>
      </c>
      <c r="B811">
        <v>69939</v>
      </c>
      <c r="C811">
        <f t="shared" si="13"/>
        <v>1.8136277398930197E-2</v>
      </c>
    </row>
    <row r="812" spans="1:3" x14ac:dyDescent="0.25">
      <c r="A812" s="1">
        <v>40267.705555555556</v>
      </c>
      <c r="B812">
        <v>69959</v>
      </c>
      <c r="C812">
        <f t="shared" si="13"/>
        <v>2.8592260269981229E-4</v>
      </c>
    </row>
    <row r="813" spans="1:3" x14ac:dyDescent="0.25">
      <c r="A813" s="1">
        <v>40268.705555555556</v>
      </c>
      <c r="B813">
        <v>70371</v>
      </c>
      <c r="C813">
        <f t="shared" si="13"/>
        <v>5.8718903125719304E-3</v>
      </c>
    </row>
    <row r="814" spans="1:3" x14ac:dyDescent="0.25">
      <c r="A814" s="1">
        <v>40269.705555555556</v>
      </c>
      <c r="B814">
        <v>71136</v>
      </c>
      <c r="C814">
        <f t="shared" si="13"/>
        <v>1.0812291303189793E-2</v>
      </c>
    </row>
    <row r="815" spans="1:3" x14ac:dyDescent="0.25">
      <c r="A815" s="1">
        <v>40273.705555555556</v>
      </c>
      <c r="B815">
        <v>71289</v>
      </c>
      <c r="C815">
        <f t="shared" si="13"/>
        <v>2.1485000365759435E-3</v>
      </c>
    </row>
    <row r="816" spans="1:3" x14ac:dyDescent="0.25">
      <c r="A816" s="1">
        <v>40274.705555555556</v>
      </c>
      <c r="B816">
        <v>71095</v>
      </c>
      <c r="C816">
        <f t="shared" si="13"/>
        <v>-2.7250269700242304E-3</v>
      </c>
    </row>
    <row r="817" spans="1:3" x14ac:dyDescent="0.25">
      <c r="A817" s="1">
        <v>40275.705555555556</v>
      </c>
      <c r="B817">
        <v>70792</v>
      </c>
      <c r="C817">
        <f t="shared" si="13"/>
        <v>-4.2710108832887169E-3</v>
      </c>
    </row>
    <row r="818" spans="1:3" x14ac:dyDescent="0.25">
      <c r="A818" s="1">
        <v>40277.705555555556</v>
      </c>
      <c r="B818">
        <v>71417</v>
      </c>
      <c r="C818">
        <f t="shared" si="13"/>
        <v>8.7899362784120399E-3</v>
      </c>
    </row>
    <row r="819" spans="1:3" x14ac:dyDescent="0.25">
      <c r="A819" s="1">
        <v>40280.705555555556</v>
      </c>
      <c r="B819">
        <v>70614</v>
      </c>
      <c r="C819">
        <f t="shared" si="13"/>
        <v>-1.1307511119880908E-2</v>
      </c>
    </row>
    <row r="820" spans="1:3" x14ac:dyDescent="0.25">
      <c r="A820" s="1">
        <v>40281.705555555556</v>
      </c>
      <c r="B820">
        <v>70792</v>
      </c>
      <c r="C820">
        <f t="shared" si="13"/>
        <v>2.5175748414689625E-3</v>
      </c>
    </row>
    <row r="821" spans="1:3" x14ac:dyDescent="0.25">
      <c r="A821" s="1">
        <v>40282.705555555556</v>
      </c>
      <c r="B821">
        <v>71034</v>
      </c>
      <c r="C821">
        <f t="shared" si="13"/>
        <v>3.4126356925050327E-3</v>
      </c>
    </row>
    <row r="822" spans="1:3" x14ac:dyDescent="0.25">
      <c r="A822" s="1">
        <v>40283.705555555556</v>
      </c>
      <c r="B822">
        <v>70524</v>
      </c>
      <c r="C822">
        <f t="shared" si="13"/>
        <v>-7.2055582390404948E-3</v>
      </c>
    </row>
    <row r="823" spans="1:3" x14ac:dyDescent="0.25">
      <c r="A823" s="1">
        <v>40284.705555555556</v>
      </c>
      <c r="B823">
        <v>69421</v>
      </c>
      <c r="C823">
        <f t="shared" si="13"/>
        <v>-1.5763662018040737E-2</v>
      </c>
    </row>
    <row r="824" spans="1:3" x14ac:dyDescent="0.25">
      <c r="A824" s="1">
        <v>40287.705555555556</v>
      </c>
      <c r="B824">
        <v>69097</v>
      </c>
      <c r="C824">
        <f t="shared" si="13"/>
        <v>-4.6781009094087403E-3</v>
      </c>
    </row>
    <row r="825" spans="1:3" x14ac:dyDescent="0.25">
      <c r="A825" s="1">
        <v>40288.705555555556</v>
      </c>
      <c r="B825">
        <v>69318</v>
      </c>
      <c r="C825">
        <f t="shared" si="13"/>
        <v>3.1932982378723102E-3</v>
      </c>
    </row>
    <row r="826" spans="1:3" x14ac:dyDescent="0.25">
      <c r="A826" s="1">
        <v>40290.705555555556</v>
      </c>
      <c r="B826">
        <v>69386</v>
      </c>
      <c r="C826">
        <f t="shared" si="13"/>
        <v>9.8050532714102283E-4</v>
      </c>
    </row>
    <row r="827" spans="1:3" x14ac:dyDescent="0.25">
      <c r="A827" s="1">
        <v>40291.705555555556</v>
      </c>
      <c r="B827">
        <v>69509</v>
      </c>
      <c r="C827">
        <f t="shared" si="13"/>
        <v>1.7711225336112697E-3</v>
      </c>
    </row>
    <row r="828" spans="1:3" x14ac:dyDescent="0.25">
      <c r="A828" s="1">
        <v>40294.705555555556</v>
      </c>
      <c r="B828">
        <v>68871</v>
      </c>
      <c r="C828">
        <f t="shared" si="13"/>
        <v>-9.2210510281448312E-3</v>
      </c>
    </row>
    <row r="829" spans="1:3" x14ac:dyDescent="0.25">
      <c r="A829" s="1">
        <v>40295.705555555556</v>
      </c>
      <c r="B829">
        <v>66511</v>
      </c>
      <c r="C829">
        <f t="shared" si="13"/>
        <v>-3.4867842045210963E-2</v>
      </c>
    </row>
    <row r="830" spans="1:3" x14ac:dyDescent="0.25">
      <c r="A830" s="1">
        <v>40296.705555555556</v>
      </c>
      <c r="B830">
        <v>66655</v>
      </c>
      <c r="C830">
        <f t="shared" si="13"/>
        <v>2.1627150493074491E-3</v>
      </c>
    </row>
    <row r="831" spans="1:3" x14ac:dyDescent="0.25">
      <c r="A831" s="1">
        <v>40297.705555555556</v>
      </c>
      <c r="B831">
        <v>67978</v>
      </c>
      <c r="C831">
        <f t="shared" si="13"/>
        <v>1.9654060851770697E-2</v>
      </c>
    </row>
    <row r="832" spans="1:3" x14ac:dyDescent="0.25">
      <c r="A832" s="1">
        <v>40298.705555555556</v>
      </c>
      <c r="B832">
        <v>67529</v>
      </c>
      <c r="C832">
        <f t="shared" si="13"/>
        <v>-6.6269881736811887E-3</v>
      </c>
    </row>
    <row r="833" spans="1:3" x14ac:dyDescent="0.25">
      <c r="A833" s="1">
        <v>40302.705555555556</v>
      </c>
      <c r="B833">
        <v>64869</v>
      </c>
      <c r="C833">
        <f t="shared" si="13"/>
        <v>-4.018728358386215E-2</v>
      </c>
    </row>
    <row r="834" spans="1:3" x14ac:dyDescent="0.25">
      <c r="A834" s="1">
        <v>40303.705555555556</v>
      </c>
      <c r="B834">
        <v>64914</v>
      </c>
      <c r="C834">
        <f t="shared" si="13"/>
        <v>6.9346527362376925E-4</v>
      </c>
    </row>
    <row r="835" spans="1:3" x14ac:dyDescent="0.25">
      <c r="A835" s="1">
        <v>40304.705555555556</v>
      </c>
      <c r="B835">
        <v>63414</v>
      </c>
      <c r="C835">
        <f t="shared" si="13"/>
        <v>-2.33786596782261E-2</v>
      </c>
    </row>
    <row r="836" spans="1:3" x14ac:dyDescent="0.25">
      <c r="A836" s="1">
        <v>40305.705555555556</v>
      </c>
      <c r="B836">
        <v>62870</v>
      </c>
      <c r="C836">
        <f t="shared" ref="C836:C899" si="14">LN(B836/B835)</f>
        <v>-8.6155548602955944E-3</v>
      </c>
    </row>
    <row r="837" spans="1:3" x14ac:dyDescent="0.25">
      <c r="A837" s="1">
        <v>40308.705555555556</v>
      </c>
      <c r="B837">
        <v>65452</v>
      </c>
      <c r="C837">
        <f t="shared" si="14"/>
        <v>4.0247947171679489E-2</v>
      </c>
    </row>
    <row r="838" spans="1:3" x14ac:dyDescent="0.25">
      <c r="A838" s="1">
        <v>40309.705555555556</v>
      </c>
      <c r="B838">
        <v>64424</v>
      </c>
      <c r="C838">
        <f t="shared" si="14"/>
        <v>-1.5830815073405294E-2</v>
      </c>
    </row>
    <row r="839" spans="1:3" x14ac:dyDescent="0.25">
      <c r="A839" s="1">
        <v>40310.705555555556</v>
      </c>
      <c r="B839">
        <v>65223</v>
      </c>
      <c r="C839">
        <f t="shared" si="14"/>
        <v>1.2325932970120048E-2</v>
      </c>
    </row>
    <row r="840" spans="1:3" x14ac:dyDescent="0.25">
      <c r="A840" s="1">
        <v>40311.705555555556</v>
      </c>
      <c r="B840">
        <v>64788</v>
      </c>
      <c r="C840">
        <f t="shared" si="14"/>
        <v>-6.6917664392135397E-3</v>
      </c>
    </row>
    <row r="841" spans="1:3" x14ac:dyDescent="0.25">
      <c r="A841" s="1">
        <v>40312.705555555556</v>
      </c>
      <c r="B841">
        <v>63412</v>
      </c>
      <c r="C841">
        <f t="shared" si="14"/>
        <v>-2.1467283043168868E-2</v>
      </c>
    </row>
    <row r="842" spans="1:3" x14ac:dyDescent="0.25">
      <c r="A842" s="1">
        <v>40315.705555555556</v>
      </c>
      <c r="B842">
        <v>62866</v>
      </c>
      <c r="C842">
        <f t="shared" si="14"/>
        <v>-8.6476409598321251E-3</v>
      </c>
    </row>
    <row r="843" spans="1:3" x14ac:dyDescent="0.25">
      <c r="A843" s="1">
        <v>40316.705555555556</v>
      </c>
      <c r="B843">
        <v>60841</v>
      </c>
      <c r="C843">
        <f t="shared" si="14"/>
        <v>-3.2741573210237712E-2</v>
      </c>
    </row>
    <row r="844" spans="1:3" x14ac:dyDescent="0.25">
      <c r="A844" s="1">
        <v>40317.705555555556</v>
      </c>
      <c r="B844">
        <v>59689</v>
      </c>
      <c r="C844">
        <f t="shared" si="14"/>
        <v>-1.9116154995685714E-2</v>
      </c>
    </row>
    <row r="845" spans="1:3" x14ac:dyDescent="0.25">
      <c r="A845" s="1">
        <v>40318.705555555556</v>
      </c>
      <c r="B845">
        <v>58192</v>
      </c>
      <c r="C845">
        <f t="shared" si="14"/>
        <v>-2.539986057059257E-2</v>
      </c>
    </row>
    <row r="846" spans="1:3" x14ac:dyDescent="0.25">
      <c r="A846" s="1">
        <v>40319.705555555556</v>
      </c>
      <c r="B846">
        <v>60259</v>
      </c>
      <c r="C846">
        <f t="shared" si="14"/>
        <v>3.4904050563770453E-2</v>
      </c>
    </row>
    <row r="847" spans="1:3" x14ac:dyDescent="0.25">
      <c r="A847" s="1">
        <v>40322.705555555556</v>
      </c>
      <c r="B847">
        <v>59915</v>
      </c>
      <c r="C847">
        <f t="shared" si="14"/>
        <v>-5.7250476739236691E-3</v>
      </c>
    </row>
    <row r="848" spans="1:3" x14ac:dyDescent="0.25">
      <c r="A848" s="1">
        <v>40323.705555555556</v>
      </c>
      <c r="B848">
        <v>59184</v>
      </c>
      <c r="C848">
        <f t="shared" si="14"/>
        <v>-1.2275656044381741E-2</v>
      </c>
    </row>
    <row r="849" spans="1:3" x14ac:dyDescent="0.25">
      <c r="A849" s="1">
        <v>40324.705555555556</v>
      </c>
      <c r="B849">
        <v>60190</v>
      </c>
      <c r="C849">
        <f t="shared" si="14"/>
        <v>1.685499046958128E-2</v>
      </c>
    </row>
    <row r="850" spans="1:3" x14ac:dyDescent="0.25">
      <c r="A850" s="1">
        <v>40325.705555555556</v>
      </c>
      <c r="B850">
        <v>62091</v>
      </c>
      <c r="C850">
        <f t="shared" si="14"/>
        <v>3.1094825340511566E-2</v>
      </c>
    </row>
    <row r="851" spans="1:3" x14ac:dyDescent="0.25">
      <c r="A851" s="1">
        <v>40326.705555555556</v>
      </c>
      <c r="B851">
        <v>61946</v>
      </c>
      <c r="C851">
        <f t="shared" si="14"/>
        <v>-2.338013109816925E-3</v>
      </c>
    </row>
    <row r="852" spans="1:3" x14ac:dyDescent="0.25">
      <c r="A852" s="1">
        <v>40329.705555555556</v>
      </c>
      <c r="B852">
        <v>63046</v>
      </c>
      <c r="C852">
        <f t="shared" si="14"/>
        <v>1.760158089511777E-2</v>
      </c>
    </row>
    <row r="853" spans="1:3" x14ac:dyDescent="0.25">
      <c r="A853" s="1">
        <v>40330.705555555556</v>
      </c>
      <c r="B853">
        <v>61840</v>
      </c>
      <c r="C853">
        <f t="shared" si="14"/>
        <v>-1.9314214406325258E-2</v>
      </c>
    </row>
    <row r="854" spans="1:3" x14ac:dyDescent="0.25">
      <c r="A854" s="1">
        <v>40331.705555555556</v>
      </c>
      <c r="B854">
        <v>62942</v>
      </c>
      <c r="C854">
        <f t="shared" si="14"/>
        <v>1.766326314712249E-2</v>
      </c>
    </row>
    <row r="855" spans="1:3" x14ac:dyDescent="0.25">
      <c r="A855" s="1">
        <v>40333.705555555556</v>
      </c>
      <c r="B855">
        <v>61675</v>
      </c>
      <c r="C855">
        <f t="shared" si="14"/>
        <v>-2.0335005010868646E-2</v>
      </c>
    </row>
    <row r="856" spans="1:3" x14ac:dyDescent="0.25">
      <c r="A856" s="1">
        <v>40336.705555555556</v>
      </c>
      <c r="B856">
        <v>61182</v>
      </c>
      <c r="C856">
        <f t="shared" si="14"/>
        <v>-8.0256338052767766E-3</v>
      </c>
    </row>
    <row r="857" spans="1:3" x14ac:dyDescent="0.25">
      <c r="A857" s="1">
        <v>40337.705555555556</v>
      </c>
      <c r="B857">
        <v>61793</v>
      </c>
      <c r="C857">
        <f t="shared" si="14"/>
        <v>9.9370608297140034E-3</v>
      </c>
    </row>
    <row r="858" spans="1:3" x14ac:dyDescent="0.25">
      <c r="A858" s="1">
        <v>40338.705555555556</v>
      </c>
      <c r="B858">
        <v>61478</v>
      </c>
      <c r="C858">
        <f t="shared" si="14"/>
        <v>-5.110702202962984E-3</v>
      </c>
    </row>
    <row r="859" spans="1:3" x14ac:dyDescent="0.25">
      <c r="A859" s="1">
        <v>40339.705555555556</v>
      </c>
      <c r="B859">
        <v>63048</v>
      </c>
      <c r="C859">
        <f t="shared" si="14"/>
        <v>2.52169538144538E-2</v>
      </c>
    </row>
    <row r="860" spans="1:3" x14ac:dyDescent="0.25">
      <c r="A860" s="1">
        <v>40340.705555555556</v>
      </c>
      <c r="B860">
        <v>63605</v>
      </c>
      <c r="C860">
        <f t="shared" si="14"/>
        <v>8.7957425568258116E-3</v>
      </c>
    </row>
    <row r="861" spans="1:3" x14ac:dyDescent="0.25">
      <c r="A861" s="1">
        <v>40343.705555555556</v>
      </c>
      <c r="B861">
        <v>63532</v>
      </c>
      <c r="C861">
        <f t="shared" si="14"/>
        <v>-1.1483676352656829E-3</v>
      </c>
    </row>
    <row r="862" spans="1:3" x14ac:dyDescent="0.25">
      <c r="A862" s="1">
        <v>40344.705555555556</v>
      </c>
      <c r="B862">
        <v>64442</v>
      </c>
      <c r="C862">
        <f t="shared" si="14"/>
        <v>1.4221878477454311E-2</v>
      </c>
    </row>
    <row r="863" spans="1:3" x14ac:dyDescent="0.25">
      <c r="A863" s="1">
        <v>40345.705555555556</v>
      </c>
      <c r="B863">
        <v>64750</v>
      </c>
      <c r="C863">
        <f t="shared" si="14"/>
        <v>4.7681061292841375E-3</v>
      </c>
    </row>
    <row r="864" spans="1:3" x14ac:dyDescent="0.25">
      <c r="A864" s="1">
        <v>40346.705555555556</v>
      </c>
      <c r="B864">
        <v>64540</v>
      </c>
      <c r="C864">
        <f t="shared" si="14"/>
        <v>-3.2485139558313327E-3</v>
      </c>
    </row>
    <row r="865" spans="1:3" x14ac:dyDescent="0.25">
      <c r="A865" s="1">
        <v>40347.705555555556</v>
      </c>
      <c r="B865">
        <v>64437</v>
      </c>
      <c r="C865">
        <f t="shared" si="14"/>
        <v>-1.5971843335798144E-3</v>
      </c>
    </row>
    <row r="866" spans="1:3" x14ac:dyDescent="0.25">
      <c r="A866" s="1">
        <v>40350.705555555556</v>
      </c>
      <c r="B866">
        <v>64441</v>
      </c>
      <c r="C866">
        <f t="shared" si="14"/>
        <v>6.2074209737584101E-5</v>
      </c>
    </row>
    <row r="867" spans="1:3" x14ac:dyDescent="0.25">
      <c r="A867" s="1">
        <v>40351.705555555556</v>
      </c>
      <c r="B867">
        <v>64810</v>
      </c>
      <c r="C867">
        <f t="shared" si="14"/>
        <v>5.7098359396510019E-3</v>
      </c>
    </row>
    <row r="868" spans="1:3" x14ac:dyDescent="0.25">
      <c r="A868" s="1">
        <v>40352.705555555556</v>
      </c>
      <c r="B868">
        <v>65160</v>
      </c>
      <c r="C868">
        <f t="shared" si="14"/>
        <v>5.385871294219715E-3</v>
      </c>
    </row>
    <row r="869" spans="1:3" x14ac:dyDescent="0.25">
      <c r="A869" s="1">
        <v>40353.705555555556</v>
      </c>
      <c r="B869">
        <v>63936</v>
      </c>
      <c r="C869">
        <f t="shared" si="14"/>
        <v>-1.8963200707756055E-2</v>
      </c>
    </row>
    <row r="870" spans="1:3" x14ac:dyDescent="0.25">
      <c r="A870" s="1">
        <v>40357.705555555556</v>
      </c>
      <c r="B870">
        <v>64225</v>
      </c>
      <c r="C870">
        <f t="shared" si="14"/>
        <v>4.5099599698588998E-3</v>
      </c>
    </row>
    <row r="871" spans="1:3" x14ac:dyDescent="0.25">
      <c r="A871" s="1">
        <v>40358.705555555556</v>
      </c>
      <c r="B871">
        <v>61977</v>
      </c>
      <c r="C871">
        <f t="shared" si="14"/>
        <v>-3.5629194518345876E-2</v>
      </c>
    </row>
    <row r="872" spans="1:3" x14ac:dyDescent="0.25">
      <c r="A872" s="1">
        <v>40359.705555555556</v>
      </c>
      <c r="B872">
        <v>60935</v>
      </c>
      <c r="C872">
        <f t="shared" si="14"/>
        <v>-1.6955626202135719E-2</v>
      </c>
    </row>
    <row r="873" spans="1:3" x14ac:dyDescent="0.25">
      <c r="A873" s="1">
        <v>40360.705555555556</v>
      </c>
      <c r="B873">
        <v>61236</v>
      </c>
      <c r="C873">
        <f t="shared" si="14"/>
        <v>4.9275295943690513E-3</v>
      </c>
    </row>
    <row r="874" spans="1:3" x14ac:dyDescent="0.25">
      <c r="A874" s="1">
        <v>40361.705555555556</v>
      </c>
      <c r="B874">
        <v>61429</v>
      </c>
      <c r="C874">
        <f t="shared" si="14"/>
        <v>3.1467844823087087E-3</v>
      </c>
    </row>
    <row r="875" spans="1:3" x14ac:dyDescent="0.25">
      <c r="A875" s="1">
        <v>40364.705555555556</v>
      </c>
      <c r="B875">
        <v>60865</v>
      </c>
      <c r="C875">
        <f t="shared" si="14"/>
        <v>-9.2237394905837749E-3</v>
      </c>
    </row>
    <row r="876" spans="1:3" x14ac:dyDescent="0.25">
      <c r="A876" s="1">
        <v>40365.705555555556</v>
      </c>
      <c r="B876">
        <v>62064</v>
      </c>
      <c r="C876">
        <f t="shared" si="14"/>
        <v>1.9507813836051782E-2</v>
      </c>
    </row>
    <row r="877" spans="1:3" x14ac:dyDescent="0.25">
      <c r="A877" s="1">
        <v>40367.705555555556</v>
      </c>
      <c r="B877">
        <v>63476</v>
      </c>
      <c r="C877">
        <f t="shared" si="14"/>
        <v>2.2495771002984465E-2</v>
      </c>
    </row>
    <row r="878" spans="1:3" x14ac:dyDescent="0.25">
      <c r="A878" s="1">
        <v>40372.705555555556</v>
      </c>
      <c r="B878">
        <v>63685</v>
      </c>
      <c r="C878">
        <f t="shared" si="14"/>
        <v>3.2871743411268771E-3</v>
      </c>
    </row>
    <row r="879" spans="1:3" x14ac:dyDescent="0.25">
      <c r="A879" s="1">
        <v>40373.705555555556</v>
      </c>
      <c r="B879">
        <v>63479</v>
      </c>
      <c r="C879">
        <f t="shared" si="14"/>
        <v>-3.239913500662911E-3</v>
      </c>
    </row>
    <row r="880" spans="1:3" x14ac:dyDescent="0.25">
      <c r="A880" s="1">
        <v>40374.705555555556</v>
      </c>
      <c r="B880">
        <v>63489</v>
      </c>
      <c r="C880">
        <f t="shared" si="14"/>
        <v>1.575200053662873E-4</v>
      </c>
    </row>
    <row r="881" spans="1:3" x14ac:dyDescent="0.25">
      <c r="A881" s="1">
        <v>40375.705555555556</v>
      </c>
      <c r="B881">
        <v>62339</v>
      </c>
      <c r="C881">
        <f t="shared" si="14"/>
        <v>-1.8279429401021292E-2</v>
      </c>
    </row>
    <row r="882" spans="1:3" x14ac:dyDescent="0.25">
      <c r="A882" s="1">
        <v>40378.705555555556</v>
      </c>
      <c r="B882">
        <v>63297</v>
      </c>
      <c r="C882">
        <f t="shared" si="14"/>
        <v>1.5250701516695499E-2</v>
      </c>
    </row>
    <row r="883" spans="1:3" x14ac:dyDescent="0.25">
      <c r="A883" s="1">
        <v>40379.705555555556</v>
      </c>
      <c r="B883">
        <v>64462</v>
      </c>
      <c r="C883">
        <f t="shared" si="14"/>
        <v>1.823796823734835E-2</v>
      </c>
    </row>
    <row r="884" spans="1:3" x14ac:dyDescent="0.25">
      <c r="A884" s="1">
        <v>40380.705555555556</v>
      </c>
      <c r="B884">
        <v>64476</v>
      </c>
      <c r="C884">
        <f t="shared" si="14"/>
        <v>2.1715863523587455E-4</v>
      </c>
    </row>
    <row r="885" spans="1:3" x14ac:dyDescent="0.25">
      <c r="A885" s="1">
        <v>40381.705555555556</v>
      </c>
      <c r="B885">
        <v>65748</v>
      </c>
      <c r="C885">
        <f t="shared" si="14"/>
        <v>1.9536190809594189E-2</v>
      </c>
    </row>
    <row r="886" spans="1:3" x14ac:dyDescent="0.25">
      <c r="A886" s="1">
        <v>40382.705555555556</v>
      </c>
      <c r="B886">
        <v>66322</v>
      </c>
      <c r="C886">
        <f t="shared" si="14"/>
        <v>8.6924148434932673E-3</v>
      </c>
    </row>
    <row r="887" spans="1:3" x14ac:dyDescent="0.25">
      <c r="A887" s="1">
        <v>40385.705555555556</v>
      </c>
      <c r="B887">
        <v>66443</v>
      </c>
      <c r="C887">
        <f t="shared" si="14"/>
        <v>1.8227700599070392E-3</v>
      </c>
    </row>
    <row r="888" spans="1:3" x14ac:dyDescent="0.25">
      <c r="A888" s="1">
        <v>40386.705555555556</v>
      </c>
      <c r="B888">
        <v>66674</v>
      </c>
      <c r="C888">
        <f t="shared" si="14"/>
        <v>3.4706345826913086E-3</v>
      </c>
    </row>
    <row r="889" spans="1:3" x14ac:dyDescent="0.25">
      <c r="A889" s="1">
        <v>40387.705555555556</v>
      </c>
      <c r="B889">
        <v>66808</v>
      </c>
      <c r="C889">
        <f t="shared" si="14"/>
        <v>2.0077620205576595E-3</v>
      </c>
    </row>
    <row r="890" spans="1:3" x14ac:dyDescent="0.25">
      <c r="A890" s="1">
        <v>40388.705555555556</v>
      </c>
      <c r="B890">
        <v>66953</v>
      </c>
      <c r="C890">
        <f t="shared" si="14"/>
        <v>2.168046841707608E-3</v>
      </c>
    </row>
    <row r="891" spans="1:3" x14ac:dyDescent="0.25">
      <c r="A891" s="1">
        <v>40389.705555555556</v>
      </c>
      <c r="B891">
        <v>67515</v>
      </c>
      <c r="C891">
        <f t="shared" si="14"/>
        <v>8.3589147203699254E-3</v>
      </c>
    </row>
    <row r="892" spans="1:3" x14ac:dyDescent="0.25">
      <c r="A892" s="1">
        <v>40392.705555555556</v>
      </c>
      <c r="B892">
        <v>68517</v>
      </c>
      <c r="C892">
        <f t="shared" si="14"/>
        <v>1.473209424728923E-2</v>
      </c>
    </row>
    <row r="893" spans="1:3" x14ac:dyDescent="0.25">
      <c r="A893" s="1">
        <v>40393.705555555556</v>
      </c>
      <c r="B893">
        <v>67997</v>
      </c>
      <c r="C893">
        <f t="shared" si="14"/>
        <v>-7.6183031044590602E-3</v>
      </c>
    </row>
    <row r="894" spans="1:3" x14ac:dyDescent="0.25">
      <c r="A894" s="1">
        <v>40394.705555555556</v>
      </c>
      <c r="B894">
        <v>68272</v>
      </c>
      <c r="C894">
        <f t="shared" si="14"/>
        <v>4.0361398898083782E-3</v>
      </c>
    </row>
    <row r="895" spans="1:3" x14ac:dyDescent="0.25">
      <c r="A895" s="1">
        <v>40395.705555555556</v>
      </c>
      <c r="B895">
        <v>68411</v>
      </c>
      <c r="C895">
        <f t="shared" si="14"/>
        <v>2.0339039663677888E-3</v>
      </c>
    </row>
    <row r="896" spans="1:3" x14ac:dyDescent="0.25">
      <c r="A896" s="1">
        <v>40396.705555555556</v>
      </c>
      <c r="B896">
        <v>68094</v>
      </c>
      <c r="C896">
        <f t="shared" si="14"/>
        <v>-4.6445268649551218E-3</v>
      </c>
    </row>
    <row r="897" spans="1:3" x14ac:dyDescent="0.25">
      <c r="A897" s="1">
        <v>40399.705555555556</v>
      </c>
      <c r="B897">
        <v>67862</v>
      </c>
      <c r="C897">
        <f t="shared" si="14"/>
        <v>-3.4128721820112034E-3</v>
      </c>
    </row>
    <row r="898" spans="1:3" x14ac:dyDescent="0.25">
      <c r="A898" s="1">
        <v>40400.705555555556</v>
      </c>
      <c r="B898">
        <v>67223</v>
      </c>
      <c r="C898">
        <f t="shared" si="14"/>
        <v>-9.4607804894245306E-3</v>
      </c>
    </row>
    <row r="899" spans="1:3" x14ac:dyDescent="0.25">
      <c r="A899" s="1">
        <v>40401.705555555556</v>
      </c>
      <c r="B899">
        <v>65790</v>
      </c>
      <c r="C899">
        <f t="shared" si="14"/>
        <v>-2.1547599777714595E-2</v>
      </c>
    </row>
    <row r="900" spans="1:3" x14ac:dyDescent="0.25">
      <c r="A900" s="1">
        <v>40402.705555555556</v>
      </c>
      <c r="B900">
        <v>65966</v>
      </c>
      <c r="C900">
        <f t="shared" ref="C900:C963" si="15">LN(B900/B899)</f>
        <v>2.6716066772376635E-3</v>
      </c>
    </row>
    <row r="901" spans="1:3" x14ac:dyDescent="0.25">
      <c r="A901" s="1">
        <v>40403.705555555556</v>
      </c>
      <c r="B901">
        <v>66264</v>
      </c>
      <c r="C901">
        <f t="shared" si="15"/>
        <v>4.5073055208188226E-3</v>
      </c>
    </row>
    <row r="902" spans="1:3" x14ac:dyDescent="0.25">
      <c r="A902" s="1">
        <v>40406.705555555556</v>
      </c>
      <c r="B902">
        <v>66701</v>
      </c>
      <c r="C902">
        <f t="shared" si="15"/>
        <v>6.5731820169768057E-3</v>
      </c>
    </row>
    <row r="903" spans="1:3" x14ac:dyDescent="0.25">
      <c r="A903" s="1">
        <v>40407.705555555556</v>
      </c>
      <c r="B903">
        <v>67583</v>
      </c>
      <c r="C903">
        <f t="shared" si="15"/>
        <v>1.3136526819819016E-2</v>
      </c>
    </row>
    <row r="904" spans="1:3" x14ac:dyDescent="0.25">
      <c r="A904" s="1">
        <v>40408.705555555556</v>
      </c>
      <c r="B904">
        <v>67638</v>
      </c>
      <c r="C904">
        <f t="shared" si="15"/>
        <v>8.1348315769068542E-4</v>
      </c>
    </row>
    <row r="905" spans="1:3" x14ac:dyDescent="0.25">
      <c r="A905" s="1">
        <v>40409.705555555556</v>
      </c>
      <c r="B905">
        <v>66887</v>
      </c>
      <c r="C905">
        <f t="shared" si="15"/>
        <v>-1.1165326919239158E-2</v>
      </c>
    </row>
    <row r="906" spans="1:3" x14ac:dyDescent="0.25">
      <c r="A906" s="1">
        <v>40410.705555555556</v>
      </c>
      <c r="B906">
        <v>66677</v>
      </c>
      <c r="C906">
        <f t="shared" si="15"/>
        <v>-3.1445625025419703E-3</v>
      </c>
    </row>
    <row r="907" spans="1:3" x14ac:dyDescent="0.25">
      <c r="A907" s="1">
        <v>40413.705555555556</v>
      </c>
      <c r="B907">
        <v>65981</v>
      </c>
      <c r="C907">
        <f t="shared" si="15"/>
        <v>-1.0493244075173975E-2</v>
      </c>
    </row>
    <row r="908" spans="1:3" x14ac:dyDescent="0.25">
      <c r="A908" s="1">
        <v>40414.705555555556</v>
      </c>
      <c r="B908">
        <v>65156</v>
      </c>
      <c r="C908">
        <f t="shared" si="15"/>
        <v>-1.2582427298135629E-2</v>
      </c>
    </row>
    <row r="909" spans="1:3" x14ac:dyDescent="0.25">
      <c r="A909" s="1">
        <v>40415.705555555556</v>
      </c>
      <c r="B909">
        <v>64803</v>
      </c>
      <c r="C909">
        <f t="shared" si="15"/>
        <v>-5.4324959124737449E-3</v>
      </c>
    </row>
    <row r="910" spans="1:3" x14ac:dyDescent="0.25">
      <c r="A910" s="1">
        <v>40416.705555555556</v>
      </c>
      <c r="B910">
        <v>63867</v>
      </c>
      <c r="C910">
        <f t="shared" si="15"/>
        <v>-1.4549102521173828E-2</v>
      </c>
    </row>
    <row r="911" spans="1:3" x14ac:dyDescent="0.25">
      <c r="A911" s="1">
        <v>40417.705555555556</v>
      </c>
      <c r="B911">
        <v>65585</v>
      </c>
      <c r="C911">
        <f t="shared" si="15"/>
        <v>2.6544215205398035E-2</v>
      </c>
    </row>
    <row r="912" spans="1:3" x14ac:dyDescent="0.25">
      <c r="A912" s="1">
        <v>40420.705555555556</v>
      </c>
      <c r="B912">
        <v>64260</v>
      </c>
      <c r="C912">
        <f t="shared" si="15"/>
        <v>-2.0409657579396594E-2</v>
      </c>
    </row>
    <row r="913" spans="1:3" x14ac:dyDescent="0.25">
      <c r="A913" s="1">
        <v>40421.705555555556</v>
      </c>
      <c r="B913">
        <v>65145</v>
      </c>
      <c r="C913">
        <f t="shared" si="15"/>
        <v>1.367820096718244E-2</v>
      </c>
    </row>
    <row r="914" spans="1:3" x14ac:dyDescent="0.25">
      <c r="A914" s="1">
        <v>40423.705555555556</v>
      </c>
      <c r="B914">
        <v>66808</v>
      </c>
      <c r="C914">
        <f t="shared" si="15"/>
        <v>2.52072791960333E-2</v>
      </c>
    </row>
    <row r="915" spans="1:3" x14ac:dyDescent="0.25">
      <c r="A915" s="1">
        <v>40424.705555555556</v>
      </c>
      <c r="B915">
        <v>66678</v>
      </c>
      <c r="C915">
        <f t="shared" si="15"/>
        <v>-1.9477704193638162E-3</v>
      </c>
    </row>
    <row r="916" spans="1:3" x14ac:dyDescent="0.25">
      <c r="A916" s="1">
        <v>40427.705555555556</v>
      </c>
      <c r="B916">
        <v>66747</v>
      </c>
      <c r="C916">
        <f t="shared" si="15"/>
        <v>1.0342890185660969E-3</v>
      </c>
    </row>
    <row r="917" spans="1:3" x14ac:dyDescent="0.25">
      <c r="A917" s="1">
        <v>40429.705555555556</v>
      </c>
      <c r="B917">
        <v>66407</v>
      </c>
      <c r="C917">
        <f t="shared" si="15"/>
        <v>-5.1068798374707802E-3</v>
      </c>
    </row>
    <row r="918" spans="1:3" x14ac:dyDescent="0.25">
      <c r="A918" s="1">
        <v>40431.705555555556</v>
      </c>
      <c r="B918">
        <v>66806</v>
      </c>
      <c r="C918">
        <f t="shared" si="15"/>
        <v>5.9904242556148993E-3</v>
      </c>
    </row>
    <row r="919" spans="1:3" x14ac:dyDescent="0.25">
      <c r="A919" s="1">
        <v>40434.705555555556</v>
      </c>
      <c r="B919">
        <v>68030</v>
      </c>
      <c r="C919">
        <f t="shared" si="15"/>
        <v>1.8155887488694886E-2</v>
      </c>
    </row>
    <row r="920" spans="1:3" x14ac:dyDescent="0.25">
      <c r="A920" s="1">
        <v>40435.705555555556</v>
      </c>
      <c r="B920">
        <v>67691</v>
      </c>
      <c r="C920">
        <f t="shared" si="15"/>
        <v>-4.9955527146705956E-3</v>
      </c>
    </row>
    <row r="921" spans="1:3" x14ac:dyDescent="0.25">
      <c r="A921" s="1">
        <v>40436.705555555556</v>
      </c>
      <c r="B921">
        <v>68106</v>
      </c>
      <c r="C921">
        <f t="shared" si="15"/>
        <v>6.1120833589586058E-3</v>
      </c>
    </row>
    <row r="922" spans="1:3" x14ac:dyDescent="0.25">
      <c r="A922" s="1">
        <v>40437.705555555556</v>
      </c>
      <c r="B922">
        <v>67662</v>
      </c>
      <c r="C922">
        <f t="shared" si="15"/>
        <v>-6.5405925230517352E-3</v>
      </c>
    </row>
    <row r="923" spans="1:3" x14ac:dyDescent="0.25">
      <c r="A923" s="1">
        <v>40438.705555555556</v>
      </c>
      <c r="B923">
        <v>67089</v>
      </c>
      <c r="C923">
        <f t="shared" si="15"/>
        <v>-8.5046263655158671E-3</v>
      </c>
    </row>
    <row r="924" spans="1:3" x14ac:dyDescent="0.25">
      <c r="A924" s="1">
        <v>40442.705555555556</v>
      </c>
      <c r="B924">
        <v>67719</v>
      </c>
      <c r="C924">
        <f t="shared" si="15"/>
        <v>9.3466943568606357E-3</v>
      </c>
    </row>
    <row r="925" spans="1:3" x14ac:dyDescent="0.25">
      <c r="A925" s="1">
        <v>40444.705555555556</v>
      </c>
      <c r="B925">
        <v>68794</v>
      </c>
      <c r="C925">
        <f t="shared" si="15"/>
        <v>1.5749741364469674E-2</v>
      </c>
    </row>
    <row r="926" spans="1:3" x14ac:dyDescent="0.25">
      <c r="A926" s="1">
        <v>40445.705555555556</v>
      </c>
      <c r="B926">
        <v>68196</v>
      </c>
      <c r="C926">
        <f t="shared" si="15"/>
        <v>-8.7306197310353332E-3</v>
      </c>
    </row>
    <row r="927" spans="1:3" x14ac:dyDescent="0.25">
      <c r="A927" s="1">
        <v>40448.705555555556</v>
      </c>
      <c r="B927">
        <v>68815</v>
      </c>
      <c r="C927">
        <f t="shared" si="15"/>
        <v>9.0358323285109933E-3</v>
      </c>
    </row>
    <row r="928" spans="1:3" x14ac:dyDescent="0.25">
      <c r="A928" s="1">
        <v>40449.705555555556</v>
      </c>
      <c r="B928">
        <v>69227</v>
      </c>
      <c r="C928">
        <f t="shared" si="15"/>
        <v>5.9692155046812689E-3</v>
      </c>
    </row>
    <row r="929" spans="1:3" x14ac:dyDescent="0.25">
      <c r="A929" s="1">
        <v>40450.705555555556</v>
      </c>
      <c r="B929">
        <v>69228</v>
      </c>
      <c r="C929">
        <f t="shared" si="15"/>
        <v>1.444512657564654E-5</v>
      </c>
    </row>
    <row r="930" spans="1:3" x14ac:dyDescent="0.25">
      <c r="A930" s="1">
        <v>40451.705555555556</v>
      </c>
      <c r="B930">
        <v>69429</v>
      </c>
      <c r="C930">
        <f t="shared" si="15"/>
        <v>2.8992426028821411E-3</v>
      </c>
    </row>
    <row r="931" spans="1:3" x14ac:dyDescent="0.25">
      <c r="A931" s="1">
        <v>40452.705555555556</v>
      </c>
      <c r="B931">
        <v>70229</v>
      </c>
      <c r="C931">
        <f t="shared" si="15"/>
        <v>1.1456683474687366E-2</v>
      </c>
    </row>
    <row r="932" spans="1:3" x14ac:dyDescent="0.25">
      <c r="A932" s="1">
        <v>40455.705555555556</v>
      </c>
      <c r="B932">
        <v>70384</v>
      </c>
      <c r="C932">
        <f t="shared" si="15"/>
        <v>2.2046334660418263E-3</v>
      </c>
    </row>
    <row r="933" spans="1:3" x14ac:dyDescent="0.25">
      <c r="A933" s="1">
        <v>40456.705555555556</v>
      </c>
      <c r="B933">
        <v>71283</v>
      </c>
      <c r="C933">
        <f t="shared" si="15"/>
        <v>1.2691905212621705E-2</v>
      </c>
    </row>
    <row r="934" spans="1:3" x14ac:dyDescent="0.25">
      <c r="A934" s="1">
        <v>40457.705555555556</v>
      </c>
      <c r="B934">
        <v>70541</v>
      </c>
      <c r="C934">
        <f t="shared" si="15"/>
        <v>-1.0463768757721509E-2</v>
      </c>
    </row>
    <row r="935" spans="1:3" x14ac:dyDescent="0.25">
      <c r="A935" s="1">
        <v>40458.705555555556</v>
      </c>
      <c r="B935">
        <v>69918</v>
      </c>
      <c r="C935">
        <f t="shared" si="15"/>
        <v>-8.8709742420829251E-3</v>
      </c>
    </row>
    <row r="936" spans="1:3" x14ac:dyDescent="0.25">
      <c r="A936" s="1">
        <v>40459.705555555556</v>
      </c>
      <c r="B936">
        <v>70808</v>
      </c>
      <c r="C936">
        <f t="shared" si="15"/>
        <v>1.2648861847394645E-2</v>
      </c>
    </row>
    <row r="937" spans="1:3" x14ac:dyDescent="0.25">
      <c r="A937" s="1">
        <v>40462.705555555556</v>
      </c>
      <c r="B937">
        <v>70946</v>
      </c>
      <c r="C937">
        <f t="shared" si="15"/>
        <v>1.9470356193954806E-3</v>
      </c>
    </row>
    <row r="938" spans="1:3" x14ac:dyDescent="0.25">
      <c r="A938" s="1">
        <v>40464.705555555556</v>
      </c>
      <c r="B938">
        <v>71674</v>
      </c>
      <c r="C938">
        <f t="shared" si="15"/>
        <v>1.0209035520072031E-2</v>
      </c>
    </row>
    <row r="939" spans="1:3" x14ac:dyDescent="0.25">
      <c r="A939" s="1">
        <v>40465.705555555556</v>
      </c>
      <c r="B939">
        <v>71692</v>
      </c>
      <c r="C939">
        <f t="shared" si="15"/>
        <v>2.5110556330755392E-4</v>
      </c>
    </row>
    <row r="940" spans="1:3" x14ac:dyDescent="0.25">
      <c r="A940" s="1">
        <v>40466.705555555556</v>
      </c>
      <c r="B940">
        <v>71830</v>
      </c>
      <c r="C940">
        <f t="shared" si="15"/>
        <v>1.9230507173593808E-3</v>
      </c>
    </row>
    <row r="941" spans="1:3" x14ac:dyDescent="0.25">
      <c r="A941" s="1">
        <v>40469.705555555556</v>
      </c>
      <c r="B941">
        <v>71735</v>
      </c>
      <c r="C941">
        <f t="shared" si="15"/>
        <v>-1.3234425363569165E-3</v>
      </c>
    </row>
    <row r="942" spans="1:3" x14ac:dyDescent="0.25">
      <c r="A942" s="1">
        <v>40470.705555555556</v>
      </c>
      <c r="B942">
        <v>69863</v>
      </c>
      <c r="C942">
        <f t="shared" si="15"/>
        <v>-2.6442592064777833E-2</v>
      </c>
    </row>
    <row r="943" spans="1:3" x14ac:dyDescent="0.25">
      <c r="A943" s="1">
        <v>40471.705555555556</v>
      </c>
      <c r="B943">
        <v>70404</v>
      </c>
      <c r="C943">
        <f t="shared" si="15"/>
        <v>7.7138982461476503E-3</v>
      </c>
    </row>
    <row r="944" spans="1:3" x14ac:dyDescent="0.25">
      <c r="A944" s="1">
        <v>40472.705555555556</v>
      </c>
      <c r="B944">
        <v>69652</v>
      </c>
      <c r="C944">
        <f t="shared" si="15"/>
        <v>-1.0738664914586901E-2</v>
      </c>
    </row>
    <row r="945" spans="1:3" x14ac:dyDescent="0.25">
      <c r="A945" s="1">
        <v>40473.705555555556</v>
      </c>
      <c r="B945">
        <v>69529</v>
      </c>
      <c r="C945">
        <f t="shared" si="15"/>
        <v>-1.7674830906655439E-3</v>
      </c>
    </row>
    <row r="946" spans="1:3" x14ac:dyDescent="0.25">
      <c r="A946" s="1">
        <v>40476.705555555556</v>
      </c>
      <c r="B946">
        <v>69580</v>
      </c>
      <c r="C946">
        <f t="shared" si="15"/>
        <v>7.3323799732528147E-4</v>
      </c>
    </row>
    <row r="947" spans="1:3" x14ac:dyDescent="0.25">
      <c r="A947" s="1">
        <v>40477.705555555556</v>
      </c>
      <c r="B947">
        <v>70740</v>
      </c>
      <c r="C947">
        <f t="shared" si="15"/>
        <v>1.6534014053538694E-2</v>
      </c>
    </row>
    <row r="948" spans="1:3" x14ac:dyDescent="0.25">
      <c r="A948" s="1">
        <v>40478.705555555556</v>
      </c>
      <c r="B948">
        <v>70568</v>
      </c>
      <c r="C948">
        <f t="shared" si="15"/>
        <v>-2.4343998208687153E-3</v>
      </c>
    </row>
    <row r="949" spans="1:3" x14ac:dyDescent="0.25">
      <c r="A949" s="1">
        <v>40479.705555555556</v>
      </c>
      <c r="B949">
        <v>70320</v>
      </c>
      <c r="C949">
        <f t="shared" si="15"/>
        <v>-3.5205305795442884E-3</v>
      </c>
    </row>
    <row r="950" spans="1:3" x14ac:dyDescent="0.25">
      <c r="A950" s="1">
        <v>40480.705555555556</v>
      </c>
      <c r="B950">
        <v>70673</v>
      </c>
      <c r="C950">
        <f t="shared" si="15"/>
        <v>5.0073512526216954E-3</v>
      </c>
    </row>
    <row r="951" spans="1:3" x14ac:dyDescent="0.25">
      <c r="A951" s="1">
        <v>40483.705555555556</v>
      </c>
      <c r="B951">
        <v>71560</v>
      </c>
      <c r="C951">
        <f t="shared" si="15"/>
        <v>1.2472654010975118E-2</v>
      </c>
    </row>
    <row r="952" spans="1:3" x14ac:dyDescent="0.25">
      <c r="A952" s="1">
        <v>40486.705555555556</v>
      </c>
      <c r="B952">
        <v>72995</v>
      </c>
      <c r="C952">
        <f t="shared" si="15"/>
        <v>1.985468701142485E-2</v>
      </c>
    </row>
    <row r="953" spans="1:3" x14ac:dyDescent="0.25">
      <c r="A953" s="1">
        <v>40487.705555555556</v>
      </c>
      <c r="B953">
        <v>72606</v>
      </c>
      <c r="C953">
        <f t="shared" si="15"/>
        <v>-5.3433826079728368E-3</v>
      </c>
    </row>
    <row r="954" spans="1:3" x14ac:dyDescent="0.25">
      <c r="A954" s="1">
        <v>40491.705555555556</v>
      </c>
      <c r="B954">
        <v>71679</v>
      </c>
      <c r="C954">
        <f t="shared" si="15"/>
        <v>-1.2849745367467202E-2</v>
      </c>
    </row>
    <row r="955" spans="1:3" x14ac:dyDescent="0.25">
      <c r="A955" s="1">
        <v>40492.705555555556</v>
      </c>
      <c r="B955">
        <v>71638</v>
      </c>
      <c r="C955">
        <f t="shared" si="15"/>
        <v>-5.7215823828994867E-4</v>
      </c>
    </row>
    <row r="956" spans="1:3" x14ac:dyDescent="0.25">
      <c r="A956" s="1">
        <v>40493.705555555556</v>
      </c>
      <c r="B956">
        <v>71195</v>
      </c>
      <c r="C956">
        <f t="shared" si="15"/>
        <v>-6.2030682052554471E-3</v>
      </c>
    </row>
    <row r="957" spans="1:3" x14ac:dyDescent="0.25">
      <c r="A957" s="1">
        <v>40494.705555555556</v>
      </c>
      <c r="B957">
        <v>70367</v>
      </c>
      <c r="C957">
        <f t="shared" si="15"/>
        <v>-1.1698187966586763E-2</v>
      </c>
    </row>
    <row r="958" spans="1:3" x14ac:dyDescent="0.25">
      <c r="A958" s="1">
        <v>40498.705555555556</v>
      </c>
      <c r="B958">
        <v>69192</v>
      </c>
      <c r="C958">
        <f t="shared" si="15"/>
        <v>-1.6839154262160361E-2</v>
      </c>
    </row>
    <row r="959" spans="1:3" x14ac:dyDescent="0.25">
      <c r="A959" s="1">
        <v>40499.705555555556</v>
      </c>
      <c r="B959">
        <v>69708</v>
      </c>
      <c r="C959">
        <f t="shared" si="15"/>
        <v>7.429839794185095E-3</v>
      </c>
    </row>
    <row r="960" spans="1:3" x14ac:dyDescent="0.25">
      <c r="A960" s="1">
        <v>40500.705555555556</v>
      </c>
      <c r="B960">
        <v>70781</v>
      </c>
      <c r="C960">
        <f t="shared" si="15"/>
        <v>1.527551430394445E-2</v>
      </c>
    </row>
    <row r="961" spans="1:3" x14ac:dyDescent="0.25">
      <c r="A961" s="1">
        <v>40501.705555555556</v>
      </c>
      <c r="B961">
        <v>70897</v>
      </c>
      <c r="C961">
        <f t="shared" si="15"/>
        <v>1.6375164234501162E-3</v>
      </c>
    </row>
    <row r="962" spans="1:3" x14ac:dyDescent="0.25">
      <c r="A962" s="1">
        <v>40504.705555555556</v>
      </c>
      <c r="B962">
        <v>69632</v>
      </c>
      <c r="C962">
        <f t="shared" si="15"/>
        <v>-1.8003887732367555E-2</v>
      </c>
    </row>
    <row r="963" spans="1:3" x14ac:dyDescent="0.25">
      <c r="A963" s="1">
        <v>40505.705555555556</v>
      </c>
      <c r="B963">
        <v>67952</v>
      </c>
      <c r="C963">
        <f t="shared" si="15"/>
        <v>-2.4422658222507436E-2</v>
      </c>
    </row>
    <row r="964" spans="1:3" x14ac:dyDescent="0.25">
      <c r="A964" s="1">
        <v>40506.705555555556</v>
      </c>
      <c r="B964">
        <v>69629</v>
      </c>
      <c r="C964">
        <f t="shared" ref="C964:C1027" si="16">LN(B964/B963)</f>
        <v>2.4379573654674767E-2</v>
      </c>
    </row>
    <row r="965" spans="1:3" x14ac:dyDescent="0.25">
      <c r="A965" s="1">
        <v>40507.705555555556</v>
      </c>
      <c r="B965">
        <v>69361</v>
      </c>
      <c r="C965">
        <f t="shared" si="16"/>
        <v>-3.8563973255168632E-3</v>
      </c>
    </row>
    <row r="966" spans="1:3" x14ac:dyDescent="0.25">
      <c r="A966" s="1">
        <v>40508.705555555556</v>
      </c>
      <c r="B966">
        <v>68226</v>
      </c>
      <c r="C966">
        <f t="shared" si="16"/>
        <v>-1.6499026029432547E-2</v>
      </c>
    </row>
    <row r="967" spans="1:3" x14ac:dyDescent="0.25">
      <c r="A967" s="1">
        <v>40511.705555555556</v>
      </c>
      <c r="B967">
        <v>67908</v>
      </c>
      <c r="C967">
        <f t="shared" si="16"/>
        <v>-4.6718759222536734E-3</v>
      </c>
    </row>
    <row r="968" spans="1:3" x14ac:dyDescent="0.25">
      <c r="A968" s="1">
        <v>40512.705555555556</v>
      </c>
      <c r="B968">
        <v>67705</v>
      </c>
      <c r="C968">
        <f t="shared" si="16"/>
        <v>-2.9938155135996636E-3</v>
      </c>
    </row>
    <row r="969" spans="1:3" x14ac:dyDescent="0.25">
      <c r="A969" s="1">
        <v>40513.705555555556</v>
      </c>
      <c r="B969">
        <v>69345</v>
      </c>
      <c r="C969">
        <f t="shared" si="16"/>
        <v>2.3934013673511095E-2</v>
      </c>
    </row>
    <row r="970" spans="1:3" x14ac:dyDescent="0.25">
      <c r="A970" s="1">
        <v>40514.705555555556</v>
      </c>
      <c r="B970">
        <v>69527</v>
      </c>
      <c r="C970">
        <f t="shared" si="16"/>
        <v>2.6211202286868527E-3</v>
      </c>
    </row>
    <row r="971" spans="1:3" x14ac:dyDescent="0.25">
      <c r="A971" s="1">
        <v>40515.705555555556</v>
      </c>
      <c r="B971">
        <v>69766</v>
      </c>
      <c r="C971">
        <f t="shared" si="16"/>
        <v>3.4316187394739317E-3</v>
      </c>
    </row>
    <row r="972" spans="1:3" x14ac:dyDescent="0.25">
      <c r="A972" s="1">
        <v>40518.705555555556</v>
      </c>
      <c r="B972">
        <v>69551</v>
      </c>
      <c r="C972">
        <f t="shared" si="16"/>
        <v>-3.086488665152474E-3</v>
      </c>
    </row>
    <row r="973" spans="1:3" x14ac:dyDescent="0.25">
      <c r="A973" s="1">
        <v>40519.705555555556</v>
      </c>
      <c r="B973">
        <v>69337</v>
      </c>
      <c r="C973">
        <f t="shared" si="16"/>
        <v>-3.0816221610557677E-3</v>
      </c>
    </row>
    <row r="974" spans="1:3" x14ac:dyDescent="0.25">
      <c r="A974" s="1">
        <v>40520.705555555556</v>
      </c>
      <c r="B974">
        <v>68174</v>
      </c>
      <c r="C974">
        <f t="shared" si="16"/>
        <v>-1.6915413759656793E-2</v>
      </c>
    </row>
    <row r="975" spans="1:3" x14ac:dyDescent="0.25">
      <c r="A975" s="1">
        <v>40521.705555555556</v>
      </c>
      <c r="B975">
        <v>67879</v>
      </c>
      <c r="C975">
        <f t="shared" si="16"/>
        <v>-4.3365521128716205E-3</v>
      </c>
    </row>
    <row r="976" spans="1:3" x14ac:dyDescent="0.25">
      <c r="A976" s="1">
        <v>40522.705555555556</v>
      </c>
      <c r="B976">
        <v>68341</v>
      </c>
      <c r="C976">
        <f t="shared" si="16"/>
        <v>6.7831709211252861E-3</v>
      </c>
    </row>
    <row r="977" spans="1:3" x14ac:dyDescent="0.25">
      <c r="A977" s="1">
        <v>40525.705555555556</v>
      </c>
      <c r="B977">
        <v>69126</v>
      </c>
      <c r="C977">
        <f t="shared" si="16"/>
        <v>1.1421046985123737E-2</v>
      </c>
    </row>
    <row r="978" spans="1:3" x14ac:dyDescent="0.25">
      <c r="A978" s="1">
        <v>40526.705555555556</v>
      </c>
      <c r="B978">
        <v>68742</v>
      </c>
      <c r="C978">
        <f t="shared" si="16"/>
        <v>-5.5705601444276161E-3</v>
      </c>
    </row>
    <row r="979" spans="1:3" x14ac:dyDescent="0.25">
      <c r="A979" s="1">
        <v>40527.705555555556</v>
      </c>
      <c r="B979">
        <v>67870</v>
      </c>
      <c r="C979">
        <f t="shared" si="16"/>
        <v>-1.2766255423876898E-2</v>
      </c>
    </row>
    <row r="980" spans="1:3" x14ac:dyDescent="0.25">
      <c r="A980" s="1">
        <v>40528.705555555556</v>
      </c>
      <c r="B980">
        <v>67306</v>
      </c>
      <c r="C980">
        <f t="shared" si="16"/>
        <v>-8.3447249928190904E-3</v>
      </c>
    </row>
    <row r="981" spans="1:3" x14ac:dyDescent="0.25">
      <c r="A981" s="1">
        <v>40529.705555555556</v>
      </c>
      <c r="B981">
        <v>67981</v>
      </c>
      <c r="C981">
        <f t="shared" si="16"/>
        <v>9.9788686458128668E-3</v>
      </c>
    </row>
    <row r="982" spans="1:3" x14ac:dyDescent="0.25">
      <c r="A982" s="1">
        <v>40532.705555555556</v>
      </c>
      <c r="B982">
        <v>67263</v>
      </c>
      <c r="C982">
        <f t="shared" si="16"/>
        <v>-1.0617946018216761E-2</v>
      </c>
    </row>
    <row r="983" spans="1:3" x14ac:dyDescent="0.25">
      <c r="A983" s="1">
        <v>40533.705555555556</v>
      </c>
      <c r="B983">
        <v>68214</v>
      </c>
      <c r="C983">
        <f t="shared" si="16"/>
        <v>1.4039514024580499E-2</v>
      </c>
    </row>
    <row r="984" spans="1:3" x14ac:dyDescent="0.25">
      <c r="A984" s="1">
        <v>40534.705555555556</v>
      </c>
      <c r="B984">
        <v>68470</v>
      </c>
      <c r="C984">
        <f t="shared" si="16"/>
        <v>3.7458707579469258E-3</v>
      </c>
    </row>
    <row r="985" spans="1:3" x14ac:dyDescent="0.25">
      <c r="A985" s="1">
        <v>40535.705555555556</v>
      </c>
      <c r="B985">
        <v>68485</v>
      </c>
      <c r="C985">
        <f t="shared" si="16"/>
        <v>2.1905005381290111E-4</v>
      </c>
    </row>
    <row r="986" spans="1:3" x14ac:dyDescent="0.25">
      <c r="A986" s="1">
        <v>40539.705555555556</v>
      </c>
      <c r="B986">
        <v>67803</v>
      </c>
      <c r="C986">
        <f t="shared" si="16"/>
        <v>-1.0008301431728461E-2</v>
      </c>
    </row>
    <row r="987" spans="1:3" x14ac:dyDescent="0.25">
      <c r="A987" s="1">
        <v>40540.705555555556</v>
      </c>
      <c r="B987">
        <v>68040</v>
      </c>
      <c r="C987">
        <f t="shared" si="16"/>
        <v>3.4893257726048969E-3</v>
      </c>
    </row>
    <row r="988" spans="1:3" x14ac:dyDescent="0.25">
      <c r="A988" s="1">
        <v>40541.705555555556</v>
      </c>
      <c r="B988">
        <v>68952</v>
      </c>
      <c r="C988">
        <f t="shared" si="16"/>
        <v>1.3314842817437084E-2</v>
      </c>
    </row>
    <row r="989" spans="1:3" x14ac:dyDescent="0.25">
      <c r="A989" s="1">
        <v>40542.705555555556</v>
      </c>
      <c r="B989">
        <v>69304</v>
      </c>
      <c r="C989">
        <f t="shared" si="16"/>
        <v>5.0920142427409998E-3</v>
      </c>
    </row>
    <row r="990" spans="1:3" x14ac:dyDescent="0.25">
      <c r="A990" s="1">
        <v>40546.705555555556</v>
      </c>
      <c r="B990">
        <v>69962</v>
      </c>
      <c r="C990">
        <f t="shared" si="16"/>
        <v>9.4496129183766348E-3</v>
      </c>
    </row>
    <row r="991" spans="1:3" x14ac:dyDescent="0.25">
      <c r="A991" s="1">
        <v>40547.705555555556</v>
      </c>
      <c r="B991">
        <v>70317</v>
      </c>
      <c r="C991">
        <f t="shared" si="16"/>
        <v>5.0613528446107814E-3</v>
      </c>
    </row>
    <row r="992" spans="1:3" x14ac:dyDescent="0.25">
      <c r="A992" s="1">
        <v>40548.705555555556</v>
      </c>
      <c r="B992">
        <v>71091</v>
      </c>
      <c r="C992">
        <f t="shared" si="16"/>
        <v>1.0947156167674887E-2</v>
      </c>
    </row>
    <row r="993" spans="1:3" x14ac:dyDescent="0.25">
      <c r="A993" s="1">
        <v>40549.705555555556</v>
      </c>
      <c r="B993">
        <v>70578</v>
      </c>
      <c r="C993">
        <f t="shared" si="16"/>
        <v>-7.2422653121421588E-3</v>
      </c>
    </row>
    <row r="994" spans="1:3" x14ac:dyDescent="0.25">
      <c r="A994" s="1">
        <v>40550.705555555556</v>
      </c>
      <c r="B994">
        <v>70057</v>
      </c>
      <c r="C994">
        <f t="shared" si="16"/>
        <v>-7.4092847934629042E-3</v>
      </c>
    </row>
    <row r="995" spans="1:3" x14ac:dyDescent="0.25">
      <c r="A995" s="1">
        <v>40553.705555555556</v>
      </c>
      <c r="B995">
        <v>70127</v>
      </c>
      <c r="C995">
        <f t="shared" si="16"/>
        <v>9.9868752237109956E-4</v>
      </c>
    </row>
    <row r="996" spans="1:3" x14ac:dyDescent="0.25">
      <c r="A996" s="1">
        <v>40554.705555555556</v>
      </c>
      <c r="B996">
        <v>70423</v>
      </c>
      <c r="C996">
        <f t="shared" si="16"/>
        <v>4.2120304178746206E-3</v>
      </c>
    </row>
    <row r="997" spans="1:3" x14ac:dyDescent="0.25">
      <c r="A997" s="1">
        <v>40555.705555555556</v>
      </c>
      <c r="B997">
        <v>71632</v>
      </c>
      <c r="C997">
        <f t="shared" si="16"/>
        <v>1.7021987145467529E-2</v>
      </c>
    </row>
    <row r="998" spans="1:3" x14ac:dyDescent="0.25">
      <c r="A998" s="1">
        <v>40556.705555555556</v>
      </c>
      <c r="B998">
        <v>70721</v>
      </c>
      <c r="C998">
        <f t="shared" si="16"/>
        <v>-1.2799342997701191E-2</v>
      </c>
    </row>
    <row r="999" spans="1:3" x14ac:dyDescent="0.25">
      <c r="A999" s="1">
        <v>40557.705555555556</v>
      </c>
      <c r="B999">
        <v>70940</v>
      </c>
      <c r="C999">
        <f t="shared" si="16"/>
        <v>3.0918908445671913E-3</v>
      </c>
    </row>
    <row r="1000" spans="1:3" x14ac:dyDescent="0.25">
      <c r="A1000" s="1">
        <v>40560.705555555556</v>
      </c>
      <c r="B1000">
        <v>70609</v>
      </c>
      <c r="C1000">
        <f t="shared" si="16"/>
        <v>-4.6768342174640931E-3</v>
      </c>
    </row>
    <row r="1001" spans="1:3" x14ac:dyDescent="0.25">
      <c r="A1001" s="1">
        <v>40561.705555555556</v>
      </c>
      <c r="B1001">
        <v>70919</v>
      </c>
      <c r="C1001">
        <f t="shared" si="16"/>
        <v>4.3807655837728963E-3</v>
      </c>
    </row>
    <row r="1002" spans="1:3" x14ac:dyDescent="0.25">
      <c r="A1002" s="1">
        <v>40562.705555555556</v>
      </c>
      <c r="B1002">
        <v>70058</v>
      </c>
      <c r="C1002">
        <f t="shared" si="16"/>
        <v>-1.2214910309664881E-2</v>
      </c>
    </row>
    <row r="1003" spans="1:3" x14ac:dyDescent="0.25">
      <c r="A1003" s="1">
        <v>40563.705555555556</v>
      </c>
      <c r="B1003">
        <v>69561</v>
      </c>
      <c r="C1003">
        <f t="shared" si="16"/>
        <v>-7.1194049411664028E-3</v>
      </c>
    </row>
    <row r="1004" spans="1:3" x14ac:dyDescent="0.25">
      <c r="A1004" s="1">
        <v>40564.705555555556</v>
      </c>
      <c r="B1004">
        <v>69133</v>
      </c>
      <c r="C1004">
        <f t="shared" si="16"/>
        <v>-6.1718799460314241E-3</v>
      </c>
    </row>
    <row r="1005" spans="1:3" x14ac:dyDescent="0.25">
      <c r="A1005" s="1">
        <v>40567.705555555556</v>
      </c>
      <c r="B1005">
        <v>69426</v>
      </c>
      <c r="C1005">
        <f t="shared" si="16"/>
        <v>4.2292516073335149E-3</v>
      </c>
    </row>
    <row r="1006" spans="1:3" x14ac:dyDescent="0.25">
      <c r="A1006" s="1">
        <v>40569.705555555556</v>
      </c>
      <c r="B1006">
        <v>68709</v>
      </c>
      <c r="C1006">
        <f t="shared" si="16"/>
        <v>-1.0381242107462267E-2</v>
      </c>
    </row>
    <row r="1007" spans="1:3" x14ac:dyDescent="0.25">
      <c r="A1007" s="1">
        <v>40570.705555555556</v>
      </c>
      <c r="B1007">
        <v>68050</v>
      </c>
      <c r="C1007">
        <f t="shared" si="16"/>
        <v>-9.6374659173180909E-3</v>
      </c>
    </row>
    <row r="1008" spans="1:3" x14ac:dyDescent="0.25">
      <c r="A1008" s="1">
        <v>40571.705555555556</v>
      </c>
      <c r="B1008">
        <v>66697</v>
      </c>
      <c r="C1008">
        <f t="shared" si="16"/>
        <v>-2.0082754698660013E-2</v>
      </c>
    </row>
    <row r="1009" spans="1:3" x14ac:dyDescent="0.25">
      <c r="A1009" s="1">
        <v>40574.705555555556</v>
      </c>
      <c r="B1009">
        <v>66574</v>
      </c>
      <c r="C1009">
        <f t="shared" si="16"/>
        <v>-1.8458634650287003E-3</v>
      </c>
    </row>
    <row r="1010" spans="1:3" x14ac:dyDescent="0.25">
      <c r="A1010" s="1">
        <v>40576.705555555556</v>
      </c>
      <c r="B1010">
        <v>66688</v>
      </c>
      <c r="C1010">
        <f t="shared" si="16"/>
        <v>1.710915757060609E-3</v>
      </c>
    </row>
    <row r="1011" spans="1:3" x14ac:dyDescent="0.25">
      <c r="A1011" s="1">
        <v>40578.705555555556</v>
      </c>
      <c r="B1011">
        <v>65269</v>
      </c>
      <c r="C1011">
        <f t="shared" si="16"/>
        <v>-2.1507835135502244E-2</v>
      </c>
    </row>
    <row r="1012" spans="1:3" x14ac:dyDescent="0.25">
      <c r="A1012" s="1">
        <v>40581.705555555556</v>
      </c>
      <c r="B1012">
        <v>65362</v>
      </c>
      <c r="C1012">
        <f t="shared" si="16"/>
        <v>1.4238582834416734E-3</v>
      </c>
    </row>
    <row r="1013" spans="1:3" x14ac:dyDescent="0.25">
      <c r="A1013" s="1">
        <v>40583.705555555556</v>
      </c>
      <c r="B1013">
        <v>64217</v>
      </c>
      <c r="C1013">
        <f t="shared" si="16"/>
        <v>-1.7673076687755071E-2</v>
      </c>
    </row>
    <row r="1014" spans="1:3" x14ac:dyDescent="0.25">
      <c r="A1014" s="1">
        <v>40584.705555555556</v>
      </c>
      <c r="B1014">
        <v>64577</v>
      </c>
      <c r="C1014">
        <f t="shared" si="16"/>
        <v>5.5903370895472853E-3</v>
      </c>
    </row>
    <row r="1015" spans="1:3" x14ac:dyDescent="0.25">
      <c r="A1015" s="1">
        <v>40585.705555555556</v>
      </c>
      <c r="B1015">
        <v>65755</v>
      </c>
      <c r="C1015">
        <f t="shared" si="16"/>
        <v>1.8077403553349591E-2</v>
      </c>
    </row>
    <row r="1016" spans="1:3" x14ac:dyDescent="0.25">
      <c r="A1016" s="1">
        <v>40588.705555555556</v>
      </c>
      <c r="B1016">
        <v>66557</v>
      </c>
      <c r="C1016">
        <f t="shared" si="16"/>
        <v>1.2123009587861989E-2</v>
      </c>
    </row>
    <row r="1017" spans="1:3" x14ac:dyDescent="0.25">
      <c r="A1017" s="1">
        <v>40589.705555555556</v>
      </c>
      <c r="B1017">
        <v>66341</v>
      </c>
      <c r="C1017">
        <f t="shared" si="16"/>
        <v>-3.25061611456991E-3</v>
      </c>
    </row>
    <row r="1018" spans="1:3" x14ac:dyDescent="0.25">
      <c r="A1018" s="1">
        <v>40590.705555555556</v>
      </c>
      <c r="B1018">
        <v>67576</v>
      </c>
      <c r="C1018">
        <f t="shared" si="16"/>
        <v>1.844478315797524E-2</v>
      </c>
    </row>
    <row r="1019" spans="1:3" x14ac:dyDescent="0.25">
      <c r="A1019" s="1">
        <v>40591.705555555556</v>
      </c>
      <c r="B1019">
        <v>67684</v>
      </c>
      <c r="C1019">
        <f t="shared" si="16"/>
        <v>1.5969247811846601E-3</v>
      </c>
    </row>
    <row r="1020" spans="1:3" x14ac:dyDescent="0.25">
      <c r="A1020" s="1">
        <v>40592.705555555556</v>
      </c>
      <c r="B1020">
        <v>68066</v>
      </c>
      <c r="C1020">
        <f t="shared" si="16"/>
        <v>5.6280074888158784E-3</v>
      </c>
    </row>
    <row r="1021" spans="1:3" x14ac:dyDescent="0.25">
      <c r="A1021" s="1">
        <v>40595.705555555556</v>
      </c>
      <c r="B1021">
        <v>67258</v>
      </c>
      <c r="C1021">
        <f t="shared" si="16"/>
        <v>-1.1941852180514474E-2</v>
      </c>
    </row>
    <row r="1022" spans="1:3" x14ac:dyDescent="0.25">
      <c r="A1022" s="1">
        <v>40596.705555555556</v>
      </c>
      <c r="B1022">
        <v>66439</v>
      </c>
      <c r="C1022">
        <f t="shared" si="16"/>
        <v>-1.2251737056849121E-2</v>
      </c>
    </row>
    <row r="1023" spans="1:3" x14ac:dyDescent="0.25">
      <c r="A1023" s="1">
        <v>40597.705555555556</v>
      </c>
      <c r="B1023">
        <v>66910</v>
      </c>
      <c r="C1023">
        <f t="shared" si="16"/>
        <v>7.0641993368931073E-3</v>
      </c>
    </row>
    <row r="1024" spans="1:3" x14ac:dyDescent="0.25">
      <c r="A1024" s="1">
        <v>40599.705555555556</v>
      </c>
      <c r="B1024">
        <v>66902</v>
      </c>
      <c r="C1024">
        <f t="shared" si="16"/>
        <v>-1.1957074118216883E-4</v>
      </c>
    </row>
    <row r="1025" spans="1:3" x14ac:dyDescent="0.25">
      <c r="A1025" s="1">
        <v>40602.705555555556</v>
      </c>
      <c r="B1025">
        <v>67383</v>
      </c>
      <c r="C1025">
        <f t="shared" si="16"/>
        <v>7.1638985312240206E-3</v>
      </c>
    </row>
    <row r="1026" spans="1:3" x14ac:dyDescent="0.25">
      <c r="A1026" s="1">
        <v>40603.705555555556</v>
      </c>
      <c r="B1026">
        <v>66242</v>
      </c>
      <c r="C1026">
        <f t="shared" si="16"/>
        <v>-1.7078057726854948E-2</v>
      </c>
    </row>
    <row r="1027" spans="1:3" x14ac:dyDescent="0.25">
      <c r="A1027" s="1">
        <v>40604.705555555556</v>
      </c>
      <c r="B1027">
        <v>67281</v>
      </c>
      <c r="C1027">
        <f t="shared" si="16"/>
        <v>1.556317595434892E-2</v>
      </c>
    </row>
    <row r="1028" spans="1:3" x14ac:dyDescent="0.25">
      <c r="A1028" s="1">
        <v>40605.705555555556</v>
      </c>
      <c r="B1028">
        <v>68145</v>
      </c>
      <c r="C1028">
        <f t="shared" ref="C1028:C1091" si="17">LN(B1028/B1027)</f>
        <v>1.2759909067214742E-2</v>
      </c>
    </row>
    <row r="1029" spans="1:3" x14ac:dyDescent="0.25">
      <c r="A1029" s="1">
        <v>40606.705555555556</v>
      </c>
      <c r="B1029">
        <v>68012</v>
      </c>
      <c r="C1029">
        <f t="shared" si="17"/>
        <v>-1.9536276842369608E-3</v>
      </c>
    </row>
    <row r="1030" spans="1:3" x14ac:dyDescent="0.25">
      <c r="A1030" s="1">
        <v>40612.705555555556</v>
      </c>
      <c r="B1030">
        <v>66040</v>
      </c>
      <c r="C1030">
        <f t="shared" si="17"/>
        <v>-2.9423541143312144E-2</v>
      </c>
    </row>
    <row r="1031" spans="1:3" x14ac:dyDescent="0.25">
      <c r="A1031" s="1">
        <v>40613.705555555556</v>
      </c>
      <c r="B1031">
        <v>66684</v>
      </c>
      <c r="C1031">
        <f t="shared" si="17"/>
        <v>9.7044250338572269E-3</v>
      </c>
    </row>
    <row r="1032" spans="1:3" x14ac:dyDescent="0.25">
      <c r="A1032" s="1">
        <v>40616.705555555556</v>
      </c>
      <c r="B1032">
        <v>67169</v>
      </c>
      <c r="C1032">
        <f t="shared" si="17"/>
        <v>7.2467874835369589E-3</v>
      </c>
    </row>
    <row r="1033" spans="1:3" x14ac:dyDescent="0.25">
      <c r="A1033" s="1">
        <v>40617.705555555556</v>
      </c>
      <c r="B1033">
        <v>67005</v>
      </c>
      <c r="C1033">
        <f t="shared" si="17"/>
        <v>-2.4445880971296777E-3</v>
      </c>
    </row>
    <row r="1034" spans="1:3" x14ac:dyDescent="0.25">
      <c r="A1034" s="1">
        <v>40618.705555555556</v>
      </c>
      <c r="B1034">
        <v>66002</v>
      </c>
      <c r="C1034">
        <f t="shared" si="17"/>
        <v>-1.5082198874590606E-2</v>
      </c>
    </row>
    <row r="1035" spans="1:3" x14ac:dyDescent="0.25">
      <c r="A1035" s="1">
        <v>40619.705555555556</v>
      </c>
      <c r="B1035">
        <v>66215</v>
      </c>
      <c r="C1035">
        <f t="shared" si="17"/>
        <v>3.221978781326591E-3</v>
      </c>
    </row>
    <row r="1036" spans="1:3" x14ac:dyDescent="0.25">
      <c r="A1036" s="1">
        <v>40620.705555555556</v>
      </c>
      <c r="B1036">
        <v>66879</v>
      </c>
      <c r="C1036">
        <f t="shared" si="17"/>
        <v>9.9779931326239423E-3</v>
      </c>
    </row>
    <row r="1037" spans="1:3" x14ac:dyDescent="0.25">
      <c r="A1037" s="1">
        <v>40624.705555555556</v>
      </c>
      <c r="B1037">
        <v>66689</v>
      </c>
      <c r="C1037">
        <f t="shared" si="17"/>
        <v>-2.844994731595921E-3</v>
      </c>
    </row>
    <row r="1038" spans="1:3" x14ac:dyDescent="0.25">
      <c r="A1038" s="1">
        <v>40625.705555555556</v>
      </c>
      <c r="B1038">
        <v>67795</v>
      </c>
      <c r="C1038">
        <f t="shared" si="17"/>
        <v>1.6448424134316943E-2</v>
      </c>
    </row>
    <row r="1039" spans="1:3" x14ac:dyDescent="0.25">
      <c r="A1039" s="1">
        <v>40627.705555555556</v>
      </c>
      <c r="B1039">
        <v>67532</v>
      </c>
      <c r="C1039">
        <f t="shared" si="17"/>
        <v>-3.8868862993253093E-3</v>
      </c>
    </row>
    <row r="1040" spans="1:3" x14ac:dyDescent="0.25">
      <c r="A1040" s="1">
        <v>40630.705555555556</v>
      </c>
      <c r="B1040">
        <v>67192</v>
      </c>
      <c r="C1040">
        <f t="shared" si="17"/>
        <v>-5.047366791621169E-3</v>
      </c>
    </row>
    <row r="1041" spans="1:3" x14ac:dyDescent="0.25">
      <c r="A1041" s="1">
        <v>40632.705555555556</v>
      </c>
      <c r="B1041">
        <v>67418</v>
      </c>
      <c r="C1041">
        <f t="shared" si="17"/>
        <v>3.3578517546833716E-3</v>
      </c>
    </row>
    <row r="1042" spans="1:3" x14ac:dyDescent="0.25">
      <c r="A1042" s="1">
        <v>40633.705555555556</v>
      </c>
      <c r="B1042">
        <v>67997</v>
      </c>
      <c r="C1042">
        <f t="shared" si="17"/>
        <v>8.551541977826425E-3</v>
      </c>
    </row>
    <row r="1043" spans="1:3" x14ac:dyDescent="0.25">
      <c r="A1043" s="1">
        <v>40634.705555555556</v>
      </c>
      <c r="B1043">
        <v>68586</v>
      </c>
      <c r="C1043">
        <f t="shared" si="17"/>
        <v>8.6248457158605869E-3</v>
      </c>
    </row>
    <row r="1044" spans="1:3" x14ac:dyDescent="0.25">
      <c r="A1044" s="1">
        <v>40638.705555555556</v>
      </c>
      <c r="B1044">
        <v>69703</v>
      </c>
      <c r="C1044">
        <f t="shared" si="17"/>
        <v>1.6154926175405111E-2</v>
      </c>
    </row>
    <row r="1045" spans="1:3" x14ac:dyDescent="0.25">
      <c r="A1045" s="1">
        <v>40639.705555555556</v>
      </c>
      <c r="B1045">
        <v>69837</v>
      </c>
      <c r="C1045">
        <f t="shared" si="17"/>
        <v>1.9205968351784139E-3</v>
      </c>
    </row>
    <row r="1046" spans="1:3" x14ac:dyDescent="0.25">
      <c r="A1046" s="1">
        <v>40640.705555555556</v>
      </c>
      <c r="B1046">
        <v>69176</v>
      </c>
      <c r="C1046">
        <f t="shared" si="17"/>
        <v>-9.509973624150762E-3</v>
      </c>
    </row>
    <row r="1047" spans="1:3" x14ac:dyDescent="0.25">
      <c r="A1047" s="1">
        <v>40641.705555555556</v>
      </c>
      <c r="B1047">
        <v>68718</v>
      </c>
      <c r="C1047">
        <f t="shared" si="17"/>
        <v>-6.6428080144949383E-3</v>
      </c>
    </row>
    <row r="1048" spans="1:3" x14ac:dyDescent="0.25">
      <c r="A1048" s="1">
        <v>40644.705555555556</v>
      </c>
      <c r="B1048">
        <v>68164</v>
      </c>
      <c r="C1048">
        <f t="shared" si="17"/>
        <v>-8.0946073984879737E-3</v>
      </c>
    </row>
    <row r="1049" spans="1:3" x14ac:dyDescent="0.25">
      <c r="A1049" s="1">
        <v>40645.705555555556</v>
      </c>
      <c r="B1049">
        <v>66896</v>
      </c>
      <c r="C1049">
        <f t="shared" si="17"/>
        <v>-1.8777391630937067E-2</v>
      </c>
    </row>
    <row r="1050" spans="1:3" x14ac:dyDescent="0.25">
      <c r="A1050" s="1">
        <v>40646.705555555556</v>
      </c>
      <c r="B1050">
        <v>66486</v>
      </c>
      <c r="C1050">
        <f t="shared" si="17"/>
        <v>-6.1477754319658245E-3</v>
      </c>
    </row>
    <row r="1051" spans="1:3" x14ac:dyDescent="0.25">
      <c r="A1051" s="1">
        <v>40647.705555555556</v>
      </c>
      <c r="B1051">
        <v>66278</v>
      </c>
      <c r="C1051">
        <f t="shared" si="17"/>
        <v>-3.1333820942436993E-3</v>
      </c>
    </row>
    <row r="1052" spans="1:3" x14ac:dyDescent="0.25">
      <c r="A1052" s="1">
        <v>40648.705555555556</v>
      </c>
      <c r="B1052">
        <v>66684</v>
      </c>
      <c r="C1052">
        <f t="shared" si="17"/>
        <v>6.1070269977846914E-3</v>
      </c>
    </row>
    <row r="1053" spans="1:3" x14ac:dyDescent="0.25">
      <c r="A1053" s="1">
        <v>40651.705555555556</v>
      </c>
      <c r="B1053">
        <v>65415</v>
      </c>
      <c r="C1053">
        <f t="shared" si="17"/>
        <v>-1.921345412294502E-2</v>
      </c>
    </row>
    <row r="1054" spans="1:3" x14ac:dyDescent="0.25">
      <c r="A1054" s="1">
        <v>40652.705555555556</v>
      </c>
      <c r="B1054">
        <v>66158</v>
      </c>
      <c r="C1054">
        <f t="shared" si="17"/>
        <v>1.1294230549598218E-2</v>
      </c>
    </row>
    <row r="1055" spans="1:3" x14ac:dyDescent="0.25">
      <c r="A1055" s="1">
        <v>40653.705555555556</v>
      </c>
      <c r="B1055">
        <v>67058</v>
      </c>
      <c r="C1055">
        <f t="shared" si="17"/>
        <v>1.3512096042724591E-2</v>
      </c>
    </row>
    <row r="1056" spans="1:3" x14ac:dyDescent="0.25">
      <c r="A1056" s="1">
        <v>40658.705555555556</v>
      </c>
      <c r="B1056">
        <v>66972</v>
      </c>
      <c r="C1056">
        <f t="shared" si="17"/>
        <v>-1.2832949608653789E-3</v>
      </c>
    </row>
    <row r="1057" spans="1:3" x14ac:dyDescent="0.25">
      <c r="A1057" s="1">
        <v>40659.705555555556</v>
      </c>
      <c r="B1057">
        <v>67144</v>
      </c>
      <c r="C1057">
        <f t="shared" si="17"/>
        <v>2.5649451862296358E-3</v>
      </c>
    </row>
    <row r="1058" spans="1:3" x14ac:dyDescent="0.25">
      <c r="A1058" s="1">
        <v>40660.705555555556</v>
      </c>
      <c r="B1058">
        <v>66264</v>
      </c>
      <c r="C1058">
        <f t="shared" si="17"/>
        <v>-1.3192803484563444E-2</v>
      </c>
    </row>
    <row r="1059" spans="1:3" x14ac:dyDescent="0.25">
      <c r="A1059" s="1">
        <v>40661.705555555556</v>
      </c>
      <c r="B1059">
        <v>65673</v>
      </c>
      <c r="C1059">
        <f t="shared" si="17"/>
        <v>-8.9588811762605532E-3</v>
      </c>
    </row>
    <row r="1060" spans="1:3" x14ac:dyDescent="0.25">
      <c r="A1060" s="1">
        <v>40662.705555555556</v>
      </c>
      <c r="B1060">
        <v>66132</v>
      </c>
      <c r="C1060">
        <f t="shared" si="17"/>
        <v>6.9648625693961913E-3</v>
      </c>
    </row>
    <row r="1061" spans="1:3" x14ac:dyDescent="0.25">
      <c r="A1061" s="1">
        <v>40665.705555555556</v>
      </c>
      <c r="B1061">
        <v>65462</v>
      </c>
      <c r="C1061">
        <f t="shared" si="17"/>
        <v>-1.018292307332642E-2</v>
      </c>
    </row>
    <row r="1062" spans="1:3" x14ac:dyDescent="0.25">
      <c r="A1062" s="1">
        <v>40666.705555555556</v>
      </c>
      <c r="B1062">
        <v>64318</v>
      </c>
      <c r="C1062">
        <f t="shared" si="17"/>
        <v>-1.7630291755869235E-2</v>
      </c>
    </row>
    <row r="1063" spans="1:3" x14ac:dyDescent="0.25">
      <c r="A1063" s="1">
        <v>40667.705555555556</v>
      </c>
      <c r="B1063">
        <v>63615</v>
      </c>
      <c r="C1063">
        <f t="shared" si="17"/>
        <v>-1.0990238265239158E-2</v>
      </c>
    </row>
    <row r="1064" spans="1:3" x14ac:dyDescent="0.25">
      <c r="A1064" s="1">
        <v>40668.705555555556</v>
      </c>
      <c r="B1064">
        <v>63407</v>
      </c>
      <c r="C1064">
        <f t="shared" si="17"/>
        <v>-3.2750261515921458E-3</v>
      </c>
    </row>
    <row r="1065" spans="1:3" x14ac:dyDescent="0.25">
      <c r="A1065" s="1">
        <v>40669.705555555556</v>
      </c>
      <c r="B1065">
        <v>64417</v>
      </c>
      <c r="C1065">
        <f t="shared" si="17"/>
        <v>1.58033079872048E-2</v>
      </c>
    </row>
    <row r="1066" spans="1:3" x14ac:dyDescent="0.25">
      <c r="A1066" s="1">
        <v>40673.705555555556</v>
      </c>
      <c r="B1066">
        <v>64621</v>
      </c>
      <c r="C1066">
        <f t="shared" si="17"/>
        <v>3.1618619314507548E-3</v>
      </c>
    </row>
    <row r="1067" spans="1:3" x14ac:dyDescent="0.25">
      <c r="A1067" s="1">
        <v>40674.705555555556</v>
      </c>
      <c r="B1067">
        <v>63775</v>
      </c>
      <c r="C1067">
        <f t="shared" si="17"/>
        <v>-1.3178171333852197E-2</v>
      </c>
    </row>
    <row r="1068" spans="1:3" x14ac:dyDescent="0.25">
      <c r="A1068" s="1">
        <v>40675.705555555556</v>
      </c>
      <c r="B1068">
        <v>64003</v>
      </c>
      <c r="C1068">
        <f t="shared" si="17"/>
        <v>3.5686932331983811E-3</v>
      </c>
    </row>
    <row r="1069" spans="1:3" x14ac:dyDescent="0.25">
      <c r="A1069" s="1">
        <v>40676.705555555556</v>
      </c>
      <c r="B1069">
        <v>63235</v>
      </c>
      <c r="C1069">
        <f t="shared" si="17"/>
        <v>-1.2072011929133616E-2</v>
      </c>
    </row>
    <row r="1070" spans="1:3" x14ac:dyDescent="0.25">
      <c r="A1070" s="1">
        <v>40680.705555555556</v>
      </c>
      <c r="B1070">
        <v>63673</v>
      </c>
      <c r="C1070">
        <f t="shared" si="17"/>
        <v>6.9026655389180982E-3</v>
      </c>
    </row>
    <row r="1071" spans="1:3" x14ac:dyDescent="0.25">
      <c r="A1071" s="1">
        <v>40681.705555555556</v>
      </c>
      <c r="B1071">
        <v>62840</v>
      </c>
      <c r="C1071">
        <f t="shared" si="17"/>
        <v>-1.3168797483437371E-2</v>
      </c>
    </row>
    <row r="1072" spans="1:3" x14ac:dyDescent="0.25">
      <c r="A1072" s="1">
        <v>40682.705555555556</v>
      </c>
      <c r="B1072">
        <v>62367</v>
      </c>
      <c r="C1072">
        <f t="shared" si="17"/>
        <v>-7.5555240543336098E-3</v>
      </c>
    </row>
    <row r="1073" spans="1:3" x14ac:dyDescent="0.25">
      <c r="A1073" s="1">
        <v>40683.705555555556</v>
      </c>
      <c r="B1073">
        <v>62596</v>
      </c>
      <c r="C1073">
        <f t="shared" si="17"/>
        <v>3.6650889678387405E-3</v>
      </c>
    </row>
    <row r="1074" spans="1:3" x14ac:dyDescent="0.25">
      <c r="A1074" s="1">
        <v>40686.705555555556</v>
      </c>
      <c r="B1074">
        <v>62345</v>
      </c>
      <c r="C1074">
        <f t="shared" si="17"/>
        <v>-4.0179018523760482E-3</v>
      </c>
    </row>
    <row r="1075" spans="1:3" x14ac:dyDescent="0.25">
      <c r="A1075" s="1">
        <v>40687.705555555556</v>
      </c>
      <c r="B1075">
        <v>63336</v>
      </c>
      <c r="C1075">
        <f t="shared" si="17"/>
        <v>1.5770411420583177E-2</v>
      </c>
    </row>
    <row r="1076" spans="1:3" x14ac:dyDescent="0.25">
      <c r="A1076" s="1">
        <v>40688.705555555556</v>
      </c>
      <c r="B1076">
        <v>63388</v>
      </c>
      <c r="C1076">
        <f t="shared" si="17"/>
        <v>8.2068121142913535E-4</v>
      </c>
    </row>
    <row r="1077" spans="1:3" x14ac:dyDescent="0.25">
      <c r="A1077" s="1">
        <v>40689.705555555556</v>
      </c>
      <c r="B1077">
        <v>64098</v>
      </c>
      <c r="C1077">
        <f t="shared" si="17"/>
        <v>1.1138593111243473E-2</v>
      </c>
    </row>
    <row r="1078" spans="1:3" x14ac:dyDescent="0.25">
      <c r="A1078" s="1">
        <v>40690.705555555556</v>
      </c>
      <c r="B1078">
        <v>64294</v>
      </c>
      <c r="C1078">
        <f t="shared" si="17"/>
        <v>3.053152100676432E-3</v>
      </c>
    </row>
    <row r="1079" spans="1:3" x14ac:dyDescent="0.25">
      <c r="A1079" s="1">
        <v>40693.705555555556</v>
      </c>
      <c r="B1079">
        <v>63953</v>
      </c>
      <c r="C1079">
        <f t="shared" si="17"/>
        <v>-5.317875718220815E-3</v>
      </c>
    </row>
    <row r="1080" spans="1:3" x14ac:dyDescent="0.25">
      <c r="A1080" s="1">
        <v>40694.705555555556</v>
      </c>
      <c r="B1080">
        <v>64620</v>
      </c>
      <c r="C1080">
        <f t="shared" si="17"/>
        <v>1.037552182209126E-2</v>
      </c>
    </row>
    <row r="1081" spans="1:3" x14ac:dyDescent="0.25">
      <c r="A1081" s="1">
        <v>40695.705555555556</v>
      </c>
      <c r="B1081">
        <v>63411</v>
      </c>
      <c r="C1081">
        <f t="shared" si="17"/>
        <v>-1.888661242554281E-2</v>
      </c>
    </row>
    <row r="1082" spans="1:3" x14ac:dyDescent="0.25">
      <c r="A1082" s="1">
        <v>40696.705555555556</v>
      </c>
      <c r="B1082">
        <v>64218</v>
      </c>
      <c r="C1082">
        <f t="shared" si="17"/>
        <v>1.2646197259484267E-2</v>
      </c>
    </row>
    <row r="1083" spans="1:3" x14ac:dyDescent="0.25">
      <c r="A1083" s="1">
        <v>40697.705555555556</v>
      </c>
      <c r="B1083">
        <v>64340</v>
      </c>
      <c r="C1083">
        <f t="shared" si="17"/>
        <v>1.8979765805866241E-3</v>
      </c>
    </row>
    <row r="1084" spans="1:3" x14ac:dyDescent="0.25">
      <c r="A1084" s="1">
        <v>40700.705555555556</v>
      </c>
      <c r="B1084">
        <v>63067</v>
      </c>
      <c r="C1084">
        <f t="shared" si="17"/>
        <v>-1.9983868462917626E-2</v>
      </c>
    </row>
    <row r="1085" spans="1:3" x14ac:dyDescent="0.25">
      <c r="A1085" s="1">
        <v>40702.705555555556</v>
      </c>
      <c r="B1085">
        <v>63032</v>
      </c>
      <c r="C1085">
        <f t="shared" si="17"/>
        <v>-5.5511940457568802E-4</v>
      </c>
    </row>
    <row r="1086" spans="1:3" x14ac:dyDescent="0.25">
      <c r="A1086" s="1">
        <v>40703.705555555556</v>
      </c>
      <c r="B1086">
        <v>63468</v>
      </c>
      <c r="C1086">
        <f t="shared" si="17"/>
        <v>6.8933079284561553E-3</v>
      </c>
    </row>
    <row r="1087" spans="1:3" x14ac:dyDescent="0.25">
      <c r="A1087" s="1">
        <v>40704.705555555556</v>
      </c>
      <c r="B1087">
        <v>62697</v>
      </c>
      <c r="C1087">
        <f t="shared" si="17"/>
        <v>-1.222224226761932E-2</v>
      </c>
    </row>
    <row r="1088" spans="1:3" x14ac:dyDescent="0.25">
      <c r="A1088" s="1">
        <v>40707.705555555556</v>
      </c>
      <c r="B1088">
        <v>62022</v>
      </c>
      <c r="C1088">
        <f t="shared" si="17"/>
        <v>-1.0824438789821146E-2</v>
      </c>
    </row>
    <row r="1089" spans="1:3" x14ac:dyDescent="0.25">
      <c r="A1089" s="1">
        <v>40708.705555555556</v>
      </c>
      <c r="B1089">
        <v>62204</v>
      </c>
      <c r="C1089">
        <f t="shared" si="17"/>
        <v>2.9301455446884219E-3</v>
      </c>
    </row>
    <row r="1090" spans="1:3" x14ac:dyDescent="0.25">
      <c r="A1090" s="1">
        <v>40709.705555555556</v>
      </c>
      <c r="B1090">
        <v>61603</v>
      </c>
      <c r="C1090">
        <f t="shared" si="17"/>
        <v>-9.7087357067854718E-3</v>
      </c>
    </row>
    <row r="1091" spans="1:3" x14ac:dyDescent="0.25">
      <c r="A1091" s="1">
        <v>40710.705555555556</v>
      </c>
      <c r="B1091">
        <v>60880</v>
      </c>
      <c r="C1091">
        <f t="shared" si="17"/>
        <v>-1.1805857098875223E-2</v>
      </c>
    </row>
    <row r="1092" spans="1:3" x14ac:dyDescent="0.25">
      <c r="A1092" s="1">
        <v>40711.705555555556</v>
      </c>
      <c r="B1092">
        <v>61059</v>
      </c>
      <c r="C1092">
        <f t="shared" ref="C1092:C1155" si="18">LN(B1092/B1091)</f>
        <v>2.9358962854212412E-3</v>
      </c>
    </row>
    <row r="1093" spans="1:3" x14ac:dyDescent="0.25">
      <c r="A1093" s="1">
        <v>40714.705555555556</v>
      </c>
      <c r="B1093">
        <v>61168</v>
      </c>
      <c r="C1093">
        <f t="shared" si="18"/>
        <v>1.7835671152051393E-3</v>
      </c>
    </row>
    <row r="1094" spans="1:3" x14ac:dyDescent="0.25">
      <c r="A1094" s="1">
        <v>40715.705555555556</v>
      </c>
      <c r="B1094">
        <v>61423</v>
      </c>
      <c r="C1094">
        <f t="shared" si="18"/>
        <v>4.1601808905364097E-3</v>
      </c>
    </row>
    <row r="1095" spans="1:3" x14ac:dyDescent="0.25">
      <c r="A1095" s="1">
        <v>40716.705555555556</v>
      </c>
      <c r="B1095">
        <v>61194</v>
      </c>
      <c r="C1095">
        <f t="shared" si="18"/>
        <v>-3.7352123481573176E-3</v>
      </c>
    </row>
    <row r="1096" spans="1:3" x14ac:dyDescent="0.25">
      <c r="A1096" s="1">
        <v>40718.705555555556</v>
      </c>
      <c r="B1096">
        <v>61016</v>
      </c>
      <c r="C1096">
        <f t="shared" si="18"/>
        <v>-2.9130206344985857E-3</v>
      </c>
    </row>
    <row r="1097" spans="1:3" x14ac:dyDescent="0.25">
      <c r="A1097" s="1">
        <v>40721.705555555556</v>
      </c>
      <c r="B1097">
        <v>61216</v>
      </c>
      <c r="C1097">
        <f t="shared" si="18"/>
        <v>3.2724683959048408E-3</v>
      </c>
    </row>
    <row r="1098" spans="1:3" x14ac:dyDescent="0.25">
      <c r="A1098" s="1">
        <v>40722.705555555556</v>
      </c>
      <c r="B1098">
        <v>62303</v>
      </c>
      <c r="C1098">
        <f t="shared" si="18"/>
        <v>1.7600985469291786E-2</v>
      </c>
    </row>
    <row r="1099" spans="1:3" x14ac:dyDescent="0.25">
      <c r="A1099" s="1">
        <v>40723.705555555556</v>
      </c>
      <c r="B1099">
        <v>62333</v>
      </c>
      <c r="C1099">
        <f t="shared" si="18"/>
        <v>4.8140185146129574E-4</v>
      </c>
    </row>
    <row r="1100" spans="1:3" x14ac:dyDescent="0.25">
      <c r="A1100" s="1">
        <v>40724.705555555556</v>
      </c>
      <c r="B1100">
        <v>62403</v>
      </c>
      <c r="C1100">
        <f t="shared" si="18"/>
        <v>1.1223705642051454E-3</v>
      </c>
    </row>
    <row r="1101" spans="1:3" x14ac:dyDescent="0.25">
      <c r="A1101" s="1">
        <v>40725.705555555556</v>
      </c>
      <c r="B1101">
        <v>63394</v>
      </c>
      <c r="C1101">
        <f t="shared" si="18"/>
        <v>1.5755868598020101E-2</v>
      </c>
    </row>
    <row r="1102" spans="1:3" x14ac:dyDescent="0.25">
      <c r="A1102" s="1">
        <v>40728.705555555556</v>
      </c>
      <c r="B1102">
        <v>63891</v>
      </c>
      <c r="C1102">
        <f t="shared" si="18"/>
        <v>7.8092866526473827E-3</v>
      </c>
    </row>
    <row r="1103" spans="1:3" x14ac:dyDescent="0.25">
      <c r="A1103" s="1">
        <v>40729.705555555556</v>
      </c>
      <c r="B1103">
        <v>63038</v>
      </c>
      <c r="C1103">
        <f t="shared" si="18"/>
        <v>-1.3440787235446089E-2</v>
      </c>
    </row>
    <row r="1104" spans="1:3" x14ac:dyDescent="0.25">
      <c r="A1104" s="1">
        <v>40730.705555555556</v>
      </c>
      <c r="B1104">
        <v>62565</v>
      </c>
      <c r="C1104">
        <f t="shared" si="18"/>
        <v>-7.5317028410038928E-3</v>
      </c>
    </row>
    <row r="1105" spans="1:3" x14ac:dyDescent="0.25">
      <c r="A1105" s="1">
        <v>40731.705555555556</v>
      </c>
      <c r="B1105">
        <v>62207</v>
      </c>
      <c r="C1105">
        <f t="shared" si="18"/>
        <v>-5.7384827111308422E-3</v>
      </c>
    </row>
    <row r="1106" spans="1:3" x14ac:dyDescent="0.25">
      <c r="A1106" s="1">
        <v>40732.705555555556</v>
      </c>
      <c r="B1106">
        <v>61513</v>
      </c>
      <c r="C1106">
        <f t="shared" si="18"/>
        <v>-1.1218999017645247E-2</v>
      </c>
    </row>
    <row r="1107" spans="1:3" x14ac:dyDescent="0.25">
      <c r="A1107" s="1">
        <v>40735.705555555556</v>
      </c>
      <c r="B1107">
        <v>60223</v>
      </c>
      <c r="C1107">
        <f t="shared" si="18"/>
        <v>-2.1194195439063576E-2</v>
      </c>
    </row>
    <row r="1108" spans="1:3" x14ac:dyDescent="0.25">
      <c r="A1108" s="1">
        <v>40736.705555555556</v>
      </c>
      <c r="B1108">
        <v>59704</v>
      </c>
      <c r="C1108">
        <f t="shared" si="18"/>
        <v>-8.6553193200922945E-3</v>
      </c>
    </row>
    <row r="1109" spans="1:3" x14ac:dyDescent="0.25">
      <c r="A1109" s="1">
        <v>40737.705555555556</v>
      </c>
      <c r="B1109">
        <v>60669</v>
      </c>
      <c r="C1109">
        <f t="shared" si="18"/>
        <v>1.6033839378434903E-2</v>
      </c>
    </row>
    <row r="1110" spans="1:3" x14ac:dyDescent="0.25">
      <c r="A1110" s="1">
        <v>40738.705555555556</v>
      </c>
      <c r="B1110">
        <v>59679</v>
      </c>
      <c r="C1110">
        <f t="shared" si="18"/>
        <v>-1.6452659484571263E-2</v>
      </c>
    </row>
    <row r="1111" spans="1:3" x14ac:dyDescent="0.25">
      <c r="A1111" s="1">
        <v>40739.705555555556</v>
      </c>
      <c r="B1111">
        <v>59478</v>
      </c>
      <c r="C1111">
        <f t="shared" si="18"/>
        <v>-3.3737034441345686E-3</v>
      </c>
    </row>
    <row r="1112" spans="1:3" x14ac:dyDescent="0.25">
      <c r="A1112" s="1">
        <v>40743.705555555556</v>
      </c>
      <c r="B1112">
        <v>59082</v>
      </c>
      <c r="C1112">
        <f t="shared" si="18"/>
        <v>-6.6801867850954412E-3</v>
      </c>
    </row>
    <row r="1113" spans="1:3" x14ac:dyDescent="0.25">
      <c r="A1113" s="1">
        <v>40744.705555555556</v>
      </c>
      <c r="B1113">
        <v>59119</v>
      </c>
      <c r="C1113">
        <f t="shared" si="18"/>
        <v>6.2605225350870967E-4</v>
      </c>
    </row>
    <row r="1114" spans="1:3" x14ac:dyDescent="0.25">
      <c r="A1114" s="1">
        <v>40745.705555555556</v>
      </c>
      <c r="B1114">
        <v>60262</v>
      </c>
      <c r="C1114">
        <f t="shared" si="18"/>
        <v>1.9149360916281069E-2</v>
      </c>
    </row>
    <row r="1115" spans="1:3" x14ac:dyDescent="0.25">
      <c r="A1115" s="1">
        <v>40746.705555555556</v>
      </c>
      <c r="B1115">
        <v>60270</v>
      </c>
      <c r="C1115">
        <f t="shared" si="18"/>
        <v>1.3274483144303664E-4</v>
      </c>
    </row>
    <row r="1116" spans="1:3" x14ac:dyDescent="0.25">
      <c r="A1116" s="1">
        <v>40750.705555555556</v>
      </c>
      <c r="B1116">
        <v>59339</v>
      </c>
      <c r="C1116">
        <f t="shared" si="18"/>
        <v>-1.5567704813370978E-2</v>
      </c>
    </row>
    <row r="1117" spans="1:3" x14ac:dyDescent="0.25">
      <c r="A1117" s="1">
        <v>40751.705555555556</v>
      </c>
      <c r="B1117">
        <v>58288</v>
      </c>
      <c r="C1117">
        <f t="shared" si="18"/>
        <v>-1.7870522415373822E-2</v>
      </c>
    </row>
    <row r="1118" spans="1:3" x14ac:dyDescent="0.25">
      <c r="A1118" s="1">
        <v>40752.705555555556</v>
      </c>
      <c r="B1118">
        <v>58708</v>
      </c>
      <c r="C1118">
        <f t="shared" si="18"/>
        <v>7.1797634827443762E-3</v>
      </c>
    </row>
    <row r="1119" spans="1:3" x14ac:dyDescent="0.25">
      <c r="A1119" s="1">
        <v>40756.705555555556</v>
      </c>
      <c r="B1119">
        <v>58535</v>
      </c>
      <c r="C1119">
        <f t="shared" si="18"/>
        <v>-2.9511378173165607E-3</v>
      </c>
    </row>
    <row r="1120" spans="1:3" x14ac:dyDescent="0.25">
      <c r="A1120" s="1">
        <v>40757.705555555556</v>
      </c>
      <c r="B1120">
        <v>57310</v>
      </c>
      <c r="C1120">
        <f t="shared" si="18"/>
        <v>-2.1149737367989696E-2</v>
      </c>
    </row>
    <row r="1121" spans="1:3" x14ac:dyDescent="0.25">
      <c r="A1121" s="1">
        <v>40758.705555555556</v>
      </c>
      <c r="B1121">
        <v>56017</v>
      </c>
      <c r="C1121">
        <f t="shared" si="18"/>
        <v>-2.2819912468408431E-2</v>
      </c>
    </row>
    <row r="1122" spans="1:3" x14ac:dyDescent="0.25">
      <c r="A1122" s="1">
        <v>40759.705555555556</v>
      </c>
      <c r="B1122">
        <v>52811</v>
      </c>
      <c r="C1122">
        <f t="shared" si="18"/>
        <v>-5.8935713748063862E-2</v>
      </c>
    </row>
    <row r="1123" spans="1:3" x14ac:dyDescent="0.25">
      <c r="A1123" s="1">
        <v>40760.705555555556</v>
      </c>
      <c r="B1123">
        <v>52949</v>
      </c>
      <c r="C1123">
        <f t="shared" si="18"/>
        <v>2.6096837806383745E-3</v>
      </c>
    </row>
    <row r="1124" spans="1:3" x14ac:dyDescent="0.25">
      <c r="A1124" s="1">
        <v>40763.705555555556</v>
      </c>
      <c r="B1124">
        <v>48668</v>
      </c>
      <c r="C1124">
        <f t="shared" si="18"/>
        <v>-8.4307456202609612E-2</v>
      </c>
    </row>
    <row r="1125" spans="1:3" x14ac:dyDescent="0.25">
      <c r="A1125" s="1">
        <v>40764.705555555556</v>
      </c>
      <c r="B1125">
        <v>51150</v>
      </c>
      <c r="C1125">
        <f t="shared" si="18"/>
        <v>4.9740762472432823E-2</v>
      </c>
    </row>
    <row r="1126" spans="1:3" x14ac:dyDescent="0.25">
      <c r="A1126" s="1">
        <v>40765.705555555556</v>
      </c>
      <c r="B1126">
        <v>51395</v>
      </c>
      <c r="C1126">
        <f t="shared" si="18"/>
        <v>4.7783990672499001E-3</v>
      </c>
    </row>
    <row r="1127" spans="1:3" x14ac:dyDescent="0.25">
      <c r="A1127" s="1">
        <v>40766.705555555556</v>
      </c>
      <c r="B1127">
        <v>53343</v>
      </c>
      <c r="C1127">
        <f t="shared" si="18"/>
        <v>3.7201868677035191E-2</v>
      </c>
    </row>
    <row r="1128" spans="1:3" x14ac:dyDescent="0.25">
      <c r="A1128" s="1">
        <v>40770.705555555556</v>
      </c>
      <c r="B1128">
        <v>54651</v>
      </c>
      <c r="C1128">
        <f t="shared" si="18"/>
        <v>2.4224752574880961E-2</v>
      </c>
    </row>
    <row r="1129" spans="1:3" x14ac:dyDescent="0.25">
      <c r="A1129" s="1">
        <v>40771.705555555556</v>
      </c>
      <c r="B1129">
        <v>54323</v>
      </c>
      <c r="C1129">
        <f t="shared" si="18"/>
        <v>-6.0198027145082723E-3</v>
      </c>
    </row>
    <row r="1130" spans="1:3" x14ac:dyDescent="0.25">
      <c r="A1130" s="1">
        <v>40773.705555555556</v>
      </c>
      <c r="B1130">
        <v>53134</v>
      </c>
      <c r="C1130">
        <f t="shared" si="18"/>
        <v>-2.2130685341559039E-2</v>
      </c>
    </row>
    <row r="1131" spans="1:3" x14ac:dyDescent="0.25">
      <c r="A1131" s="1">
        <v>40774.705555555556</v>
      </c>
      <c r="B1131">
        <v>52447</v>
      </c>
      <c r="C1131">
        <f t="shared" si="18"/>
        <v>-1.3013888785048987E-2</v>
      </c>
    </row>
    <row r="1132" spans="1:3" x14ac:dyDescent="0.25">
      <c r="A1132" s="1">
        <v>40777.705555555556</v>
      </c>
      <c r="B1132">
        <v>52440</v>
      </c>
      <c r="C1132">
        <f t="shared" si="18"/>
        <v>-1.3347698018613361E-4</v>
      </c>
    </row>
    <row r="1133" spans="1:3" x14ac:dyDescent="0.25">
      <c r="A1133" s="1">
        <v>40778.705555555556</v>
      </c>
      <c r="B1133">
        <v>53786</v>
      </c>
      <c r="C1133">
        <f t="shared" si="18"/>
        <v>2.5343551360020134E-2</v>
      </c>
    </row>
    <row r="1134" spans="1:3" x14ac:dyDescent="0.25">
      <c r="A1134" s="1">
        <v>40780.705555555556</v>
      </c>
      <c r="B1134">
        <v>52953</v>
      </c>
      <c r="C1134">
        <f t="shared" si="18"/>
        <v>-1.5608482589267605E-2</v>
      </c>
    </row>
    <row r="1135" spans="1:3" x14ac:dyDescent="0.25">
      <c r="A1135" s="1">
        <v>40781.705555555556</v>
      </c>
      <c r="B1135">
        <v>53350</v>
      </c>
      <c r="C1135">
        <f t="shared" si="18"/>
        <v>7.4692500815108287E-3</v>
      </c>
    </row>
    <row r="1136" spans="1:3" x14ac:dyDescent="0.25">
      <c r="A1136" s="1">
        <v>40784.705555555556</v>
      </c>
      <c r="B1136">
        <v>54860</v>
      </c>
      <c r="C1136">
        <f t="shared" si="18"/>
        <v>2.7910507761694861E-2</v>
      </c>
    </row>
    <row r="1137" spans="1:3" x14ac:dyDescent="0.25">
      <c r="A1137" s="1">
        <v>40785.705555555556</v>
      </c>
      <c r="B1137">
        <v>55385</v>
      </c>
      <c r="C1137">
        <f t="shared" si="18"/>
        <v>9.5243134594390714E-3</v>
      </c>
    </row>
    <row r="1138" spans="1:3" x14ac:dyDescent="0.25">
      <c r="A1138" s="1">
        <v>40786.705555555556</v>
      </c>
      <c r="B1138">
        <v>56495</v>
      </c>
      <c r="C1138">
        <f t="shared" si="18"/>
        <v>1.984333969231334E-2</v>
      </c>
    </row>
    <row r="1139" spans="1:3" x14ac:dyDescent="0.25">
      <c r="A1139" s="1">
        <v>40787.705555555556</v>
      </c>
      <c r="B1139">
        <v>58118</v>
      </c>
      <c r="C1139">
        <f t="shared" si="18"/>
        <v>2.8323287886496282E-2</v>
      </c>
    </row>
    <row r="1140" spans="1:3" x14ac:dyDescent="0.25">
      <c r="A1140" s="1">
        <v>40788.705555555556</v>
      </c>
      <c r="B1140">
        <v>56531</v>
      </c>
      <c r="C1140">
        <f t="shared" si="18"/>
        <v>-2.7686266294696293E-2</v>
      </c>
    </row>
    <row r="1141" spans="1:3" x14ac:dyDescent="0.25">
      <c r="A1141" s="1">
        <v>40791.705555555556</v>
      </c>
      <c r="B1141">
        <v>54998</v>
      </c>
      <c r="C1141">
        <f t="shared" si="18"/>
        <v>-2.7492339318075234E-2</v>
      </c>
    </row>
    <row r="1142" spans="1:3" x14ac:dyDescent="0.25">
      <c r="A1142" s="1">
        <v>40792.705555555556</v>
      </c>
      <c r="B1142">
        <v>56607</v>
      </c>
      <c r="C1142">
        <f t="shared" si="18"/>
        <v>2.8835831538752424E-2</v>
      </c>
    </row>
    <row r="1143" spans="1:3" x14ac:dyDescent="0.25">
      <c r="A1143" s="1">
        <v>40794.705555555556</v>
      </c>
      <c r="B1143">
        <v>57623</v>
      </c>
      <c r="C1143">
        <f t="shared" si="18"/>
        <v>1.7789141082467177E-2</v>
      </c>
    </row>
    <row r="1144" spans="1:3" x14ac:dyDescent="0.25">
      <c r="A1144" s="1">
        <v>40795.705555555556</v>
      </c>
      <c r="B1144">
        <v>55778</v>
      </c>
      <c r="C1144">
        <f t="shared" si="18"/>
        <v>-3.254226714483538E-2</v>
      </c>
    </row>
    <row r="1145" spans="1:3" x14ac:dyDescent="0.25">
      <c r="A1145" s="1">
        <v>40798.705555555556</v>
      </c>
      <c r="B1145">
        <v>55685</v>
      </c>
      <c r="C1145">
        <f t="shared" si="18"/>
        <v>-1.6687155662549753E-3</v>
      </c>
    </row>
    <row r="1146" spans="1:3" x14ac:dyDescent="0.25">
      <c r="A1146" s="1">
        <v>40799.705555555556</v>
      </c>
      <c r="B1146">
        <v>55543</v>
      </c>
      <c r="C1146">
        <f t="shared" si="18"/>
        <v>-2.5533153009395589E-3</v>
      </c>
    </row>
    <row r="1147" spans="1:3" x14ac:dyDescent="0.25">
      <c r="A1147" s="1">
        <v>40800.705555555556</v>
      </c>
      <c r="B1147">
        <v>56286</v>
      </c>
      <c r="C1147">
        <f t="shared" si="18"/>
        <v>1.3288340827744872E-2</v>
      </c>
    </row>
    <row r="1148" spans="1:3" x14ac:dyDescent="0.25">
      <c r="A1148" s="1">
        <v>40801.705555555556</v>
      </c>
      <c r="B1148">
        <v>56381</v>
      </c>
      <c r="C1148">
        <f t="shared" si="18"/>
        <v>1.6863859428968974E-3</v>
      </c>
    </row>
    <row r="1149" spans="1:3" x14ac:dyDescent="0.25">
      <c r="A1149" s="1">
        <v>40802.705555555556</v>
      </c>
      <c r="B1149">
        <v>57210</v>
      </c>
      <c r="C1149">
        <f t="shared" si="18"/>
        <v>1.4596485965671438E-2</v>
      </c>
    </row>
    <row r="1150" spans="1:3" x14ac:dyDescent="0.25">
      <c r="A1150" s="1">
        <v>40805.705555555556</v>
      </c>
      <c r="B1150">
        <v>57102</v>
      </c>
      <c r="C1150">
        <f t="shared" si="18"/>
        <v>-1.8895659621759868E-3</v>
      </c>
    </row>
    <row r="1151" spans="1:3" x14ac:dyDescent="0.25">
      <c r="A1151" s="1">
        <v>40806.705555555556</v>
      </c>
      <c r="B1151">
        <v>56378</v>
      </c>
      <c r="C1151">
        <f t="shared" si="18"/>
        <v>-1.2760130833685613E-2</v>
      </c>
    </row>
    <row r="1152" spans="1:3" x14ac:dyDescent="0.25">
      <c r="A1152" s="1">
        <v>40807.705555555556</v>
      </c>
      <c r="B1152">
        <v>55981</v>
      </c>
      <c r="C1152">
        <f t="shared" si="18"/>
        <v>-7.0666640341323968E-3</v>
      </c>
    </row>
    <row r="1153" spans="1:3" x14ac:dyDescent="0.25">
      <c r="A1153" s="1">
        <v>40808.705555555556</v>
      </c>
      <c r="B1153">
        <v>53280</v>
      </c>
      <c r="C1153">
        <f t="shared" si="18"/>
        <v>-4.9451321218309564E-2</v>
      </c>
    </row>
    <row r="1154" spans="1:3" x14ac:dyDescent="0.25">
      <c r="A1154" s="1">
        <v>40809.705555555556</v>
      </c>
      <c r="B1154">
        <v>53230</v>
      </c>
      <c r="C1154">
        <f t="shared" si="18"/>
        <v>-9.3887904746767508E-4</v>
      </c>
    </row>
    <row r="1155" spans="1:3" x14ac:dyDescent="0.25">
      <c r="A1155" s="1">
        <v>40813.705555555556</v>
      </c>
      <c r="B1155">
        <v>53920</v>
      </c>
      <c r="C1155">
        <f t="shared" si="18"/>
        <v>1.2879319419385575E-2</v>
      </c>
    </row>
    <row r="1156" spans="1:3" x14ac:dyDescent="0.25">
      <c r="A1156" s="1">
        <v>40814.705555555556</v>
      </c>
      <c r="B1156">
        <v>53270</v>
      </c>
      <c r="C1156">
        <f t="shared" ref="C1156:C1219" si="19">LN(B1156/B1155)</f>
        <v>-1.2128145675143856E-2</v>
      </c>
    </row>
    <row r="1157" spans="1:3" x14ac:dyDescent="0.25">
      <c r="A1157" s="1">
        <v>40815.705555555556</v>
      </c>
      <c r="B1157">
        <v>53384</v>
      </c>
      <c r="C1157">
        <f t="shared" si="19"/>
        <v>2.1377546723976995E-3</v>
      </c>
    </row>
    <row r="1158" spans="1:3" x14ac:dyDescent="0.25">
      <c r="A1158" s="1">
        <v>40816.705555555556</v>
      </c>
      <c r="B1158">
        <v>52324</v>
      </c>
      <c r="C1158">
        <f t="shared" si="19"/>
        <v>-2.0055918775324866E-2</v>
      </c>
    </row>
    <row r="1159" spans="1:3" x14ac:dyDescent="0.25">
      <c r="A1159" s="1">
        <v>40819.705555555556</v>
      </c>
      <c r="B1159">
        <v>50791</v>
      </c>
      <c r="C1159">
        <f t="shared" si="19"/>
        <v>-2.9735983291510344E-2</v>
      </c>
    </row>
    <row r="1160" spans="1:3" x14ac:dyDescent="0.25">
      <c r="A1160" s="1">
        <v>40821.705555555556</v>
      </c>
      <c r="B1160">
        <v>51013</v>
      </c>
      <c r="C1160">
        <f t="shared" si="19"/>
        <v>4.3613286686547473E-3</v>
      </c>
    </row>
    <row r="1161" spans="1:3" x14ac:dyDescent="0.25">
      <c r="A1161" s="1">
        <v>40822.705555555556</v>
      </c>
      <c r="B1161">
        <v>52290</v>
      </c>
      <c r="C1161">
        <f t="shared" si="19"/>
        <v>2.4724645996914322E-2</v>
      </c>
    </row>
    <row r="1162" spans="1:3" x14ac:dyDescent="0.25">
      <c r="A1162" s="1">
        <v>40823.705555555556</v>
      </c>
      <c r="B1162">
        <v>51243</v>
      </c>
      <c r="C1162">
        <f t="shared" si="19"/>
        <v>-2.0226124876005842E-2</v>
      </c>
    </row>
    <row r="1163" spans="1:3" x14ac:dyDescent="0.25">
      <c r="A1163" s="1">
        <v>40826.705555555556</v>
      </c>
      <c r="B1163">
        <v>53273</v>
      </c>
      <c r="C1163">
        <f t="shared" si="19"/>
        <v>3.8850612895429189E-2</v>
      </c>
    </row>
    <row r="1164" spans="1:3" x14ac:dyDescent="0.25">
      <c r="A1164" s="1">
        <v>40827.705555555556</v>
      </c>
      <c r="B1164">
        <v>53838</v>
      </c>
      <c r="C1164">
        <f t="shared" si="19"/>
        <v>1.0549901324513045E-2</v>
      </c>
    </row>
    <row r="1165" spans="1:3" x14ac:dyDescent="0.25">
      <c r="A1165" s="1">
        <v>40829.705555555556</v>
      </c>
      <c r="B1165">
        <v>54601</v>
      </c>
      <c r="C1165">
        <f t="shared" si="19"/>
        <v>1.407266005748092E-2</v>
      </c>
    </row>
    <row r="1166" spans="1:3" x14ac:dyDescent="0.25">
      <c r="A1166" s="1">
        <v>40830.705555555556</v>
      </c>
      <c r="B1166">
        <v>55030</v>
      </c>
      <c r="C1166">
        <f t="shared" si="19"/>
        <v>7.8262934702109446E-3</v>
      </c>
    </row>
    <row r="1167" spans="1:3" x14ac:dyDescent="0.25">
      <c r="A1167" s="1">
        <v>40834.705555555556</v>
      </c>
      <c r="B1167">
        <v>53911</v>
      </c>
      <c r="C1167">
        <f t="shared" si="19"/>
        <v>-2.0543952345886407E-2</v>
      </c>
    </row>
    <row r="1168" spans="1:3" x14ac:dyDescent="0.25">
      <c r="A1168" s="1">
        <v>40835.705555555556</v>
      </c>
      <c r="B1168">
        <v>54966</v>
      </c>
      <c r="C1168">
        <f t="shared" si="19"/>
        <v>1.9380273535345667E-2</v>
      </c>
    </row>
    <row r="1169" spans="1:3" x14ac:dyDescent="0.25">
      <c r="A1169" s="1">
        <v>40836.705555555556</v>
      </c>
      <c r="B1169">
        <v>54009</v>
      </c>
      <c r="C1169">
        <f t="shared" si="19"/>
        <v>-1.7564112917531398E-2</v>
      </c>
    </row>
    <row r="1170" spans="1:3" x14ac:dyDescent="0.25">
      <c r="A1170" s="1">
        <v>40837.705555555556</v>
      </c>
      <c r="B1170">
        <v>55255</v>
      </c>
      <c r="C1170">
        <f t="shared" si="19"/>
        <v>2.2808134697150442E-2</v>
      </c>
    </row>
    <row r="1171" spans="1:3" x14ac:dyDescent="0.25">
      <c r="A1171" s="1">
        <v>40841.705555555556</v>
      </c>
      <c r="B1171">
        <v>56891</v>
      </c>
      <c r="C1171">
        <f t="shared" si="19"/>
        <v>2.9178322349006927E-2</v>
      </c>
    </row>
    <row r="1172" spans="1:3" x14ac:dyDescent="0.25">
      <c r="A1172" s="1">
        <v>40842.705555555556</v>
      </c>
      <c r="B1172">
        <v>56285</v>
      </c>
      <c r="C1172">
        <f t="shared" si="19"/>
        <v>-1.070908658298525E-2</v>
      </c>
    </row>
    <row r="1173" spans="1:3" x14ac:dyDescent="0.25">
      <c r="A1173" s="1">
        <v>40843.705555555556</v>
      </c>
      <c r="B1173">
        <v>57143</v>
      </c>
      <c r="C1173">
        <f t="shared" si="19"/>
        <v>1.5128828242776338E-2</v>
      </c>
    </row>
    <row r="1174" spans="1:3" x14ac:dyDescent="0.25">
      <c r="A1174" s="1">
        <v>40844.705555555556</v>
      </c>
      <c r="B1174">
        <v>59270</v>
      </c>
      <c r="C1174">
        <f t="shared" si="19"/>
        <v>3.6546377750203071E-2</v>
      </c>
    </row>
    <row r="1175" spans="1:3" x14ac:dyDescent="0.25">
      <c r="A1175" s="1">
        <v>40847.705555555556</v>
      </c>
      <c r="B1175">
        <v>59513</v>
      </c>
      <c r="C1175">
        <f t="shared" si="19"/>
        <v>4.0915002819003664E-3</v>
      </c>
    </row>
    <row r="1176" spans="1:3" x14ac:dyDescent="0.25">
      <c r="A1176" s="1">
        <v>40848.705555555556</v>
      </c>
      <c r="B1176">
        <v>57322</v>
      </c>
      <c r="C1176">
        <f t="shared" si="19"/>
        <v>-3.7510281895071544E-2</v>
      </c>
    </row>
    <row r="1177" spans="1:3" x14ac:dyDescent="0.25">
      <c r="A1177" s="1">
        <v>40850.705555555556</v>
      </c>
      <c r="B1177">
        <v>58196</v>
      </c>
      <c r="C1177">
        <f t="shared" si="19"/>
        <v>1.5132129666566517E-2</v>
      </c>
    </row>
    <row r="1178" spans="1:3" x14ac:dyDescent="0.25">
      <c r="A1178" s="1">
        <v>40851.705555555556</v>
      </c>
      <c r="B1178">
        <v>58669</v>
      </c>
      <c r="C1178">
        <f t="shared" si="19"/>
        <v>8.094854453258582E-3</v>
      </c>
    </row>
    <row r="1179" spans="1:3" x14ac:dyDescent="0.25">
      <c r="A1179" s="1">
        <v>40854.705555555556</v>
      </c>
      <c r="B1179">
        <v>59198</v>
      </c>
      <c r="C1179">
        <f t="shared" si="19"/>
        <v>8.9762792290905211E-3</v>
      </c>
    </row>
    <row r="1180" spans="1:3" x14ac:dyDescent="0.25">
      <c r="A1180" s="1">
        <v>40855.705555555556</v>
      </c>
      <c r="B1180">
        <v>59026</v>
      </c>
      <c r="C1180">
        <f t="shared" si="19"/>
        <v>-2.9097327336884229E-3</v>
      </c>
    </row>
    <row r="1181" spans="1:3" x14ac:dyDescent="0.25">
      <c r="A1181" s="1">
        <v>40856.705555555556</v>
      </c>
      <c r="B1181">
        <v>57549</v>
      </c>
      <c r="C1181">
        <f t="shared" si="19"/>
        <v>-2.5341265979492517E-2</v>
      </c>
    </row>
    <row r="1182" spans="1:3" x14ac:dyDescent="0.25">
      <c r="A1182" s="1">
        <v>40858.705555555556</v>
      </c>
      <c r="B1182">
        <v>58546</v>
      </c>
      <c r="C1182">
        <f t="shared" si="19"/>
        <v>1.7176011210458159E-2</v>
      </c>
    </row>
    <row r="1183" spans="1:3" x14ac:dyDescent="0.25">
      <c r="A1183" s="1">
        <v>40861.705555555556</v>
      </c>
      <c r="B1183">
        <v>58258</v>
      </c>
      <c r="C1183">
        <f t="shared" si="19"/>
        <v>-4.9313479613093437E-3</v>
      </c>
    </row>
    <row r="1184" spans="1:3" x14ac:dyDescent="0.25">
      <c r="A1184" s="1">
        <v>40863.705555555556</v>
      </c>
      <c r="B1184">
        <v>58559</v>
      </c>
      <c r="C1184">
        <f t="shared" si="19"/>
        <v>5.1533709330594613E-3</v>
      </c>
    </row>
    <row r="1185" spans="1:3" x14ac:dyDescent="0.25">
      <c r="A1185" s="1">
        <v>40864.705555555556</v>
      </c>
      <c r="B1185">
        <v>56988</v>
      </c>
      <c r="C1185">
        <f t="shared" si="19"/>
        <v>-2.7194073649533596E-2</v>
      </c>
    </row>
    <row r="1186" spans="1:3" x14ac:dyDescent="0.25">
      <c r="A1186" s="1">
        <v>40865.705555555556</v>
      </c>
      <c r="B1186">
        <v>56731</v>
      </c>
      <c r="C1186">
        <f t="shared" si="19"/>
        <v>-4.5199208142102159E-3</v>
      </c>
    </row>
    <row r="1187" spans="1:3" x14ac:dyDescent="0.25">
      <c r="A1187" s="1">
        <v>40868.705555555556</v>
      </c>
      <c r="B1187">
        <v>56284</v>
      </c>
      <c r="C1187">
        <f t="shared" si="19"/>
        <v>-7.9104956147656395E-3</v>
      </c>
    </row>
    <row r="1188" spans="1:3" x14ac:dyDescent="0.25">
      <c r="A1188" s="1">
        <v>40869.705555555556</v>
      </c>
      <c r="B1188">
        <v>55878</v>
      </c>
      <c r="C1188">
        <f t="shared" si="19"/>
        <v>-7.2395601584334659E-3</v>
      </c>
    </row>
    <row r="1189" spans="1:3" x14ac:dyDescent="0.25">
      <c r="A1189" s="1">
        <v>40870.705555555556</v>
      </c>
      <c r="B1189">
        <v>54972</v>
      </c>
      <c r="C1189">
        <f t="shared" si="19"/>
        <v>-1.6346778074970366E-2</v>
      </c>
    </row>
    <row r="1190" spans="1:3" x14ac:dyDescent="0.25">
      <c r="A1190" s="1">
        <v>40871.705555555556</v>
      </c>
      <c r="B1190">
        <v>55279</v>
      </c>
      <c r="C1190">
        <f t="shared" si="19"/>
        <v>5.5691248781519175E-3</v>
      </c>
    </row>
    <row r="1191" spans="1:3" x14ac:dyDescent="0.25">
      <c r="A1191" s="1">
        <v>40872.705555555556</v>
      </c>
      <c r="B1191">
        <v>54894</v>
      </c>
      <c r="C1191">
        <f t="shared" si="19"/>
        <v>-6.9890366453040564E-3</v>
      </c>
    </row>
    <row r="1192" spans="1:3" x14ac:dyDescent="0.25">
      <c r="A1192" s="1">
        <v>40875.705555555556</v>
      </c>
      <c r="B1192">
        <v>56017</v>
      </c>
      <c r="C1192">
        <f t="shared" si="19"/>
        <v>2.0251163169784564E-2</v>
      </c>
    </row>
    <row r="1193" spans="1:3" x14ac:dyDescent="0.25">
      <c r="A1193" s="1">
        <v>40876.705555555556</v>
      </c>
      <c r="B1193">
        <v>55299</v>
      </c>
      <c r="C1193">
        <f t="shared" si="19"/>
        <v>-1.290039091309148E-2</v>
      </c>
    </row>
    <row r="1194" spans="1:3" x14ac:dyDescent="0.25">
      <c r="A1194" s="1">
        <v>40877.705555555556</v>
      </c>
      <c r="B1194">
        <v>56874</v>
      </c>
      <c r="C1194">
        <f t="shared" si="19"/>
        <v>2.8083469516813366E-2</v>
      </c>
    </row>
    <row r="1195" spans="1:3" x14ac:dyDescent="0.25">
      <c r="A1195" s="1">
        <v>40878.705555555556</v>
      </c>
      <c r="B1195">
        <v>58143</v>
      </c>
      <c r="C1195">
        <f t="shared" si="19"/>
        <v>2.2067198687760609E-2</v>
      </c>
    </row>
    <row r="1196" spans="1:3" x14ac:dyDescent="0.25">
      <c r="A1196" s="1">
        <v>40879.705555555556</v>
      </c>
      <c r="B1196">
        <v>57885</v>
      </c>
      <c r="C1196">
        <f t="shared" si="19"/>
        <v>-4.4472097290284432E-3</v>
      </c>
    </row>
    <row r="1197" spans="1:3" x14ac:dyDescent="0.25">
      <c r="A1197" s="1">
        <v>40882.705555555556</v>
      </c>
      <c r="B1197">
        <v>58910</v>
      </c>
      <c r="C1197">
        <f t="shared" si="19"/>
        <v>1.755257187590412E-2</v>
      </c>
    </row>
    <row r="1198" spans="1:3" x14ac:dyDescent="0.25">
      <c r="A1198" s="1">
        <v>40883.705555555556</v>
      </c>
      <c r="B1198">
        <v>59536</v>
      </c>
      <c r="C1198">
        <f t="shared" si="19"/>
        <v>1.0570316070670797E-2</v>
      </c>
    </row>
    <row r="1199" spans="1:3" x14ac:dyDescent="0.25">
      <c r="A1199" s="1">
        <v>40884.705555555556</v>
      </c>
      <c r="B1199">
        <v>58662</v>
      </c>
      <c r="C1199">
        <f t="shared" si="19"/>
        <v>-1.478901385267751E-2</v>
      </c>
    </row>
    <row r="1200" spans="1:3" x14ac:dyDescent="0.25">
      <c r="A1200" s="1">
        <v>40886.705555555556</v>
      </c>
      <c r="B1200">
        <v>58236</v>
      </c>
      <c r="C1200">
        <f t="shared" si="19"/>
        <v>-7.2884375405097446E-3</v>
      </c>
    </row>
    <row r="1201" spans="1:3" x14ac:dyDescent="0.25">
      <c r="A1201" s="1">
        <v>40890.705555555556</v>
      </c>
      <c r="B1201">
        <v>57494</v>
      </c>
      <c r="C1201">
        <f t="shared" si="19"/>
        <v>-1.2823125678474857E-2</v>
      </c>
    </row>
    <row r="1202" spans="1:3" x14ac:dyDescent="0.25">
      <c r="A1202" s="1">
        <v>40891.705555555556</v>
      </c>
      <c r="B1202">
        <v>56646</v>
      </c>
      <c r="C1202">
        <f t="shared" si="19"/>
        <v>-1.4859218554170144E-2</v>
      </c>
    </row>
    <row r="1203" spans="1:3" x14ac:dyDescent="0.25">
      <c r="A1203" s="1">
        <v>40892.705555555556</v>
      </c>
      <c r="B1203">
        <v>56331</v>
      </c>
      <c r="C1203">
        <f t="shared" si="19"/>
        <v>-5.5763706996506957E-3</v>
      </c>
    </row>
    <row r="1204" spans="1:3" x14ac:dyDescent="0.25">
      <c r="A1204" s="1">
        <v>40893.705555555556</v>
      </c>
      <c r="B1204">
        <v>56096</v>
      </c>
      <c r="C1204">
        <f t="shared" si="19"/>
        <v>-4.1804965399597858E-3</v>
      </c>
    </row>
    <row r="1205" spans="1:3" x14ac:dyDescent="0.25">
      <c r="A1205" s="1">
        <v>40897.705555555556</v>
      </c>
      <c r="B1205">
        <v>56864</v>
      </c>
      <c r="C1205">
        <f t="shared" si="19"/>
        <v>1.3597943233416928E-2</v>
      </c>
    </row>
    <row r="1206" spans="1:3" x14ac:dyDescent="0.25">
      <c r="A1206" s="1">
        <v>40898.705555555556</v>
      </c>
      <c r="B1206">
        <v>56653</v>
      </c>
      <c r="C1206">
        <f t="shared" si="19"/>
        <v>-3.7175091483989367E-3</v>
      </c>
    </row>
    <row r="1207" spans="1:3" x14ac:dyDescent="0.25">
      <c r="A1207" s="1">
        <v>40899.705555555556</v>
      </c>
      <c r="B1207">
        <v>57347</v>
      </c>
      <c r="C1207">
        <f t="shared" si="19"/>
        <v>1.2175589008411307E-2</v>
      </c>
    </row>
    <row r="1208" spans="1:3" x14ac:dyDescent="0.25">
      <c r="A1208" s="1">
        <v>40900.705555555556</v>
      </c>
      <c r="B1208">
        <v>57701</v>
      </c>
      <c r="C1208">
        <f t="shared" si="19"/>
        <v>6.1539725541503608E-3</v>
      </c>
    </row>
    <row r="1209" spans="1:3" x14ac:dyDescent="0.25">
      <c r="A1209" s="1">
        <v>40903.705555555556</v>
      </c>
      <c r="B1209">
        <v>57669</v>
      </c>
      <c r="C1209">
        <f t="shared" si="19"/>
        <v>-5.5473694757082878E-4</v>
      </c>
    </row>
    <row r="1210" spans="1:3" x14ac:dyDescent="0.25">
      <c r="A1210" s="1">
        <v>40904.705555555556</v>
      </c>
      <c r="B1210">
        <v>58005</v>
      </c>
      <c r="C1210">
        <f t="shared" si="19"/>
        <v>5.8094462885370209E-3</v>
      </c>
    </row>
    <row r="1211" spans="1:3" x14ac:dyDescent="0.25">
      <c r="A1211" s="1">
        <v>40905.705555555556</v>
      </c>
      <c r="B1211">
        <v>56533</v>
      </c>
      <c r="C1211">
        <f t="shared" si="19"/>
        <v>-2.570467528147494E-2</v>
      </c>
    </row>
    <row r="1212" spans="1:3" x14ac:dyDescent="0.25">
      <c r="A1212" s="1">
        <v>40906.705555555556</v>
      </c>
      <c r="B1212">
        <v>56754</v>
      </c>
      <c r="C1212">
        <f t="shared" si="19"/>
        <v>3.901600013193359E-3</v>
      </c>
    </row>
    <row r="1213" spans="1:3" x14ac:dyDescent="0.25">
      <c r="A1213" s="1">
        <v>40910.705555555556</v>
      </c>
      <c r="B1213">
        <v>57829</v>
      </c>
      <c r="C1213">
        <f t="shared" si="19"/>
        <v>1.8764241498585934E-2</v>
      </c>
    </row>
    <row r="1214" spans="1:3" x14ac:dyDescent="0.25">
      <c r="A1214" s="1">
        <v>40911.705555555556</v>
      </c>
      <c r="B1214">
        <v>59264</v>
      </c>
      <c r="C1214">
        <f t="shared" si="19"/>
        <v>2.4511659066039852E-2</v>
      </c>
    </row>
    <row r="1215" spans="1:3" x14ac:dyDescent="0.25">
      <c r="A1215" s="1">
        <v>40912.705555555556</v>
      </c>
      <c r="B1215">
        <v>59364</v>
      </c>
      <c r="C1215">
        <f t="shared" si="19"/>
        <v>1.6859430098576636E-3</v>
      </c>
    </row>
    <row r="1216" spans="1:3" x14ac:dyDescent="0.25">
      <c r="A1216" s="1">
        <v>40913.705555555556</v>
      </c>
      <c r="B1216">
        <v>58546</v>
      </c>
      <c r="C1216">
        <f t="shared" si="19"/>
        <v>-1.387521200080323E-2</v>
      </c>
    </row>
    <row r="1217" spans="1:3" x14ac:dyDescent="0.25">
      <c r="A1217" s="1">
        <v>40914.705555555556</v>
      </c>
      <c r="B1217">
        <v>58600</v>
      </c>
      <c r="C1217">
        <f t="shared" si="19"/>
        <v>9.2192655019845515E-4</v>
      </c>
    </row>
    <row r="1218" spans="1:3" x14ac:dyDescent="0.25">
      <c r="A1218" s="1">
        <v>40917.705555555556</v>
      </c>
      <c r="B1218">
        <v>59082</v>
      </c>
      <c r="C1218">
        <f t="shared" si="19"/>
        <v>8.1916129107531422E-3</v>
      </c>
    </row>
    <row r="1219" spans="1:3" x14ac:dyDescent="0.25">
      <c r="A1219" s="1">
        <v>40918.705555555556</v>
      </c>
      <c r="B1219">
        <v>59805</v>
      </c>
      <c r="C1219">
        <f t="shared" si="19"/>
        <v>1.2162960007708046E-2</v>
      </c>
    </row>
    <row r="1220" spans="1:3" x14ac:dyDescent="0.25">
      <c r="A1220" s="1">
        <v>40919.705555555556</v>
      </c>
      <c r="B1220">
        <v>59962</v>
      </c>
      <c r="C1220">
        <f t="shared" ref="C1220:C1283" si="20">LN(B1220/B1219)</f>
        <v>2.621758747064531E-3</v>
      </c>
    </row>
    <row r="1221" spans="1:3" x14ac:dyDescent="0.25">
      <c r="A1221" s="1">
        <v>40920.705555555556</v>
      </c>
      <c r="B1221">
        <v>59920</v>
      </c>
      <c r="C1221">
        <f t="shared" si="20"/>
        <v>-7.0068903952845592E-4</v>
      </c>
    </row>
    <row r="1222" spans="1:3" x14ac:dyDescent="0.25">
      <c r="A1222" s="1">
        <v>40921.705555555556</v>
      </c>
      <c r="B1222">
        <v>59146</v>
      </c>
      <c r="C1222">
        <f t="shared" si="20"/>
        <v>-1.3001375754229508E-2</v>
      </c>
    </row>
    <row r="1223" spans="1:3" x14ac:dyDescent="0.25">
      <c r="A1223" s="1">
        <v>40924.705555555556</v>
      </c>
      <c r="B1223">
        <v>59956</v>
      </c>
      <c r="C1223">
        <f t="shared" si="20"/>
        <v>1.3601996413614722E-2</v>
      </c>
    </row>
    <row r="1224" spans="1:3" x14ac:dyDescent="0.25">
      <c r="A1224" s="1">
        <v>40926.705555555556</v>
      </c>
      <c r="B1224">
        <v>61722</v>
      </c>
      <c r="C1224">
        <f t="shared" si="20"/>
        <v>2.9029471508598702E-2</v>
      </c>
    </row>
    <row r="1225" spans="1:3" x14ac:dyDescent="0.25">
      <c r="A1225" s="1">
        <v>40927.705555555556</v>
      </c>
      <c r="B1225">
        <v>61926</v>
      </c>
      <c r="C1225">
        <f t="shared" si="20"/>
        <v>3.2996924349032253E-3</v>
      </c>
    </row>
    <row r="1226" spans="1:3" x14ac:dyDescent="0.25">
      <c r="A1226" s="1">
        <v>40928.705555555556</v>
      </c>
      <c r="B1226">
        <v>62312</v>
      </c>
      <c r="C1226">
        <f t="shared" si="20"/>
        <v>6.213899805796225E-3</v>
      </c>
    </row>
    <row r="1227" spans="1:3" x14ac:dyDescent="0.25">
      <c r="A1227" s="1">
        <v>40931.705555555556</v>
      </c>
      <c r="B1227">
        <v>62386</v>
      </c>
      <c r="C1227">
        <f t="shared" si="20"/>
        <v>1.1868676111357677E-3</v>
      </c>
    </row>
    <row r="1228" spans="1:3" x14ac:dyDescent="0.25">
      <c r="A1228" s="1">
        <v>40932.705555555556</v>
      </c>
      <c r="B1228">
        <v>62486</v>
      </c>
      <c r="C1228">
        <f t="shared" si="20"/>
        <v>1.6016404218254792E-3</v>
      </c>
    </row>
    <row r="1229" spans="1:3" x14ac:dyDescent="0.25">
      <c r="A1229" s="1">
        <v>40934.705555555556</v>
      </c>
      <c r="B1229">
        <v>62953</v>
      </c>
      <c r="C1229">
        <f t="shared" si="20"/>
        <v>7.4458845747270228E-3</v>
      </c>
    </row>
    <row r="1230" spans="1:3" x14ac:dyDescent="0.25">
      <c r="A1230" s="1">
        <v>40935.705555555556</v>
      </c>
      <c r="B1230">
        <v>62904</v>
      </c>
      <c r="C1230">
        <f t="shared" si="20"/>
        <v>-7.786615361208936E-4</v>
      </c>
    </row>
    <row r="1231" spans="1:3" x14ac:dyDescent="0.25">
      <c r="A1231" s="1">
        <v>40938.705555555556</v>
      </c>
      <c r="B1231">
        <v>62770</v>
      </c>
      <c r="C1231">
        <f t="shared" si="20"/>
        <v>-2.1325023597745046E-3</v>
      </c>
    </row>
    <row r="1232" spans="1:3" x14ac:dyDescent="0.25">
      <c r="A1232" s="1">
        <v>40939.705555555556</v>
      </c>
      <c r="B1232">
        <v>63072</v>
      </c>
      <c r="C1232">
        <f t="shared" si="20"/>
        <v>4.7996786408694078E-3</v>
      </c>
    </row>
    <row r="1233" spans="1:3" x14ac:dyDescent="0.25">
      <c r="A1233" s="1">
        <v>40940.705555555556</v>
      </c>
      <c r="B1233">
        <v>64567</v>
      </c>
      <c r="C1233">
        <f t="shared" si="20"/>
        <v>2.3426513383816714E-2</v>
      </c>
    </row>
    <row r="1234" spans="1:3" x14ac:dyDescent="0.25">
      <c r="A1234" s="1">
        <v>40941.705555555556</v>
      </c>
      <c r="B1234">
        <v>64593</v>
      </c>
      <c r="C1234">
        <f t="shared" si="20"/>
        <v>4.0260143002767676E-4</v>
      </c>
    </row>
    <row r="1235" spans="1:3" x14ac:dyDescent="0.25">
      <c r="A1235" s="1">
        <v>40942.705555555556</v>
      </c>
      <c r="B1235">
        <v>65217</v>
      </c>
      <c r="C1235">
        <f t="shared" si="20"/>
        <v>9.614125358997477E-3</v>
      </c>
    </row>
    <row r="1236" spans="1:3" x14ac:dyDescent="0.25">
      <c r="A1236" s="1">
        <v>40945.705555555556</v>
      </c>
      <c r="B1236">
        <v>65223</v>
      </c>
      <c r="C1236">
        <f t="shared" si="20"/>
        <v>9.1996320212077887E-5</v>
      </c>
    </row>
    <row r="1237" spans="1:3" x14ac:dyDescent="0.25">
      <c r="A1237" s="1">
        <v>40946.705555555556</v>
      </c>
      <c r="B1237">
        <v>65917</v>
      </c>
      <c r="C1237">
        <f t="shared" si="20"/>
        <v>1.0584207393516403E-2</v>
      </c>
    </row>
    <row r="1238" spans="1:3" x14ac:dyDescent="0.25">
      <c r="A1238" s="1">
        <v>40947.705555555556</v>
      </c>
      <c r="B1238">
        <v>65831</v>
      </c>
      <c r="C1238">
        <f t="shared" si="20"/>
        <v>-1.3055228499072615E-3</v>
      </c>
    </row>
    <row r="1239" spans="1:3" x14ac:dyDescent="0.25">
      <c r="A1239" s="1">
        <v>40948.705555555556</v>
      </c>
      <c r="B1239">
        <v>65530</v>
      </c>
      <c r="C1239">
        <f t="shared" si="20"/>
        <v>-4.5827989555673803E-3</v>
      </c>
    </row>
    <row r="1240" spans="1:3" x14ac:dyDescent="0.25">
      <c r="A1240" s="1">
        <v>40949.705555555556</v>
      </c>
      <c r="B1240">
        <v>63997</v>
      </c>
      <c r="C1240">
        <f t="shared" si="20"/>
        <v>-2.3671845790400825E-2</v>
      </c>
    </row>
    <row r="1241" spans="1:3" x14ac:dyDescent="0.25">
      <c r="A1241" s="1">
        <v>40952.705555555556</v>
      </c>
      <c r="B1241">
        <v>65691</v>
      </c>
      <c r="C1241">
        <f t="shared" si="20"/>
        <v>2.6125722544709983E-2</v>
      </c>
    </row>
    <row r="1242" spans="1:3" x14ac:dyDescent="0.25">
      <c r="A1242" s="1">
        <v>40953.705555555556</v>
      </c>
      <c r="B1242">
        <v>65038</v>
      </c>
      <c r="C1242">
        <f t="shared" si="20"/>
        <v>-9.9902153464629818E-3</v>
      </c>
    </row>
    <row r="1243" spans="1:3" x14ac:dyDescent="0.25">
      <c r="A1243" s="1">
        <v>40954.705555555556</v>
      </c>
      <c r="B1243">
        <v>65368</v>
      </c>
      <c r="C1243">
        <f t="shared" si="20"/>
        <v>5.0611276231546333E-3</v>
      </c>
    </row>
    <row r="1244" spans="1:3" x14ac:dyDescent="0.25">
      <c r="A1244" s="1">
        <v>40955.705555555556</v>
      </c>
      <c r="B1244">
        <v>66141</v>
      </c>
      <c r="C1244">
        <f t="shared" si="20"/>
        <v>1.1755984800547264E-2</v>
      </c>
    </row>
    <row r="1245" spans="1:3" x14ac:dyDescent="0.25">
      <c r="A1245" s="1">
        <v>40956.705555555556</v>
      </c>
      <c r="B1245">
        <v>66203</v>
      </c>
      <c r="C1245">
        <f t="shared" si="20"/>
        <v>9.369522537585166E-4</v>
      </c>
    </row>
    <row r="1246" spans="1:3" x14ac:dyDescent="0.25">
      <c r="A1246" s="1">
        <v>40961.705555555556</v>
      </c>
      <c r="B1246">
        <v>66092</v>
      </c>
      <c r="C1246">
        <f t="shared" si="20"/>
        <v>-1.6780683479677273E-3</v>
      </c>
    </row>
    <row r="1247" spans="1:3" x14ac:dyDescent="0.25">
      <c r="A1247" s="1">
        <v>40962.705555555556</v>
      </c>
      <c r="B1247">
        <v>65819</v>
      </c>
      <c r="C1247">
        <f t="shared" si="20"/>
        <v>-4.1391603394355147E-3</v>
      </c>
    </row>
    <row r="1248" spans="1:3" x14ac:dyDescent="0.25">
      <c r="A1248" s="1">
        <v>40963.705555555556</v>
      </c>
      <c r="B1248">
        <v>65942</v>
      </c>
      <c r="C1248">
        <f t="shared" si="20"/>
        <v>1.8670173378917362E-3</v>
      </c>
    </row>
    <row r="1249" spans="1:3" x14ac:dyDescent="0.25">
      <c r="A1249" s="1">
        <v>40966.705555555556</v>
      </c>
      <c r="B1249">
        <v>65241</v>
      </c>
      <c r="C1249">
        <f t="shared" si="20"/>
        <v>-1.0687462132240443E-2</v>
      </c>
    </row>
    <row r="1250" spans="1:3" x14ac:dyDescent="0.25">
      <c r="A1250" s="1">
        <v>40967.705555555556</v>
      </c>
      <c r="B1250">
        <v>65958</v>
      </c>
      <c r="C1250">
        <f t="shared" si="20"/>
        <v>1.0930070169821561E-2</v>
      </c>
    </row>
    <row r="1251" spans="1:3" x14ac:dyDescent="0.25">
      <c r="A1251" s="1">
        <v>40968.705555555556</v>
      </c>
      <c r="B1251">
        <v>65811</v>
      </c>
      <c r="C1251">
        <f t="shared" si="20"/>
        <v>-2.231178213121617E-3</v>
      </c>
    </row>
    <row r="1252" spans="1:3" x14ac:dyDescent="0.25">
      <c r="A1252" s="1">
        <v>40970.705555555556</v>
      </c>
      <c r="B1252">
        <v>67781</v>
      </c>
      <c r="C1252">
        <f t="shared" si="20"/>
        <v>2.9494922073047193E-2</v>
      </c>
    </row>
    <row r="1253" spans="1:3" x14ac:dyDescent="0.25">
      <c r="A1253" s="1">
        <v>40973.705555555556</v>
      </c>
      <c r="B1253">
        <v>66964</v>
      </c>
      <c r="C1253">
        <f t="shared" si="20"/>
        <v>-1.2126758131169006E-2</v>
      </c>
    </row>
    <row r="1254" spans="1:3" x14ac:dyDescent="0.25">
      <c r="A1254" s="1">
        <v>40974.705555555556</v>
      </c>
      <c r="B1254">
        <v>65114</v>
      </c>
      <c r="C1254">
        <f t="shared" si="20"/>
        <v>-2.8015581696319757E-2</v>
      </c>
    </row>
    <row r="1255" spans="1:3" x14ac:dyDescent="0.25">
      <c r="A1255" s="1">
        <v>40976.705555555556</v>
      </c>
      <c r="B1255">
        <v>66908</v>
      </c>
      <c r="C1255">
        <f t="shared" si="20"/>
        <v>2.7178961592543779E-2</v>
      </c>
    </row>
    <row r="1256" spans="1:3" x14ac:dyDescent="0.25">
      <c r="A1256" s="1">
        <v>40977.705555555556</v>
      </c>
      <c r="B1256">
        <v>66703</v>
      </c>
      <c r="C1256">
        <f t="shared" si="20"/>
        <v>-3.0686120283977898E-3</v>
      </c>
    </row>
    <row r="1257" spans="1:3" x14ac:dyDescent="0.25">
      <c r="A1257" s="1">
        <v>40980.705555555556</v>
      </c>
      <c r="B1257">
        <v>66384</v>
      </c>
      <c r="C1257">
        <f t="shared" si="20"/>
        <v>-4.7938658308524229E-3</v>
      </c>
    </row>
    <row r="1258" spans="1:3" x14ac:dyDescent="0.25">
      <c r="A1258" s="1">
        <v>40981.705555555556</v>
      </c>
      <c r="B1258">
        <v>68394</v>
      </c>
      <c r="C1258">
        <f t="shared" si="20"/>
        <v>2.9829037892184482E-2</v>
      </c>
    </row>
    <row r="1259" spans="1:3" x14ac:dyDescent="0.25">
      <c r="A1259" s="1">
        <v>40982.705555555556</v>
      </c>
      <c r="B1259">
        <v>68257</v>
      </c>
      <c r="C1259">
        <f t="shared" si="20"/>
        <v>-2.0051085744013028E-3</v>
      </c>
    </row>
    <row r="1260" spans="1:3" x14ac:dyDescent="0.25">
      <c r="A1260" s="1">
        <v>40983.705555555556</v>
      </c>
      <c r="B1260">
        <v>67749</v>
      </c>
      <c r="C1260">
        <f t="shared" si="20"/>
        <v>-7.4702934050184956E-3</v>
      </c>
    </row>
    <row r="1261" spans="1:3" x14ac:dyDescent="0.25">
      <c r="A1261" s="1">
        <v>40984.705555555556</v>
      </c>
      <c r="B1261">
        <v>67684</v>
      </c>
      <c r="C1261">
        <f t="shared" si="20"/>
        <v>-9.5988429689658993E-4</v>
      </c>
    </row>
    <row r="1262" spans="1:3" x14ac:dyDescent="0.25">
      <c r="A1262" s="1">
        <v>40988.705555555556</v>
      </c>
      <c r="B1262">
        <v>67295</v>
      </c>
      <c r="C1262">
        <f t="shared" si="20"/>
        <v>-5.7638755207011991E-3</v>
      </c>
    </row>
    <row r="1263" spans="1:3" x14ac:dyDescent="0.25">
      <c r="A1263" s="1">
        <v>40990.705555555556</v>
      </c>
      <c r="B1263">
        <v>66860</v>
      </c>
      <c r="C1263">
        <f t="shared" si="20"/>
        <v>-6.4850586937264653E-3</v>
      </c>
    </row>
    <row r="1264" spans="1:3" x14ac:dyDescent="0.25">
      <c r="A1264" s="1">
        <v>40991.705555555556</v>
      </c>
      <c r="B1264">
        <v>65812</v>
      </c>
      <c r="C1264">
        <f t="shared" si="20"/>
        <v>-1.5798688467548908E-2</v>
      </c>
    </row>
    <row r="1265" spans="1:3" x14ac:dyDescent="0.25">
      <c r="A1265" s="1">
        <v>40994.705555555556</v>
      </c>
      <c r="B1265">
        <v>66684</v>
      </c>
      <c r="C1265">
        <f t="shared" si="20"/>
        <v>1.3162851561380886E-2</v>
      </c>
    </row>
    <row r="1266" spans="1:3" x14ac:dyDescent="0.25">
      <c r="A1266" s="1">
        <v>40995.705555555556</v>
      </c>
      <c r="B1266">
        <v>66037</v>
      </c>
      <c r="C1266">
        <f t="shared" si="20"/>
        <v>-9.7498530796262528E-3</v>
      </c>
    </row>
    <row r="1267" spans="1:3" x14ac:dyDescent="0.25">
      <c r="A1267" s="1">
        <v>40996.705555555556</v>
      </c>
      <c r="B1267">
        <v>65079</v>
      </c>
      <c r="C1267">
        <f t="shared" si="20"/>
        <v>-1.4613274477124127E-2</v>
      </c>
    </row>
    <row r="1268" spans="1:3" x14ac:dyDescent="0.25">
      <c r="A1268" s="1">
        <v>40997.705555555556</v>
      </c>
      <c r="B1268">
        <v>64871</v>
      </c>
      <c r="C1268">
        <f t="shared" si="20"/>
        <v>-3.2012339766097743E-3</v>
      </c>
    </row>
    <row r="1269" spans="1:3" x14ac:dyDescent="0.25">
      <c r="A1269" s="1">
        <v>41001.705555555556</v>
      </c>
      <c r="B1269">
        <v>65216</v>
      </c>
      <c r="C1269">
        <f t="shared" si="20"/>
        <v>5.3041550478351305E-3</v>
      </c>
    </row>
    <row r="1270" spans="1:3" x14ac:dyDescent="0.25">
      <c r="A1270" s="1">
        <v>41002.705555555556</v>
      </c>
      <c r="B1270">
        <v>64284</v>
      </c>
      <c r="C1270">
        <f t="shared" si="20"/>
        <v>-1.4394070913436051E-2</v>
      </c>
    </row>
    <row r="1271" spans="1:3" x14ac:dyDescent="0.25">
      <c r="A1271" s="1">
        <v>41003.705555555556</v>
      </c>
      <c r="B1271">
        <v>63528</v>
      </c>
      <c r="C1271">
        <f t="shared" si="20"/>
        <v>-1.1830013093913806E-2</v>
      </c>
    </row>
    <row r="1272" spans="1:3" x14ac:dyDescent="0.25">
      <c r="A1272" s="1">
        <v>41004.705555555556</v>
      </c>
      <c r="B1272">
        <v>63691</v>
      </c>
      <c r="C1272">
        <f t="shared" si="20"/>
        <v>2.5625117190749003E-3</v>
      </c>
    </row>
    <row r="1273" spans="1:3" x14ac:dyDescent="0.25">
      <c r="A1273" s="1">
        <v>41008.705555555556</v>
      </c>
      <c r="B1273">
        <v>62923</v>
      </c>
      <c r="C1273">
        <f t="shared" si="20"/>
        <v>-1.213150866540913E-2</v>
      </c>
    </row>
    <row r="1274" spans="1:3" x14ac:dyDescent="0.25">
      <c r="A1274" s="1">
        <v>41009.705555555556</v>
      </c>
      <c r="B1274">
        <v>61738</v>
      </c>
      <c r="C1274">
        <f t="shared" si="20"/>
        <v>-1.9012132007201313E-2</v>
      </c>
    </row>
    <row r="1275" spans="1:3" x14ac:dyDescent="0.25">
      <c r="A1275" s="1">
        <v>41010.705555555556</v>
      </c>
      <c r="B1275">
        <v>61293</v>
      </c>
      <c r="C1275">
        <f t="shared" si="20"/>
        <v>-7.2339807135897031E-3</v>
      </c>
    </row>
    <row r="1276" spans="1:3" x14ac:dyDescent="0.25">
      <c r="A1276" s="1">
        <v>41011.705555555556</v>
      </c>
      <c r="B1276">
        <v>63058</v>
      </c>
      <c r="C1276">
        <f t="shared" si="20"/>
        <v>2.8389293861975386E-2</v>
      </c>
    </row>
    <row r="1277" spans="1:3" x14ac:dyDescent="0.25">
      <c r="A1277" s="1">
        <v>41012.705555555556</v>
      </c>
      <c r="B1277">
        <v>62105</v>
      </c>
      <c r="C1277">
        <f t="shared" si="20"/>
        <v>-1.5228436791602944E-2</v>
      </c>
    </row>
    <row r="1278" spans="1:3" x14ac:dyDescent="0.25">
      <c r="A1278" s="1">
        <v>41016.705555555556</v>
      </c>
      <c r="B1278">
        <v>62698</v>
      </c>
      <c r="C1278">
        <f t="shared" si="20"/>
        <v>9.5030482073334421E-3</v>
      </c>
    </row>
    <row r="1279" spans="1:3" x14ac:dyDescent="0.25">
      <c r="A1279" s="1">
        <v>41017.705555555556</v>
      </c>
      <c r="B1279">
        <v>63010</v>
      </c>
      <c r="C1279">
        <f t="shared" si="20"/>
        <v>4.9638947504736129E-3</v>
      </c>
    </row>
    <row r="1280" spans="1:3" x14ac:dyDescent="0.25">
      <c r="A1280" s="1">
        <v>41018.705555555556</v>
      </c>
      <c r="B1280">
        <v>62618</v>
      </c>
      <c r="C1280">
        <f t="shared" si="20"/>
        <v>-6.2406672434936377E-3</v>
      </c>
    </row>
    <row r="1281" spans="1:3" x14ac:dyDescent="0.25">
      <c r="A1281" s="1">
        <v>41019.705555555556</v>
      </c>
      <c r="B1281">
        <v>62494</v>
      </c>
      <c r="C1281">
        <f t="shared" si="20"/>
        <v>-1.9822245764096265E-3</v>
      </c>
    </row>
    <row r="1282" spans="1:3" x14ac:dyDescent="0.25">
      <c r="A1282" s="1">
        <v>41022.705555555556</v>
      </c>
      <c r="B1282">
        <v>61539</v>
      </c>
      <c r="C1282">
        <f t="shared" si="20"/>
        <v>-1.5399431965951341E-2</v>
      </c>
    </row>
    <row r="1283" spans="1:3" x14ac:dyDescent="0.25">
      <c r="A1283" s="1">
        <v>41023.705555555556</v>
      </c>
      <c r="B1283">
        <v>61971</v>
      </c>
      <c r="C1283">
        <f t="shared" si="20"/>
        <v>6.9954135161157576E-3</v>
      </c>
    </row>
    <row r="1284" spans="1:3" x14ac:dyDescent="0.25">
      <c r="A1284" s="1">
        <v>41024.705555555556</v>
      </c>
      <c r="B1284">
        <v>61750</v>
      </c>
      <c r="C1284">
        <f t="shared" ref="C1284:C1347" si="21">LN(B1284/B1283)</f>
        <v>-3.5725581761388218E-3</v>
      </c>
    </row>
    <row r="1285" spans="1:3" x14ac:dyDescent="0.25">
      <c r="A1285" s="1">
        <v>41025.705555555556</v>
      </c>
      <c r="B1285">
        <v>62198</v>
      </c>
      <c r="C1285">
        <f t="shared" si="21"/>
        <v>7.2288693792492646E-3</v>
      </c>
    </row>
    <row r="1286" spans="1:3" x14ac:dyDescent="0.25">
      <c r="A1286" s="1">
        <v>41026.705555555556</v>
      </c>
      <c r="B1286">
        <v>61691</v>
      </c>
      <c r="C1286">
        <f t="shared" si="21"/>
        <v>-8.184791714499106E-3</v>
      </c>
    </row>
    <row r="1287" spans="1:3" x14ac:dyDescent="0.25">
      <c r="A1287" s="1">
        <v>41031.705555555556</v>
      </c>
      <c r="B1287">
        <v>61820</v>
      </c>
      <c r="C1287">
        <f t="shared" si="21"/>
        <v>2.0888835311334277E-3</v>
      </c>
    </row>
    <row r="1288" spans="1:3" x14ac:dyDescent="0.25">
      <c r="A1288" s="1">
        <v>41032.705555555556</v>
      </c>
      <c r="B1288">
        <v>62104</v>
      </c>
      <c r="C1288">
        <f t="shared" si="21"/>
        <v>4.5834623994088644E-3</v>
      </c>
    </row>
    <row r="1289" spans="1:3" x14ac:dyDescent="0.25">
      <c r="A1289" s="1">
        <v>41033.705555555556</v>
      </c>
      <c r="B1289">
        <v>60820</v>
      </c>
      <c r="C1289">
        <f t="shared" si="21"/>
        <v>-2.0891716854160611E-2</v>
      </c>
    </row>
    <row r="1290" spans="1:3" x14ac:dyDescent="0.25">
      <c r="A1290" s="1">
        <v>41036.705555555556</v>
      </c>
      <c r="B1290">
        <v>61220</v>
      </c>
      <c r="C1290">
        <f t="shared" si="21"/>
        <v>6.5552512680478623E-3</v>
      </c>
    </row>
    <row r="1291" spans="1:3" x14ac:dyDescent="0.25">
      <c r="A1291" s="1">
        <v>41037.705555555556</v>
      </c>
      <c r="B1291">
        <v>60365</v>
      </c>
      <c r="C1291">
        <f t="shared" si="21"/>
        <v>-1.4064466732915728E-2</v>
      </c>
    </row>
    <row r="1292" spans="1:3" x14ac:dyDescent="0.25">
      <c r="A1292" s="1">
        <v>41038.705555555556</v>
      </c>
      <c r="B1292">
        <v>59786</v>
      </c>
      <c r="C1292">
        <f t="shared" si="21"/>
        <v>-9.6379469490323819E-3</v>
      </c>
    </row>
    <row r="1293" spans="1:3" x14ac:dyDescent="0.25">
      <c r="A1293" s="1">
        <v>41039.705555555556</v>
      </c>
      <c r="B1293">
        <v>59702</v>
      </c>
      <c r="C1293">
        <f t="shared" si="21"/>
        <v>-1.4059991603815919E-3</v>
      </c>
    </row>
    <row r="1294" spans="1:3" x14ac:dyDescent="0.25">
      <c r="A1294" s="1">
        <v>41043.705555555556</v>
      </c>
      <c r="B1294">
        <v>57539</v>
      </c>
      <c r="C1294">
        <f t="shared" si="21"/>
        <v>-3.6902541917014718E-2</v>
      </c>
    </row>
    <row r="1295" spans="1:3" x14ac:dyDescent="0.25">
      <c r="A1295" s="1">
        <v>41044.705555555556</v>
      </c>
      <c r="B1295">
        <v>56237</v>
      </c>
      <c r="C1295">
        <f t="shared" si="21"/>
        <v>-2.2888075494791937E-2</v>
      </c>
    </row>
    <row r="1296" spans="1:3" x14ac:dyDescent="0.25">
      <c r="A1296" s="1">
        <v>41045.705555555556</v>
      </c>
      <c r="B1296">
        <v>55887</v>
      </c>
      <c r="C1296">
        <f t="shared" si="21"/>
        <v>-6.2431082874488831E-3</v>
      </c>
    </row>
    <row r="1297" spans="1:3" x14ac:dyDescent="0.25">
      <c r="A1297" s="1">
        <v>41046.705555555556</v>
      </c>
      <c r="B1297">
        <v>54038</v>
      </c>
      <c r="C1297">
        <f t="shared" si="21"/>
        <v>-3.364429219105796E-2</v>
      </c>
    </row>
    <row r="1298" spans="1:3" x14ac:dyDescent="0.25">
      <c r="A1298" s="1">
        <v>41047.705555555556</v>
      </c>
      <c r="B1298">
        <v>54513</v>
      </c>
      <c r="C1298">
        <f t="shared" si="21"/>
        <v>8.7517025504063109E-3</v>
      </c>
    </row>
    <row r="1299" spans="1:3" x14ac:dyDescent="0.25">
      <c r="A1299" s="1">
        <v>41050.705555555556</v>
      </c>
      <c r="B1299">
        <v>56590</v>
      </c>
      <c r="C1299">
        <f t="shared" si="21"/>
        <v>3.7393085819402913E-2</v>
      </c>
    </row>
    <row r="1300" spans="1:3" x14ac:dyDescent="0.25">
      <c r="A1300" s="1">
        <v>41051.705555555556</v>
      </c>
      <c r="B1300">
        <v>55038</v>
      </c>
      <c r="C1300">
        <f t="shared" si="21"/>
        <v>-2.7808435398858959E-2</v>
      </c>
    </row>
    <row r="1301" spans="1:3" x14ac:dyDescent="0.25">
      <c r="A1301" s="1">
        <v>41052.705555555556</v>
      </c>
      <c r="B1301">
        <v>54619</v>
      </c>
      <c r="C1301">
        <f t="shared" si="21"/>
        <v>-7.6420481895874371E-3</v>
      </c>
    </row>
    <row r="1302" spans="1:3" x14ac:dyDescent="0.25">
      <c r="A1302" s="1">
        <v>41053.705555555556</v>
      </c>
      <c r="B1302">
        <v>54063</v>
      </c>
      <c r="C1302">
        <f t="shared" si="21"/>
        <v>-1.0231774361742416E-2</v>
      </c>
    </row>
    <row r="1303" spans="1:3" x14ac:dyDescent="0.25">
      <c r="A1303" s="1">
        <v>41054.705555555556</v>
      </c>
      <c r="B1303">
        <v>54463</v>
      </c>
      <c r="C1303">
        <f t="shared" si="21"/>
        <v>7.3715388260481261E-3</v>
      </c>
    </row>
    <row r="1304" spans="1:3" x14ac:dyDescent="0.25">
      <c r="A1304" s="1">
        <v>41057.705555555556</v>
      </c>
      <c r="B1304">
        <v>55212</v>
      </c>
      <c r="C1304">
        <f t="shared" si="21"/>
        <v>1.3658748931040044E-2</v>
      </c>
    </row>
    <row r="1305" spans="1:3" x14ac:dyDescent="0.25">
      <c r="A1305" s="1">
        <v>41058.705555555556</v>
      </c>
      <c r="B1305">
        <v>54633</v>
      </c>
      <c r="C1305">
        <f t="shared" si="21"/>
        <v>-1.0542225179539459E-2</v>
      </c>
    </row>
    <row r="1306" spans="1:3" x14ac:dyDescent="0.25">
      <c r="A1306" s="1">
        <v>41059.705555555556</v>
      </c>
      <c r="B1306">
        <v>53797</v>
      </c>
      <c r="C1306">
        <f t="shared" si="21"/>
        <v>-1.5420392250600715E-2</v>
      </c>
    </row>
    <row r="1307" spans="1:3" x14ac:dyDescent="0.25">
      <c r="A1307" s="1">
        <v>41061.705555555556</v>
      </c>
      <c r="B1307">
        <v>53402</v>
      </c>
      <c r="C1307">
        <f t="shared" si="21"/>
        <v>-7.3695050828748816E-3</v>
      </c>
    </row>
    <row r="1308" spans="1:3" x14ac:dyDescent="0.25">
      <c r="A1308" s="1">
        <v>41064.705555555556</v>
      </c>
      <c r="B1308">
        <v>53416</v>
      </c>
      <c r="C1308">
        <f t="shared" si="21"/>
        <v>2.6212810725086605E-4</v>
      </c>
    </row>
    <row r="1309" spans="1:3" x14ac:dyDescent="0.25">
      <c r="A1309" s="1">
        <v>41065.705555555556</v>
      </c>
      <c r="B1309">
        <v>52481</v>
      </c>
      <c r="C1309">
        <f t="shared" si="21"/>
        <v>-1.765912722322719E-2</v>
      </c>
    </row>
    <row r="1310" spans="1:3" x14ac:dyDescent="0.25">
      <c r="A1310" s="1">
        <v>41066.705555555556</v>
      </c>
      <c r="B1310">
        <v>54156</v>
      </c>
      <c r="C1310">
        <f t="shared" si="21"/>
        <v>3.141757130052393E-2</v>
      </c>
    </row>
    <row r="1311" spans="1:3" x14ac:dyDescent="0.25">
      <c r="A1311" s="1">
        <v>41068.705555555556</v>
      </c>
      <c r="B1311">
        <v>54429</v>
      </c>
      <c r="C1311">
        <f t="shared" si="21"/>
        <v>5.0283294232713101E-3</v>
      </c>
    </row>
    <row r="1312" spans="1:3" x14ac:dyDescent="0.25">
      <c r="A1312" s="1">
        <v>41071.705555555556</v>
      </c>
      <c r="B1312">
        <v>54001</v>
      </c>
      <c r="C1312">
        <f t="shared" si="21"/>
        <v>-7.8945351448085292E-3</v>
      </c>
    </row>
    <row r="1313" spans="1:3" x14ac:dyDescent="0.25">
      <c r="A1313" s="1">
        <v>41072.705555555556</v>
      </c>
      <c r="B1313">
        <v>55049</v>
      </c>
      <c r="C1313">
        <f t="shared" si="21"/>
        <v>1.9221132788101804E-2</v>
      </c>
    </row>
    <row r="1314" spans="1:3" x14ac:dyDescent="0.25">
      <c r="A1314" s="1">
        <v>41073.705555555556</v>
      </c>
      <c r="B1314">
        <v>55650</v>
      </c>
      <c r="C1314">
        <f t="shared" si="21"/>
        <v>1.0858380022124824E-2</v>
      </c>
    </row>
    <row r="1315" spans="1:3" x14ac:dyDescent="0.25">
      <c r="A1315" s="1">
        <v>41074.705555555556</v>
      </c>
      <c r="B1315">
        <v>55351</v>
      </c>
      <c r="C1315">
        <f t="shared" si="21"/>
        <v>-5.3873518827763671E-3</v>
      </c>
    </row>
    <row r="1316" spans="1:3" x14ac:dyDescent="0.25">
      <c r="A1316" s="1">
        <v>41075.705555555556</v>
      </c>
      <c r="B1316">
        <v>56104</v>
      </c>
      <c r="C1316">
        <f t="shared" si="21"/>
        <v>1.3512385395831739E-2</v>
      </c>
    </row>
    <row r="1317" spans="1:3" x14ac:dyDescent="0.25">
      <c r="A1317" s="1">
        <v>41078.705555555556</v>
      </c>
      <c r="B1317">
        <v>56195</v>
      </c>
      <c r="C1317">
        <f t="shared" si="21"/>
        <v>1.6206737356211347E-3</v>
      </c>
    </row>
    <row r="1318" spans="1:3" x14ac:dyDescent="0.25">
      <c r="A1318" s="1">
        <v>41079.705555555556</v>
      </c>
      <c r="B1318">
        <v>57195</v>
      </c>
      <c r="C1318">
        <f t="shared" si="21"/>
        <v>1.7638697007406345E-2</v>
      </c>
    </row>
    <row r="1319" spans="1:3" x14ac:dyDescent="0.25">
      <c r="A1319" s="1">
        <v>41080.705555555556</v>
      </c>
      <c r="B1319">
        <v>57166</v>
      </c>
      <c r="C1319">
        <f t="shared" si="21"/>
        <v>-5.0716591533144222E-4</v>
      </c>
    </row>
    <row r="1320" spans="1:3" x14ac:dyDescent="0.25">
      <c r="A1320" s="1">
        <v>41081.705555555556</v>
      </c>
      <c r="B1320">
        <v>55505</v>
      </c>
      <c r="C1320">
        <f t="shared" si="21"/>
        <v>-2.9486209277694925E-2</v>
      </c>
    </row>
    <row r="1321" spans="1:3" x14ac:dyDescent="0.25">
      <c r="A1321" s="1">
        <v>41082.705555555556</v>
      </c>
      <c r="B1321">
        <v>55439</v>
      </c>
      <c r="C1321">
        <f t="shared" si="21"/>
        <v>-1.1897895836781428E-3</v>
      </c>
    </row>
    <row r="1322" spans="1:3" x14ac:dyDescent="0.25">
      <c r="A1322" s="1">
        <v>41085.705555555556</v>
      </c>
      <c r="B1322">
        <v>53805</v>
      </c>
      <c r="C1322">
        <f t="shared" si="21"/>
        <v>-2.9916917548576696E-2</v>
      </c>
    </row>
    <row r="1323" spans="1:3" x14ac:dyDescent="0.25">
      <c r="A1323" s="1">
        <v>41086.705555555556</v>
      </c>
      <c r="B1323">
        <v>53836</v>
      </c>
      <c r="C1323">
        <f t="shared" si="21"/>
        <v>5.7598871911369908E-4</v>
      </c>
    </row>
    <row r="1324" spans="1:3" x14ac:dyDescent="0.25">
      <c r="A1324" s="1">
        <v>41087.705555555556</v>
      </c>
      <c r="B1324">
        <v>53108</v>
      </c>
      <c r="C1324">
        <f t="shared" si="21"/>
        <v>-1.3614812337813571E-2</v>
      </c>
    </row>
    <row r="1325" spans="1:3" x14ac:dyDescent="0.25">
      <c r="A1325" s="1">
        <v>41088.705555555556</v>
      </c>
      <c r="B1325">
        <v>52652</v>
      </c>
      <c r="C1325">
        <f t="shared" si="21"/>
        <v>-8.6233514704943497E-3</v>
      </c>
    </row>
    <row r="1326" spans="1:3" x14ac:dyDescent="0.25">
      <c r="A1326" s="1">
        <v>41089.705555555556</v>
      </c>
      <c r="B1326">
        <v>54354</v>
      </c>
      <c r="C1326">
        <f t="shared" si="21"/>
        <v>3.1813983352044446E-2</v>
      </c>
    </row>
    <row r="1327" spans="1:3" x14ac:dyDescent="0.25">
      <c r="A1327" s="1">
        <v>41092.705555555556</v>
      </c>
      <c r="B1327">
        <v>54692</v>
      </c>
      <c r="C1327">
        <f t="shared" si="21"/>
        <v>6.1992385316294724E-3</v>
      </c>
    </row>
    <row r="1328" spans="1:3" x14ac:dyDescent="0.25">
      <c r="A1328" s="1">
        <v>41093.705555555556</v>
      </c>
      <c r="B1328">
        <v>55780</v>
      </c>
      <c r="C1328">
        <f t="shared" si="21"/>
        <v>1.969793575250774E-2</v>
      </c>
    </row>
    <row r="1329" spans="1:3" x14ac:dyDescent="0.25">
      <c r="A1329" s="1">
        <v>41095.705555555556</v>
      </c>
      <c r="B1329">
        <v>56379</v>
      </c>
      <c r="C1329">
        <f t="shared" si="21"/>
        <v>1.0681366543230517E-2</v>
      </c>
    </row>
    <row r="1330" spans="1:3" x14ac:dyDescent="0.25">
      <c r="A1330" s="1">
        <v>41096.705555555556</v>
      </c>
      <c r="B1330">
        <v>55394</v>
      </c>
      <c r="C1330">
        <f t="shared" si="21"/>
        <v>-1.7625464103653215E-2</v>
      </c>
    </row>
    <row r="1331" spans="1:3" x14ac:dyDescent="0.25">
      <c r="A1331" s="1">
        <v>41100.705555555556</v>
      </c>
      <c r="B1331">
        <v>53705</v>
      </c>
      <c r="C1331">
        <f t="shared" si="21"/>
        <v>-3.0965177588909962E-2</v>
      </c>
    </row>
    <row r="1332" spans="1:3" x14ac:dyDescent="0.25">
      <c r="A1332" s="1">
        <v>41101.705555555556</v>
      </c>
      <c r="B1332">
        <v>53569</v>
      </c>
      <c r="C1332">
        <f t="shared" si="21"/>
        <v>-2.5355644958327643E-3</v>
      </c>
    </row>
    <row r="1333" spans="1:3" x14ac:dyDescent="0.25">
      <c r="A1333" s="1">
        <v>41102.705555555556</v>
      </c>
      <c r="B1333">
        <v>53420</v>
      </c>
      <c r="C1333">
        <f t="shared" si="21"/>
        <v>-2.7853348723628065E-3</v>
      </c>
    </row>
    <row r="1334" spans="1:3" x14ac:dyDescent="0.25">
      <c r="A1334" s="1">
        <v>41103.705555555556</v>
      </c>
      <c r="B1334">
        <v>54330</v>
      </c>
      <c r="C1334">
        <f t="shared" si="21"/>
        <v>1.689135288161699E-2</v>
      </c>
    </row>
    <row r="1335" spans="1:3" x14ac:dyDescent="0.25">
      <c r="A1335" s="1">
        <v>41106.705555555556</v>
      </c>
      <c r="B1335">
        <v>53401</v>
      </c>
      <c r="C1335">
        <f t="shared" si="21"/>
        <v>-1.7247088180862687E-2</v>
      </c>
    </row>
    <row r="1336" spans="1:3" x14ac:dyDescent="0.25">
      <c r="A1336" s="1">
        <v>41107.705555555556</v>
      </c>
      <c r="B1336">
        <v>53909</v>
      </c>
      <c r="C1336">
        <f t="shared" si="21"/>
        <v>9.4679674747231123E-3</v>
      </c>
    </row>
    <row r="1337" spans="1:3" x14ac:dyDescent="0.25">
      <c r="A1337" s="1">
        <v>41108.705555555556</v>
      </c>
      <c r="B1337">
        <v>54583</v>
      </c>
      <c r="C1337">
        <f t="shared" si="21"/>
        <v>1.2425039101083406E-2</v>
      </c>
    </row>
    <row r="1338" spans="1:3" x14ac:dyDescent="0.25">
      <c r="A1338" s="1">
        <v>41109.705555555556</v>
      </c>
      <c r="B1338">
        <v>55346</v>
      </c>
      <c r="C1338">
        <f t="shared" si="21"/>
        <v>1.3881910195516088E-2</v>
      </c>
    </row>
    <row r="1339" spans="1:3" x14ac:dyDescent="0.25">
      <c r="A1339" s="1">
        <v>41110.705555555556</v>
      </c>
      <c r="B1339">
        <v>54194</v>
      </c>
      <c r="C1339">
        <f t="shared" si="21"/>
        <v>-2.1034187943122055E-2</v>
      </c>
    </row>
    <row r="1340" spans="1:3" x14ac:dyDescent="0.25">
      <c r="A1340" s="1">
        <v>41113.705555555556</v>
      </c>
      <c r="B1340">
        <v>53033</v>
      </c>
      <c r="C1340">
        <f t="shared" si="21"/>
        <v>-2.1655839910013647E-2</v>
      </c>
    </row>
    <row r="1341" spans="1:3" x14ac:dyDescent="0.25">
      <c r="A1341" s="1">
        <v>41114.705555555556</v>
      </c>
      <c r="B1341">
        <v>52638</v>
      </c>
      <c r="C1341">
        <f t="shared" si="21"/>
        <v>-7.4760689264541935E-3</v>
      </c>
    </row>
    <row r="1342" spans="1:3" x14ac:dyDescent="0.25">
      <c r="A1342" s="1">
        <v>41115.705555555556</v>
      </c>
      <c r="B1342">
        <v>52607</v>
      </c>
      <c r="C1342">
        <f t="shared" si="21"/>
        <v>-5.8910163706631428E-4</v>
      </c>
    </row>
    <row r="1343" spans="1:3" x14ac:dyDescent="0.25">
      <c r="A1343" s="1">
        <v>41116.705555555556</v>
      </c>
      <c r="B1343">
        <v>54002</v>
      </c>
      <c r="C1343">
        <f t="shared" si="21"/>
        <v>2.6171892178221707E-2</v>
      </c>
    </row>
    <row r="1344" spans="1:3" x14ac:dyDescent="0.25">
      <c r="A1344" s="1">
        <v>41117.705555555556</v>
      </c>
      <c r="B1344">
        <v>56553</v>
      </c>
      <c r="C1344">
        <f t="shared" si="21"/>
        <v>4.6157168637427644E-2</v>
      </c>
    </row>
    <row r="1345" spans="1:3" x14ac:dyDescent="0.25">
      <c r="A1345" s="1">
        <v>41120.705555555556</v>
      </c>
      <c r="B1345">
        <v>57240</v>
      </c>
      <c r="C1345">
        <f t="shared" si="21"/>
        <v>1.2074703135365386E-2</v>
      </c>
    </row>
    <row r="1346" spans="1:3" x14ac:dyDescent="0.25">
      <c r="A1346" s="1">
        <v>41121.705555555556</v>
      </c>
      <c r="B1346">
        <v>56097</v>
      </c>
      <c r="C1346">
        <f t="shared" si="21"/>
        <v>-2.0170619525317263E-2</v>
      </c>
    </row>
    <row r="1347" spans="1:3" x14ac:dyDescent="0.25">
      <c r="A1347" s="1">
        <v>41122.705555555556</v>
      </c>
      <c r="B1347">
        <v>56291</v>
      </c>
      <c r="C1347">
        <f t="shared" si="21"/>
        <v>3.4523292999899089E-3</v>
      </c>
    </row>
    <row r="1348" spans="1:3" x14ac:dyDescent="0.25">
      <c r="A1348" s="1">
        <v>41123.705555555556</v>
      </c>
      <c r="B1348">
        <v>55520</v>
      </c>
      <c r="C1348">
        <f t="shared" ref="C1348:C1411" si="22">LN(B1348/B1347)</f>
        <v>-1.3791348264373714E-2</v>
      </c>
    </row>
    <row r="1349" spans="1:3" x14ac:dyDescent="0.25">
      <c r="A1349" s="1">
        <v>41124.705555555556</v>
      </c>
      <c r="B1349">
        <v>57255</v>
      </c>
      <c r="C1349">
        <f t="shared" si="22"/>
        <v>3.0771658666753687E-2</v>
      </c>
    </row>
    <row r="1350" spans="1:3" x14ac:dyDescent="0.25">
      <c r="A1350" s="1">
        <v>41127.705555555556</v>
      </c>
      <c r="B1350">
        <v>58344</v>
      </c>
      <c r="C1350">
        <f t="shared" si="22"/>
        <v>1.8841550816629068E-2</v>
      </c>
    </row>
    <row r="1351" spans="1:3" x14ac:dyDescent="0.25">
      <c r="A1351" s="1">
        <v>41128.705555555556</v>
      </c>
      <c r="B1351">
        <v>57725</v>
      </c>
      <c r="C1351">
        <f t="shared" si="22"/>
        <v>-1.0666170441372866E-2</v>
      </c>
    </row>
    <row r="1352" spans="1:3" x14ac:dyDescent="0.25">
      <c r="A1352" s="1">
        <v>41129.705555555556</v>
      </c>
      <c r="B1352">
        <v>58950</v>
      </c>
      <c r="C1352">
        <f t="shared" si="22"/>
        <v>2.0999271742820805E-2</v>
      </c>
    </row>
    <row r="1353" spans="1:3" x14ac:dyDescent="0.25">
      <c r="A1353" s="1">
        <v>41131.705555555556</v>
      </c>
      <c r="B1353">
        <v>58797</v>
      </c>
      <c r="C1353">
        <f t="shared" si="22"/>
        <v>-2.5987937885472655E-3</v>
      </c>
    </row>
    <row r="1354" spans="1:3" x14ac:dyDescent="0.25">
      <c r="A1354" s="1">
        <v>41134.705555555556</v>
      </c>
      <c r="B1354">
        <v>59122</v>
      </c>
      <c r="C1354">
        <f t="shared" si="22"/>
        <v>5.5122723722325377E-3</v>
      </c>
    </row>
    <row r="1355" spans="1:3" x14ac:dyDescent="0.25">
      <c r="A1355" s="1">
        <v>41135.705555555556</v>
      </c>
      <c r="B1355">
        <v>58082.92</v>
      </c>
      <c r="C1355">
        <f t="shared" si="22"/>
        <v>-1.7731460832200514E-2</v>
      </c>
    </row>
    <row r="1356" spans="1:3" x14ac:dyDescent="0.25">
      <c r="A1356" s="1">
        <v>41136.705555555556</v>
      </c>
      <c r="B1356">
        <v>58189.279999999999</v>
      </c>
      <c r="C1356">
        <f t="shared" si="22"/>
        <v>1.8295005971541536E-3</v>
      </c>
    </row>
    <row r="1357" spans="1:3" x14ac:dyDescent="0.25">
      <c r="A1357" s="1">
        <v>41137.705555555556</v>
      </c>
      <c r="B1357">
        <v>59445.79</v>
      </c>
      <c r="C1357">
        <f t="shared" si="22"/>
        <v>2.1363659485607762E-2</v>
      </c>
    </row>
    <row r="1358" spans="1:3" x14ac:dyDescent="0.25">
      <c r="A1358" s="1">
        <v>41138.705555555556</v>
      </c>
      <c r="B1358">
        <v>59082.37</v>
      </c>
      <c r="C1358">
        <f t="shared" si="22"/>
        <v>-6.1322328608644948E-3</v>
      </c>
    </row>
    <row r="1359" spans="1:3" x14ac:dyDescent="0.25">
      <c r="A1359" s="1">
        <v>41141.705555555556</v>
      </c>
      <c r="B1359">
        <v>59283.09</v>
      </c>
      <c r="C1359">
        <f t="shared" si="22"/>
        <v>3.3915331786551748E-3</v>
      </c>
    </row>
    <row r="1360" spans="1:3" x14ac:dyDescent="0.25">
      <c r="A1360" s="1">
        <v>41142.705555555556</v>
      </c>
      <c r="B1360">
        <v>58917.73</v>
      </c>
      <c r="C1360">
        <f t="shared" si="22"/>
        <v>-6.1820410991862947E-3</v>
      </c>
    </row>
    <row r="1361" spans="1:3" x14ac:dyDescent="0.25">
      <c r="A1361" s="1">
        <v>41143.705555555556</v>
      </c>
      <c r="B1361">
        <v>59380.76</v>
      </c>
      <c r="C1361">
        <f t="shared" si="22"/>
        <v>7.8282041396733511E-3</v>
      </c>
    </row>
    <row r="1362" spans="1:3" x14ac:dyDescent="0.25">
      <c r="A1362" s="1">
        <v>41144.705555555556</v>
      </c>
      <c r="B1362">
        <v>58511.55</v>
      </c>
      <c r="C1362">
        <f t="shared" si="22"/>
        <v>-1.4746097528559364E-2</v>
      </c>
    </row>
    <row r="1363" spans="1:3" x14ac:dyDescent="0.25">
      <c r="A1363" s="1">
        <v>41145.705555555556</v>
      </c>
      <c r="B1363">
        <v>58425.760000000002</v>
      </c>
      <c r="C1363">
        <f t="shared" si="22"/>
        <v>-1.4672821769470333E-3</v>
      </c>
    </row>
    <row r="1364" spans="1:3" x14ac:dyDescent="0.25">
      <c r="A1364" s="1">
        <v>41148.705555555556</v>
      </c>
      <c r="B1364">
        <v>58111.46</v>
      </c>
      <c r="C1364">
        <f t="shared" si="22"/>
        <v>-5.3939979356255902E-3</v>
      </c>
    </row>
    <row r="1365" spans="1:3" x14ac:dyDescent="0.25">
      <c r="A1365" s="1">
        <v>41149.705555555556</v>
      </c>
      <c r="B1365">
        <v>58406.400000000001</v>
      </c>
      <c r="C1365">
        <f t="shared" si="22"/>
        <v>5.0625823360646209E-3</v>
      </c>
    </row>
    <row r="1366" spans="1:3" x14ac:dyDescent="0.25">
      <c r="A1366" s="1">
        <v>41150.705555555556</v>
      </c>
      <c r="B1366">
        <v>57369.19</v>
      </c>
      <c r="C1366">
        <f t="shared" si="22"/>
        <v>-1.7918073234191603E-2</v>
      </c>
    </row>
    <row r="1367" spans="1:3" x14ac:dyDescent="0.25">
      <c r="A1367" s="1">
        <v>41151.705555555556</v>
      </c>
      <c r="B1367">
        <v>57256.43</v>
      </c>
      <c r="C1367">
        <f t="shared" si="22"/>
        <v>-1.9674490986071763E-3</v>
      </c>
    </row>
    <row r="1368" spans="1:3" x14ac:dyDescent="0.25">
      <c r="A1368" s="1">
        <v>41152.705555555556</v>
      </c>
      <c r="B1368">
        <v>57061.45</v>
      </c>
      <c r="C1368">
        <f t="shared" si="22"/>
        <v>-3.4111932283814733E-3</v>
      </c>
    </row>
    <row r="1369" spans="1:3" x14ac:dyDescent="0.25">
      <c r="A1369" s="1">
        <v>41155.705555555556</v>
      </c>
      <c r="B1369">
        <v>57281.45</v>
      </c>
      <c r="C1369">
        <f t="shared" si="22"/>
        <v>3.8480792681433633E-3</v>
      </c>
    </row>
    <row r="1370" spans="1:3" x14ac:dyDescent="0.25">
      <c r="A1370" s="1">
        <v>41157.705555555556</v>
      </c>
      <c r="B1370">
        <v>56863.91</v>
      </c>
      <c r="C1370">
        <f t="shared" si="22"/>
        <v>-7.3159673305033396E-3</v>
      </c>
    </row>
    <row r="1371" spans="1:3" x14ac:dyDescent="0.25">
      <c r="A1371" s="1">
        <v>41158.705555555556</v>
      </c>
      <c r="B1371">
        <v>58321.24</v>
      </c>
      <c r="C1371">
        <f t="shared" si="22"/>
        <v>2.5305480229816112E-2</v>
      </c>
    </row>
    <row r="1372" spans="1:3" x14ac:dyDescent="0.25">
      <c r="A1372" s="1">
        <v>41162.705555555556</v>
      </c>
      <c r="B1372">
        <v>58404.1</v>
      </c>
      <c r="C1372">
        <f t="shared" si="22"/>
        <v>1.4197433722309795E-3</v>
      </c>
    </row>
    <row r="1373" spans="1:3" x14ac:dyDescent="0.25">
      <c r="A1373" s="1">
        <v>41163.705555555556</v>
      </c>
      <c r="B1373">
        <v>59422.55</v>
      </c>
      <c r="C1373">
        <f t="shared" si="22"/>
        <v>1.7287691107788952E-2</v>
      </c>
    </row>
    <row r="1374" spans="1:3" x14ac:dyDescent="0.25">
      <c r="A1374" s="1">
        <v>41164.705555555556</v>
      </c>
      <c r="B1374">
        <v>59921.8</v>
      </c>
      <c r="C1374">
        <f t="shared" si="22"/>
        <v>8.3665948540420365E-3</v>
      </c>
    </row>
    <row r="1375" spans="1:3" x14ac:dyDescent="0.25">
      <c r="A1375" s="1">
        <v>41165.705555555556</v>
      </c>
      <c r="B1375">
        <v>61958.12</v>
      </c>
      <c r="C1375">
        <f t="shared" si="22"/>
        <v>3.3418294120930371E-2</v>
      </c>
    </row>
    <row r="1376" spans="1:3" x14ac:dyDescent="0.25">
      <c r="A1376" s="1">
        <v>41166.705555555556</v>
      </c>
      <c r="B1376">
        <v>62105.47</v>
      </c>
      <c r="C1376">
        <f t="shared" si="22"/>
        <v>2.3753958640928092E-3</v>
      </c>
    </row>
    <row r="1377" spans="1:3" x14ac:dyDescent="0.25">
      <c r="A1377" s="1">
        <v>41169.705555555556</v>
      </c>
      <c r="B1377">
        <v>61805.98</v>
      </c>
      <c r="C1377">
        <f t="shared" si="22"/>
        <v>-4.8339452598181159E-3</v>
      </c>
    </row>
    <row r="1378" spans="1:3" x14ac:dyDescent="0.25">
      <c r="A1378" s="1">
        <v>41170.705555555556</v>
      </c>
      <c r="B1378">
        <v>61804.33</v>
      </c>
      <c r="C1378">
        <f t="shared" si="22"/>
        <v>-2.6696802234391974E-5</v>
      </c>
    </row>
    <row r="1379" spans="1:3" x14ac:dyDescent="0.25">
      <c r="A1379" s="1">
        <v>41171.705555555556</v>
      </c>
      <c r="B1379">
        <v>61651.83</v>
      </c>
      <c r="C1379">
        <f t="shared" si="22"/>
        <v>-2.4705138660481149E-3</v>
      </c>
    </row>
    <row r="1380" spans="1:3" x14ac:dyDescent="0.25">
      <c r="A1380" s="1">
        <v>41172.705555555556</v>
      </c>
      <c r="B1380">
        <v>61687.97</v>
      </c>
      <c r="C1380">
        <f t="shared" si="22"/>
        <v>5.8602334419668686E-4</v>
      </c>
    </row>
    <row r="1381" spans="1:3" x14ac:dyDescent="0.25">
      <c r="A1381" s="1">
        <v>41173.705555555556</v>
      </c>
      <c r="B1381">
        <v>61320.07</v>
      </c>
      <c r="C1381">
        <f t="shared" si="22"/>
        <v>-5.9817406568213813E-3</v>
      </c>
    </row>
    <row r="1382" spans="1:3" x14ac:dyDescent="0.25">
      <c r="A1382" s="1">
        <v>41176.705555555556</v>
      </c>
      <c r="B1382">
        <v>61909.99</v>
      </c>
      <c r="C1382">
        <f t="shared" si="22"/>
        <v>9.57436045086036E-3</v>
      </c>
    </row>
    <row r="1383" spans="1:3" x14ac:dyDescent="0.25">
      <c r="A1383" s="1">
        <v>41177.705555555556</v>
      </c>
      <c r="B1383">
        <v>60501.1</v>
      </c>
      <c r="C1383">
        <f t="shared" si="22"/>
        <v>-2.3020009316643334E-2</v>
      </c>
    </row>
    <row r="1384" spans="1:3" x14ac:dyDescent="0.25">
      <c r="A1384" s="1">
        <v>41178.705555555556</v>
      </c>
      <c r="B1384">
        <v>60478.05</v>
      </c>
      <c r="C1384">
        <f t="shared" si="22"/>
        <v>-3.8105740169133191E-4</v>
      </c>
    </row>
    <row r="1385" spans="1:3" x14ac:dyDescent="0.25">
      <c r="A1385" s="1">
        <v>41179.705555555556</v>
      </c>
      <c r="B1385">
        <v>60239.79</v>
      </c>
      <c r="C1385">
        <f t="shared" si="22"/>
        <v>-3.9473918582141341E-3</v>
      </c>
    </row>
    <row r="1386" spans="1:3" x14ac:dyDescent="0.25">
      <c r="A1386" s="1">
        <v>41180.705555555556</v>
      </c>
      <c r="B1386">
        <v>59175.86</v>
      </c>
      <c r="C1386">
        <f t="shared" si="22"/>
        <v>-1.7819408970999637E-2</v>
      </c>
    </row>
    <row r="1387" spans="1:3" x14ac:dyDescent="0.25">
      <c r="A1387" s="1">
        <v>41183.705555555556</v>
      </c>
      <c r="B1387">
        <v>59570.8</v>
      </c>
      <c r="C1387">
        <f t="shared" si="22"/>
        <v>6.6518326702818768E-3</v>
      </c>
    </row>
    <row r="1388" spans="1:3" x14ac:dyDescent="0.25">
      <c r="A1388" s="1">
        <v>41184.705555555556</v>
      </c>
      <c r="B1388">
        <v>59222.080000000002</v>
      </c>
      <c r="C1388">
        <f t="shared" si="22"/>
        <v>-5.8710758032635675E-3</v>
      </c>
    </row>
    <row r="1389" spans="1:3" x14ac:dyDescent="0.25">
      <c r="A1389" s="1">
        <v>41185.705555555556</v>
      </c>
      <c r="B1389">
        <v>58627.33</v>
      </c>
      <c r="C1389">
        <f t="shared" si="22"/>
        <v>-1.0093475212676771E-2</v>
      </c>
    </row>
    <row r="1390" spans="1:3" x14ac:dyDescent="0.25">
      <c r="A1390" s="1">
        <v>41186.705555555556</v>
      </c>
      <c r="B1390">
        <v>58458</v>
      </c>
      <c r="C1390">
        <f t="shared" si="22"/>
        <v>-2.8924224418675573E-3</v>
      </c>
    </row>
    <row r="1391" spans="1:3" x14ac:dyDescent="0.25">
      <c r="A1391" s="1">
        <v>41187.705555555556</v>
      </c>
      <c r="B1391">
        <v>58571.59</v>
      </c>
      <c r="C1391">
        <f t="shared" si="22"/>
        <v>1.9412190655437812E-3</v>
      </c>
    </row>
    <row r="1392" spans="1:3" x14ac:dyDescent="0.25">
      <c r="A1392" s="1">
        <v>41190.705555555556</v>
      </c>
      <c r="B1392">
        <v>59317.15</v>
      </c>
      <c r="C1392">
        <f t="shared" si="22"/>
        <v>1.2648704874371142E-2</v>
      </c>
    </row>
    <row r="1393" spans="1:3" x14ac:dyDescent="0.25">
      <c r="A1393" s="1">
        <v>41191.705555555556</v>
      </c>
      <c r="B1393">
        <v>58939.46</v>
      </c>
      <c r="C1393">
        <f t="shared" si="22"/>
        <v>-6.3876562031137587E-3</v>
      </c>
    </row>
    <row r="1394" spans="1:3" x14ac:dyDescent="0.25">
      <c r="A1394" s="1">
        <v>41192.705555555556</v>
      </c>
      <c r="B1394">
        <v>58456.28</v>
      </c>
      <c r="C1394">
        <f t="shared" si="22"/>
        <v>-8.2316910031485571E-3</v>
      </c>
    </row>
    <row r="1395" spans="1:3" x14ac:dyDescent="0.25">
      <c r="A1395" s="1">
        <v>41193.705555555556</v>
      </c>
      <c r="B1395">
        <v>59161.72</v>
      </c>
      <c r="C1395">
        <f t="shared" si="22"/>
        <v>1.1995586713500322E-2</v>
      </c>
    </row>
    <row r="1396" spans="1:3" x14ac:dyDescent="0.25">
      <c r="A1396" s="1">
        <v>41197.705555555556</v>
      </c>
      <c r="B1396">
        <v>59601.71</v>
      </c>
      <c r="C1396">
        <f t="shared" si="22"/>
        <v>7.4095538164728582E-3</v>
      </c>
    </row>
    <row r="1397" spans="1:3" x14ac:dyDescent="0.25">
      <c r="A1397" s="1">
        <v>41198.705555555556</v>
      </c>
      <c r="B1397">
        <v>59743.87</v>
      </c>
      <c r="C1397">
        <f t="shared" si="22"/>
        <v>2.3823264713366964E-3</v>
      </c>
    </row>
    <row r="1398" spans="1:3" x14ac:dyDescent="0.25">
      <c r="A1398" s="1">
        <v>41199.705555555556</v>
      </c>
      <c r="B1398">
        <v>60087.29</v>
      </c>
      <c r="C1398">
        <f t="shared" si="22"/>
        <v>5.7317469044842247E-3</v>
      </c>
    </row>
    <row r="1399" spans="1:3" x14ac:dyDescent="0.25">
      <c r="A1399" s="1">
        <v>41200.705555555556</v>
      </c>
      <c r="B1399">
        <v>59733.9</v>
      </c>
      <c r="C1399">
        <f t="shared" si="22"/>
        <v>-5.8986398758401216E-3</v>
      </c>
    </row>
    <row r="1400" spans="1:3" x14ac:dyDescent="0.25">
      <c r="A1400" s="1">
        <v>41201.705555555556</v>
      </c>
      <c r="B1400">
        <v>58922.04</v>
      </c>
      <c r="C1400">
        <f t="shared" si="22"/>
        <v>-1.3684484221883307E-2</v>
      </c>
    </row>
    <row r="1401" spans="1:3" x14ac:dyDescent="0.25">
      <c r="A1401" s="1">
        <v>41204.705555555556</v>
      </c>
      <c r="B1401">
        <v>58700.3</v>
      </c>
      <c r="C1401">
        <f t="shared" si="22"/>
        <v>-3.7703766594530254E-3</v>
      </c>
    </row>
    <row r="1402" spans="1:3" x14ac:dyDescent="0.25">
      <c r="A1402" s="1">
        <v>41205.705555555556</v>
      </c>
      <c r="B1402">
        <v>57690.239999999998</v>
      </c>
      <c r="C1402">
        <f t="shared" si="22"/>
        <v>-1.7356829126978186E-2</v>
      </c>
    </row>
    <row r="1403" spans="1:3" x14ac:dyDescent="0.25">
      <c r="A1403" s="1">
        <v>41206.705555555556</v>
      </c>
      <c r="B1403">
        <v>57160.74</v>
      </c>
      <c r="C1403">
        <f t="shared" si="22"/>
        <v>-9.2207093325197137E-3</v>
      </c>
    </row>
    <row r="1404" spans="1:3" x14ac:dyDescent="0.25">
      <c r="A1404" s="1">
        <v>41207.705555555556</v>
      </c>
      <c r="B1404">
        <v>57836.78</v>
      </c>
      <c r="C1404">
        <f t="shared" si="22"/>
        <v>1.175760639075594E-2</v>
      </c>
    </row>
    <row r="1405" spans="1:3" x14ac:dyDescent="0.25">
      <c r="A1405" s="1">
        <v>41208.705555555556</v>
      </c>
      <c r="B1405">
        <v>57276.81</v>
      </c>
      <c r="C1405">
        <f t="shared" si="22"/>
        <v>-9.7290757239999002E-3</v>
      </c>
    </row>
    <row r="1406" spans="1:3" x14ac:dyDescent="0.25">
      <c r="A1406" s="1">
        <v>41211.705555555556</v>
      </c>
      <c r="B1406">
        <v>57176.58</v>
      </c>
      <c r="C1406">
        <f t="shared" si="22"/>
        <v>-1.7514557781486265E-3</v>
      </c>
    </row>
    <row r="1407" spans="1:3" x14ac:dyDescent="0.25">
      <c r="A1407" s="1">
        <v>41212.705555555556</v>
      </c>
      <c r="B1407">
        <v>57683.76</v>
      </c>
      <c r="C1407">
        <f t="shared" si="22"/>
        <v>8.83130410940333E-3</v>
      </c>
    </row>
    <row r="1408" spans="1:3" x14ac:dyDescent="0.25">
      <c r="A1408" s="1">
        <v>41213.705555555556</v>
      </c>
      <c r="B1408">
        <v>57068.18</v>
      </c>
      <c r="C1408">
        <f t="shared" si="22"/>
        <v>-1.0728984712535833E-2</v>
      </c>
    </row>
    <row r="1409" spans="1:3" x14ac:dyDescent="0.25">
      <c r="A1409" s="1">
        <v>41214.705555555556</v>
      </c>
      <c r="B1409">
        <v>58382.68</v>
      </c>
      <c r="C1409">
        <f t="shared" si="22"/>
        <v>2.2772577125045056E-2</v>
      </c>
    </row>
    <row r="1410" spans="1:3" x14ac:dyDescent="0.25">
      <c r="A1410" s="1">
        <v>41218.705555555556</v>
      </c>
      <c r="B1410">
        <v>58209.760000000002</v>
      </c>
      <c r="C1410">
        <f t="shared" si="22"/>
        <v>-2.966232232327413E-3</v>
      </c>
    </row>
    <row r="1411" spans="1:3" x14ac:dyDescent="0.25">
      <c r="A1411" s="1">
        <v>41219.705555555556</v>
      </c>
      <c r="B1411">
        <v>59458.59</v>
      </c>
      <c r="C1411">
        <f t="shared" si="22"/>
        <v>2.1227065595772678E-2</v>
      </c>
    </row>
    <row r="1412" spans="1:3" x14ac:dyDescent="0.25">
      <c r="A1412" s="1">
        <v>41220.705555555556</v>
      </c>
      <c r="B1412">
        <v>58517.35</v>
      </c>
      <c r="C1412">
        <f t="shared" ref="C1412:C1475" si="23">LN(B1412/B1411)</f>
        <v>-1.5956812405114092E-2</v>
      </c>
    </row>
    <row r="1413" spans="1:3" x14ac:dyDescent="0.25">
      <c r="A1413" s="1">
        <v>41221.705555555556</v>
      </c>
      <c r="B1413">
        <v>57524.45</v>
      </c>
      <c r="C1413">
        <f t="shared" si="23"/>
        <v>-1.7113216647569013E-2</v>
      </c>
    </row>
    <row r="1414" spans="1:3" x14ac:dyDescent="0.25">
      <c r="A1414" s="1">
        <v>41222.705555555556</v>
      </c>
      <c r="B1414">
        <v>57357.71</v>
      </c>
      <c r="C1414">
        <f t="shared" si="23"/>
        <v>-2.9028026123970405E-3</v>
      </c>
    </row>
    <row r="1415" spans="1:3" x14ac:dyDescent="0.25">
      <c r="A1415" s="1">
        <v>41225.705555555556</v>
      </c>
      <c r="B1415">
        <v>57064.31</v>
      </c>
      <c r="C1415">
        <f t="shared" si="23"/>
        <v>-5.1283947450901455E-3</v>
      </c>
    </row>
    <row r="1416" spans="1:3" x14ac:dyDescent="0.25">
      <c r="A1416" s="1">
        <v>41226.705555555556</v>
      </c>
      <c r="B1416">
        <v>57486.07</v>
      </c>
      <c r="C1416">
        <f t="shared" si="23"/>
        <v>7.3637801260081539E-3</v>
      </c>
    </row>
    <row r="1417" spans="1:3" x14ac:dyDescent="0.25">
      <c r="A1417" s="1">
        <v>41227.705555555556</v>
      </c>
      <c r="B1417">
        <v>56279.360000000001</v>
      </c>
      <c r="C1417">
        <f t="shared" si="23"/>
        <v>-2.1214797115169156E-2</v>
      </c>
    </row>
    <row r="1418" spans="1:3" x14ac:dyDescent="0.25">
      <c r="A1418" s="1">
        <v>41228.705555555556</v>
      </c>
      <c r="B1418">
        <v>56279</v>
      </c>
      <c r="C1418">
        <f t="shared" si="23"/>
        <v>-6.3966816858728874E-6</v>
      </c>
    </row>
    <row r="1419" spans="1:3" x14ac:dyDescent="0.25">
      <c r="A1419" s="1">
        <v>41229.705555555556</v>
      </c>
      <c r="B1419">
        <v>55402.33</v>
      </c>
      <c r="C1419">
        <f t="shared" si="23"/>
        <v>-1.5699813156411609E-2</v>
      </c>
    </row>
    <row r="1420" spans="1:3" x14ac:dyDescent="0.25">
      <c r="A1420" s="1">
        <v>41232.705555555556</v>
      </c>
      <c r="B1420">
        <v>56450.86</v>
      </c>
      <c r="C1420">
        <f t="shared" si="23"/>
        <v>1.8748874570047803E-2</v>
      </c>
    </row>
    <row r="1421" spans="1:3" x14ac:dyDescent="0.25">
      <c r="A1421" s="1">
        <v>41234.705555555556</v>
      </c>
      <c r="B1421">
        <v>56242.12</v>
      </c>
      <c r="C1421">
        <f t="shared" si="23"/>
        <v>-3.7045828183400677E-3</v>
      </c>
    </row>
    <row r="1422" spans="1:3" x14ac:dyDescent="0.25">
      <c r="A1422" s="1">
        <v>41235.705555555556</v>
      </c>
      <c r="B1422">
        <v>56436.97</v>
      </c>
      <c r="C1422">
        <f t="shared" si="23"/>
        <v>3.4584978316750206E-3</v>
      </c>
    </row>
    <row r="1423" spans="1:3" x14ac:dyDescent="0.25">
      <c r="A1423" s="1">
        <v>41236.705555555556</v>
      </c>
      <c r="B1423">
        <v>57574.03</v>
      </c>
      <c r="C1423">
        <f t="shared" si="23"/>
        <v>1.9947157760775783E-2</v>
      </c>
    </row>
    <row r="1424" spans="1:3" x14ac:dyDescent="0.25">
      <c r="A1424" s="1">
        <v>41239.705555555556</v>
      </c>
      <c r="B1424">
        <v>56737.1</v>
      </c>
      <c r="C1424">
        <f t="shared" si="23"/>
        <v>-1.4643280228009873E-2</v>
      </c>
    </row>
    <row r="1425" spans="1:3" x14ac:dyDescent="0.25">
      <c r="A1425" s="1">
        <v>41240.705555555556</v>
      </c>
      <c r="B1425">
        <v>56248.09</v>
      </c>
      <c r="C1425">
        <f t="shared" si="23"/>
        <v>-8.6562327942459327E-3</v>
      </c>
    </row>
    <row r="1426" spans="1:3" x14ac:dyDescent="0.25">
      <c r="A1426" s="1">
        <v>41241.705555555556</v>
      </c>
      <c r="B1426">
        <v>56539.4</v>
      </c>
      <c r="C1426">
        <f t="shared" si="23"/>
        <v>5.1656553005288751E-3</v>
      </c>
    </row>
    <row r="1427" spans="1:3" x14ac:dyDescent="0.25">
      <c r="A1427" s="1">
        <v>41242.705555555556</v>
      </c>
      <c r="B1427">
        <v>57852.53</v>
      </c>
      <c r="C1427">
        <f t="shared" si="23"/>
        <v>2.2959446224686705E-2</v>
      </c>
    </row>
    <row r="1428" spans="1:3" x14ac:dyDescent="0.25">
      <c r="A1428" s="1">
        <v>41243.705555555556</v>
      </c>
      <c r="B1428">
        <v>57474.57</v>
      </c>
      <c r="C1428">
        <f t="shared" si="23"/>
        <v>-6.5545973701296402E-3</v>
      </c>
    </row>
    <row r="1429" spans="1:3" x14ac:dyDescent="0.25">
      <c r="A1429" s="1">
        <v>41246.705555555556</v>
      </c>
      <c r="B1429">
        <v>58202.35</v>
      </c>
      <c r="C1429">
        <f t="shared" si="23"/>
        <v>1.258314282153828E-2</v>
      </c>
    </row>
    <row r="1430" spans="1:3" x14ac:dyDescent="0.25">
      <c r="A1430" s="1">
        <v>41247.705555555556</v>
      </c>
      <c r="B1430">
        <v>57563.23</v>
      </c>
      <c r="C1430">
        <f t="shared" si="23"/>
        <v>-1.1041736126448423E-2</v>
      </c>
    </row>
    <row r="1431" spans="1:3" x14ac:dyDescent="0.25">
      <c r="A1431" s="1">
        <v>41248.705555555556</v>
      </c>
      <c r="B1431">
        <v>57678.62</v>
      </c>
      <c r="C1431">
        <f t="shared" si="23"/>
        <v>2.0025717838149056E-3</v>
      </c>
    </row>
    <row r="1432" spans="1:3" x14ac:dyDescent="0.25">
      <c r="A1432" s="1">
        <v>41249.705555555556</v>
      </c>
      <c r="B1432">
        <v>57656.42</v>
      </c>
      <c r="C1432">
        <f t="shared" si="23"/>
        <v>-3.8496540642234941E-4</v>
      </c>
    </row>
    <row r="1433" spans="1:3" x14ac:dyDescent="0.25">
      <c r="A1433" s="1">
        <v>41250.705555555556</v>
      </c>
      <c r="B1433">
        <v>58487.32</v>
      </c>
      <c r="C1433">
        <f t="shared" si="23"/>
        <v>1.4308376426879958E-2</v>
      </c>
    </row>
    <row r="1434" spans="1:3" x14ac:dyDescent="0.25">
      <c r="A1434" s="1">
        <v>41253.705555555556</v>
      </c>
      <c r="B1434">
        <v>59248.23</v>
      </c>
      <c r="C1434">
        <f t="shared" si="23"/>
        <v>1.2925927544380357E-2</v>
      </c>
    </row>
    <row r="1435" spans="1:3" x14ac:dyDescent="0.25">
      <c r="A1435" s="1">
        <v>41254.705555555556</v>
      </c>
      <c r="B1435">
        <v>59623.34</v>
      </c>
      <c r="C1435">
        <f t="shared" si="23"/>
        <v>6.311201998787307E-3</v>
      </c>
    </row>
    <row r="1436" spans="1:3" x14ac:dyDescent="0.25">
      <c r="A1436" s="1">
        <v>41255.705555555556</v>
      </c>
      <c r="B1436">
        <v>59474.18</v>
      </c>
      <c r="C1436">
        <f t="shared" si="23"/>
        <v>-2.5048393617020186E-3</v>
      </c>
    </row>
    <row r="1437" spans="1:3" x14ac:dyDescent="0.25">
      <c r="A1437" s="1">
        <v>41256.705555555556</v>
      </c>
      <c r="B1437">
        <v>59316.75</v>
      </c>
      <c r="C1437">
        <f t="shared" si="23"/>
        <v>-2.6505406122661374E-3</v>
      </c>
    </row>
    <row r="1438" spans="1:3" x14ac:dyDescent="0.25">
      <c r="A1438" s="1">
        <v>41257.705555555556</v>
      </c>
      <c r="B1438">
        <v>59604.92</v>
      </c>
      <c r="C1438">
        <f t="shared" si="23"/>
        <v>4.8463928236640724E-3</v>
      </c>
    </row>
    <row r="1439" spans="1:3" x14ac:dyDescent="0.25">
      <c r="A1439" s="1">
        <v>41260.705555555556</v>
      </c>
      <c r="B1439">
        <v>59566.52</v>
      </c>
      <c r="C1439">
        <f t="shared" si="23"/>
        <v>-6.4444973273821533E-4</v>
      </c>
    </row>
    <row r="1440" spans="1:3" x14ac:dyDescent="0.25">
      <c r="A1440" s="1">
        <v>41261.705555555556</v>
      </c>
      <c r="B1440">
        <v>60460.73</v>
      </c>
      <c r="C1440">
        <f t="shared" si="23"/>
        <v>1.490039210995335E-2</v>
      </c>
    </row>
    <row r="1441" spans="1:3" x14ac:dyDescent="0.25">
      <c r="A1441" s="1">
        <v>41262.705555555556</v>
      </c>
      <c r="B1441">
        <v>60998.34</v>
      </c>
      <c r="C1441">
        <f t="shared" si="23"/>
        <v>8.8525873112752906E-3</v>
      </c>
    </row>
    <row r="1442" spans="1:3" x14ac:dyDescent="0.25">
      <c r="A1442" s="1">
        <v>41263.705555555556</v>
      </c>
      <c r="B1442">
        <v>61276.12</v>
      </c>
      <c r="C1442">
        <f t="shared" si="23"/>
        <v>4.5435568126315279E-3</v>
      </c>
    </row>
    <row r="1443" spans="1:3" x14ac:dyDescent="0.25">
      <c r="A1443" s="1">
        <v>41264.705555555556</v>
      </c>
      <c r="B1443">
        <v>61007.03</v>
      </c>
      <c r="C1443">
        <f t="shared" si="23"/>
        <v>-4.4011040662531907E-3</v>
      </c>
    </row>
    <row r="1444" spans="1:3" x14ac:dyDescent="0.25">
      <c r="A1444" s="1">
        <v>41269.705555555556</v>
      </c>
      <c r="B1444">
        <v>60959.79</v>
      </c>
      <c r="C1444">
        <f t="shared" si="23"/>
        <v>-7.7463694408439246E-4</v>
      </c>
    </row>
    <row r="1445" spans="1:3" x14ac:dyDescent="0.25">
      <c r="A1445" s="1">
        <v>41270.705555555556</v>
      </c>
      <c r="B1445">
        <v>60415.95</v>
      </c>
      <c r="C1445">
        <f t="shared" si="23"/>
        <v>-8.9613235632134795E-3</v>
      </c>
    </row>
    <row r="1446" spans="1:3" x14ac:dyDescent="0.25">
      <c r="A1446" s="1">
        <v>41271.705555555556</v>
      </c>
      <c r="B1446">
        <v>60952.08</v>
      </c>
      <c r="C1446">
        <f t="shared" si="23"/>
        <v>8.8348387506963708E-3</v>
      </c>
    </row>
    <row r="1447" spans="1:3" x14ac:dyDescent="0.25">
      <c r="A1447" s="1">
        <v>41276.705555555556</v>
      </c>
      <c r="B1447">
        <v>62550.1</v>
      </c>
      <c r="C1447">
        <f t="shared" si="23"/>
        <v>2.5879853954614999E-2</v>
      </c>
    </row>
    <row r="1448" spans="1:3" x14ac:dyDescent="0.25">
      <c r="A1448" s="1">
        <v>41277.705555555556</v>
      </c>
      <c r="B1448">
        <v>63312.46</v>
      </c>
      <c r="C1448">
        <f t="shared" si="23"/>
        <v>1.2114314589265332E-2</v>
      </c>
    </row>
    <row r="1449" spans="1:3" x14ac:dyDescent="0.25">
      <c r="A1449" s="1">
        <v>41278.705555555556</v>
      </c>
      <c r="B1449">
        <v>62523.06</v>
      </c>
      <c r="C1449">
        <f t="shared" si="23"/>
        <v>-1.2546701528577892E-2</v>
      </c>
    </row>
    <row r="1450" spans="1:3" x14ac:dyDescent="0.25">
      <c r="A1450" s="1">
        <v>41281.705555555556</v>
      </c>
      <c r="B1450">
        <v>61932.54</v>
      </c>
      <c r="C1450">
        <f t="shared" si="23"/>
        <v>-9.4897205363173847E-3</v>
      </c>
    </row>
    <row r="1451" spans="1:3" x14ac:dyDescent="0.25">
      <c r="A1451" s="1">
        <v>41282.705555555556</v>
      </c>
      <c r="B1451">
        <v>61127.839999999997</v>
      </c>
      <c r="C1451">
        <f t="shared" si="23"/>
        <v>-1.3078319273643208E-2</v>
      </c>
    </row>
    <row r="1452" spans="1:3" x14ac:dyDescent="0.25">
      <c r="A1452" s="1">
        <v>41283.705555555556</v>
      </c>
      <c r="B1452">
        <v>61578.58</v>
      </c>
      <c r="C1452">
        <f t="shared" si="23"/>
        <v>7.3466739122079539E-3</v>
      </c>
    </row>
    <row r="1453" spans="1:3" x14ac:dyDescent="0.25">
      <c r="A1453" s="1">
        <v>41284.705555555556</v>
      </c>
      <c r="B1453">
        <v>61678.31</v>
      </c>
      <c r="C1453">
        <f t="shared" si="23"/>
        <v>1.6182466029080731E-3</v>
      </c>
    </row>
    <row r="1454" spans="1:3" x14ac:dyDescent="0.25">
      <c r="A1454" s="1">
        <v>41285.705555555556</v>
      </c>
      <c r="B1454">
        <v>61497.43</v>
      </c>
      <c r="C1454">
        <f t="shared" si="23"/>
        <v>-2.9369440770907573E-3</v>
      </c>
    </row>
    <row r="1455" spans="1:3" x14ac:dyDescent="0.25">
      <c r="A1455" s="1">
        <v>41288.705555555556</v>
      </c>
      <c r="B1455">
        <v>62080.79</v>
      </c>
      <c r="C1455">
        <f t="shared" si="23"/>
        <v>9.4412159880411881E-3</v>
      </c>
    </row>
    <row r="1456" spans="1:3" x14ac:dyDescent="0.25">
      <c r="A1456" s="1">
        <v>41289.705555555556</v>
      </c>
      <c r="B1456">
        <v>61727.61</v>
      </c>
      <c r="C1456">
        <f t="shared" si="23"/>
        <v>-5.7052826465343182E-3</v>
      </c>
    </row>
    <row r="1457" spans="1:3" x14ac:dyDescent="0.25">
      <c r="A1457" s="1">
        <v>41290.705555555556</v>
      </c>
      <c r="B1457">
        <v>61787.35</v>
      </c>
      <c r="C1457">
        <f t="shared" si="23"/>
        <v>9.6733229170594195E-4</v>
      </c>
    </row>
    <row r="1458" spans="1:3" x14ac:dyDescent="0.25">
      <c r="A1458" s="1">
        <v>41291.705555555556</v>
      </c>
      <c r="B1458">
        <v>62194.06</v>
      </c>
      <c r="C1458">
        <f t="shared" si="23"/>
        <v>6.5608458379587198E-3</v>
      </c>
    </row>
    <row r="1459" spans="1:3" x14ac:dyDescent="0.25">
      <c r="A1459" s="1">
        <v>41292.705555555556</v>
      </c>
      <c r="B1459">
        <v>61956.14</v>
      </c>
      <c r="C1459">
        <f t="shared" si="23"/>
        <v>-3.8327814414780121E-3</v>
      </c>
    </row>
    <row r="1460" spans="1:3" x14ac:dyDescent="0.25">
      <c r="A1460" s="1">
        <v>41295.705555555556</v>
      </c>
      <c r="B1460">
        <v>61899.71</v>
      </c>
      <c r="C1460">
        <f t="shared" si="23"/>
        <v>-9.1122064730237275E-4</v>
      </c>
    </row>
    <row r="1461" spans="1:3" x14ac:dyDescent="0.25">
      <c r="A1461" s="1">
        <v>41296.705555555556</v>
      </c>
      <c r="B1461">
        <v>61692.29</v>
      </c>
      <c r="C1461">
        <f t="shared" si="23"/>
        <v>-3.356531081914279E-3</v>
      </c>
    </row>
    <row r="1462" spans="1:3" x14ac:dyDescent="0.25">
      <c r="A1462" s="1">
        <v>41297.705555555556</v>
      </c>
      <c r="B1462">
        <v>61966.26</v>
      </c>
      <c r="C1462">
        <f t="shared" si="23"/>
        <v>4.4310797477589182E-3</v>
      </c>
    </row>
    <row r="1463" spans="1:3" x14ac:dyDescent="0.25">
      <c r="A1463" s="1">
        <v>41298.705555555556</v>
      </c>
      <c r="B1463">
        <v>61169.83</v>
      </c>
      <c r="C1463">
        <f t="shared" si="23"/>
        <v>-1.2935949259142763E-2</v>
      </c>
    </row>
    <row r="1464" spans="1:3" x14ac:dyDescent="0.25">
      <c r="A1464" s="1">
        <v>41302.705555555556</v>
      </c>
      <c r="B1464">
        <v>60027.07</v>
      </c>
      <c r="C1464">
        <f t="shared" si="23"/>
        <v>-1.8858466966822071E-2</v>
      </c>
    </row>
    <row r="1465" spans="1:3" x14ac:dyDescent="0.25">
      <c r="A1465" s="1">
        <v>41303.705555555556</v>
      </c>
      <c r="B1465">
        <v>60406.33</v>
      </c>
      <c r="C1465">
        <f t="shared" si="23"/>
        <v>6.2982736303092536E-3</v>
      </c>
    </row>
    <row r="1466" spans="1:3" x14ac:dyDescent="0.25">
      <c r="A1466" s="1">
        <v>41304.705555555556</v>
      </c>
      <c r="B1466">
        <v>59336.7</v>
      </c>
      <c r="C1466">
        <f t="shared" si="23"/>
        <v>-1.7865899186730511E-2</v>
      </c>
    </row>
    <row r="1467" spans="1:3" x14ac:dyDescent="0.25">
      <c r="A1467" s="1">
        <v>41305.705555555556</v>
      </c>
      <c r="B1467">
        <v>59761.49</v>
      </c>
      <c r="C1467">
        <f t="shared" si="23"/>
        <v>7.1334719920669526E-3</v>
      </c>
    </row>
    <row r="1468" spans="1:3" x14ac:dyDescent="0.25">
      <c r="A1468" s="1">
        <v>41306.705555555556</v>
      </c>
      <c r="B1468">
        <v>60351.16</v>
      </c>
      <c r="C1468">
        <f t="shared" si="23"/>
        <v>9.8186949890922658E-3</v>
      </c>
    </row>
    <row r="1469" spans="1:3" x14ac:dyDescent="0.25">
      <c r="A1469" s="1">
        <v>41309.705555555556</v>
      </c>
      <c r="B1469">
        <v>59575.66</v>
      </c>
      <c r="C1469">
        <f t="shared" si="23"/>
        <v>-1.2933067172472418E-2</v>
      </c>
    </row>
    <row r="1470" spans="1:3" x14ac:dyDescent="0.25">
      <c r="A1470" s="1">
        <v>41310.705555555556</v>
      </c>
      <c r="B1470">
        <v>59444.97</v>
      </c>
      <c r="C1470">
        <f t="shared" si="23"/>
        <v>-2.1960907537537148E-3</v>
      </c>
    </row>
    <row r="1471" spans="1:3" x14ac:dyDescent="0.25">
      <c r="A1471" s="1">
        <v>41311.705555555556</v>
      </c>
      <c r="B1471">
        <v>58951.07</v>
      </c>
      <c r="C1471">
        <f t="shared" si="23"/>
        <v>-8.3432328481442188E-3</v>
      </c>
    </row>
    <row r="1472" spans="1:3" x14ac:dyDescent="0.25">
      <c r="A1472" s="1">
        <v>41312.705555555556</v>
      </c>
      <c r="B1472">
        <v>58372.46</v>
      </c>
      <c r="C1472">
        <f t="shared" si="23"/>
        <v>-9.8635745289612706E-3</v>
      </c>
    </row>
    <row r="1473" spans="1:3" x14ac:dyDescent="0.25">
      <c r="A1473" s="1">
        <v>41313.705555555556</v>
      </c>
      <c r="B1473">
        <v>58497.83</v>
      </c>
      <c r="C1473">
        <f t="shared" si="23"/>
        <v>2.1454562676221233E-3</v>
      </c>
    </row>
    <row r="1474" spans="1:3" x14ac:dyDescent="0.25">
      <c r="A1474" s="1">
        <v>41318.705555555556</v>
      </c>
      <c r="B1474">
        <v>58405.74</v>
      </c>
      <c r="C1474">
        <f t="shared" si="23"/>
        <v>-1.5754868572191948E-3</v>
      </c>
    </row>
    <row r="1475" spans="1:3" x14ac:dyDescent="0.25">
      <c r="A1475" s="1">
        <v>41319.705555555556</v>
      </c>
      <c r="B1475">
        <v>58077.31</v>
      </c>
      <c r="C1475">
        <f t="shared" si="23"/>
        <v>-5.6391186585466905E-3</v>
      </c>
    </row>
    <row r="1476" spans="1:3" x14ac:dyDescent="0.25">
      <c r="A1476" s="1">
        <v>41320.705555555556</v>
      </c>
      <c r="B1476">
        <v>57903.3</v>
      </c>
      <c r="C1476">
        <f t="shared" ref="C1476:C1539" si="24">LN(B1476/B1475)</f>
        <v>-3.0006762434913558E-3</v>
      </c>
    </row>
    <row r="1477" spans="1:3" x14ac:dyDescent="0.25">
      <c r="A1477" s="1">
        <v>41323.705555555556</v>
      </c>
      <c r="B1477">
        <v>57613.9</v>
      </c>
      <c r="C1477">
        <f t="shared" si="24"/>
        <v>-5.0105197400230426E-3</v>
      </c>
    </row>
    <row r="1478" spans="1:3" x14ac:dyDescent="0.25">
      <c r="A1478" s="1">
        <v>41324.705555555556</v>
      </c>
      <c r="B1478">
        <v>57314.400000000001</v>
      </c>
      <c r="C1478">
        <f t="shared" si="24"/>
        <v>-5.2119569850111605E-3</v>
      </c>
    </row>
    <row r="1479" spans="1:3" x14ac:dyDescent="0.25">
      <c r="A1479" s="1">
        <v>41325.705555555556</v>
      </c>
      <c r="B1479">
        <v>56177.599999999999</v>
      </c>
      <c r="C1479">
        <f t="shared" si="24"/>
        <v>-2.003380011396624E-2</v>
      </c>
    </row>
    <row r="1480" spans="1:3" x14ac:dyDescent="0.25">
      <c r="A1480" s="1">
        <v>41326.705555555556</v>
      </c>
      <c r="B1480">
        <v>56154.68</v>
      </c>
      <c r="C1480">
        <f t="shared" si="24"/>
        <v>-4.0807504874038883E-4</v>
      </c>
    </row>
    <row r="1481" spans="1:3" x14ac:dyDescent="0.25">
      <c r="A1481" s="1">
        <v>41327.705555555556</v>
      </c>
      <c r="B1481">
        <v>56697.06</v>
      </c>
      <c r="C1481">
        <f t="shared" si="24"/>
        <v>9.6123316517822133E-3</v>
      </c>
    </row>
    <row r="1482" spans="1:3" x14ac:dyDescent="0.25">
      <c r="A1482" s="1">
        <v>41330.705555555556</v>
      </c>
      <c r="B1482">
        <v>56617.56</v>
      </c>
      <c r="C1482">
        <f t="shared" si="24"/>
        <v>-1.4031730952974622E-3</v>
      </c>
    </row>
    <row r="1483" spans="1:3" x14ac:dyDescent="0.25">
      <c r="A1483" s="1">
        <v>41331.705555555556</v>
      </c>
      <c r="B1483">
        <v>56948.87</v>
      </c>
      <c r="C1483">
        <f t="shared" si="24"/>
        <v>5.8346632874961167E-3</v>
      </c>
    </row>
    <row r="1484" spans="1:3" x14ac:dyDescent="0.25">
      <c r="A1484" s="1">
        <v>41332.705555555556</v>
      </c>
      <c r="B1484">
        <v>57273.88</v>
      </c>
      <c r="C1484">
        <f t="shared" si="24"/>
        <v>5.6908256390902677E-3</v>
      </c>
    </row>
    <row r="1485" spans="1:3" x14ac:dyDescent="0.25">
      <c r="A1485" s="1">
        <v>41333.705555555556</v>
      </c>
      <c r="B1485">
        <v>57424.29</v>
      </c>
      <c r="C1485">
        <f t="shared" si="24"/>
        <v>2.6227111769558521E-3</v>
      </c>
    </row>
    <row r="1486" spans="1:3" x14ac:dyDescent="0.25">
      <c r="A1486" s="1">
        <v>41334.705555555556</v>
      </c>
      <c r="B1486">
        <v>56883.99</v>
      </c>
      <c r="C1486">
        <f t="shared" si="24"/>
        <v>-9.4534538316686633E-3</v>
      </c>
    </row>
    <row r="1487" spans="1:3" x14ac:dyDescent="0.25">
      <c r="A1487" s="1">
        <v>41337.705555555556</v>
      </c>
      <c r="B1487">
        <v>56499.17</v>
      </c>
      <c r="C1487">
        <f t="shared" si="24"/>
        <v>-6.787982935071382E-3</v>
      </c>
    </row>
    <row r="1488" spans="1:3" x14ac:dyDescent="0.25">
      <c r="A1488" s="1">
        <v>41338.705555555556</v>
      </c>
      <c r="B1488">
        <v>55950.73</v>
      </c>
      <c r="C1488">
        <f t="shared" si="24"/>
        <v>-9.7544657424697249E-3</v>
      </c>
    </row>
    <row r="1489" spans="1:3" x14ac:dyDescent="0.25">
      <c r="A1489" s="1">
        <v>41339.705555555556</v>
      </c>
      <c r="B1489">
        <v>57940.14</v>
      </c>
      <c r="C1489">
        <f t="shared" si="24"/>
        <v>3.4938926594465874E-2</v>
      </c>
    </row>
    <row r="1490" spans="1:3" x14ac:dyDescent="0.25">
      <c r="A1490" s="1">
        <v>41340.705555555556</v>
      </c>
      <c r="B1490">
        <v>58846.81</v>
      </c>
      <c r="C1490">
        <f t="shared" si="24"/>
        <v>1.5527217998630402E-2</v>
      </c>
    </row>
    <row r="1491" spans="1:3" x14ac:dyDescent="0.25">
      <c r="A1491" s="1">
        <v>41341.705555555556</v>
      </c>
      <c r="B1491">
        <v>58432.75</v>
      </c>
      <c r="C1491">
        <f t="shared" si="24"/>
        <v>-7.0611063068625963E-3</v>
      </c>
    </row>
    <row r="1492" spans="1:3" x14ac:dyDescent="0.25">
      <c r="A1492" s="1">
        <v>41344.705555555556</v>
      </c>
      <c r="B1492">
        <v>58544.79</v>
      </c>
      <c r="C1492">
        <f t="shared" si="24"/>
        <v>1.9155819871143004E-3</v>
      </c>
    </row>
    <row r="1493" spans="1:3" x14ac:dyDescent="0.25">
      <c r="A1493" s="1">
        <v>41345.705555555556</v>
      </c>
      <c r="B1493">
        <v>58208.61</v>
      </c>
      <c r="C1493">
        <f t="shared" si="24"/>
        <v>-5.7588203699298797E-3</v>
      </c>
    </row>
    <row r="1494" spans="1:3" x14ac:dyDescent="0.25">
      <c r="A1494" s="1">
        <v>41346.705555555556</v>
      </c>
      <c r="B1494">
        <v>57385.9</v>
      </c>
      <c r="C1494">
        <f t="shared" si="24"/>
        <v>-1.4234653389312608E-2</v>
      </c>
    </row>
    <row r="1495" spans="1:3" x14ac:dyDescent="0.25">
      <c r="A1495" s="1">
        <v>41347.705555555556</v>
      </c>
      <c r="B1495">
        <v>57281.02</v>
      </c>
      <c r="C1495">
        <f t="shared" si="24"/>
        <v>-1.8292987942287763E-3</v>
      </c>
    </row>
    <row r="1496" spans="1:3" x14ac:dyDescent="0.25">
      <c r="A1496" s="1">
        <v>41348.705555555556</v>
      </c>
      <c r="B1496">
        <v>56869.279999999999</v>
      </c>
      <c r="C1496">
        <f t="shared" si="24"/>
        <v>-7.2140289715147297E-3</v>
      </c>
    </row>
    <row r="1497" spans="1:3" x14ac:dyDescent="0.25">
      <c r="A1497" s="1">
        <v>41351.705555555556</v>
      </c>
      <c r="B1497">
        <v>56972.959999999999</v>
      </c>
      <c r="C1497">
        <f t="shared" si="24"/>
        <v>1.8214685281200216E-3</v>
      </c>
    </row>
    <row r="1498" spans="1:3" x14ac:dyDescent="0.25">
      <c r="A1498" s="1">
        <v>41352.705555555556</v>
      </c>
      <c r="B1498">
        <v>56361.24</v>
      </c>
      <c r="C1498">
        <f t="shared" si="24"/>
        <v>-1.0795081105119583E-2</v>
      </c>
    </row>
    <row r="1499" spans="1:3" x14ac:dyDescent="0.25">
      <c r="A1499" s="1">
        <v>41353.705555555556</v>
      </c>
      <c r="B1499">
        <v>56030.03</v>
      </c>
      <c r="C1499">
        <f t="shared" si="24"/>
        <v>-5.8938912033987927E-3</v>
      </c>
    </row>
    <row r="1500" spans="1:3" x14ac:dyDescent="0.25">
      <c r="A1500" s="1">
        <v>41354.705555555556</v>
      </c>
      <c r="B1500">
        <v>55576.67</v>
      </c>
      <c r="C1500">
        <f t="shared" si="24"/>
        <v>-8.1242881230347494E-3</v>
      </c>
    </row>
    <row r="1501" spans="1:3" x14ac:dyDescent="0.25">
      <c r="A1501" s="1">
        <v>41355.705555555556</v>
      </c>
      <c r="B1501">
        <v>55243.4</v>
      </c>
      <c r="C1501">
        <f t="shared" si="24"/>
        <v>-6.0146326327344046E-3</v>
      </c>
    </row>
    <row r="1502" spans="1:3" x14ac:dyDescent="0.25">
      <c r="A1502" s="1">
        <v>41358.705555555556</v>
      </c>
      <c r="B1502">
        <v>54873.120000000003</v>
      </c>
      <c r="C1502">
        <f t="shared" si="24"/>
        <v>-6.7252651213644951E-3</v>
      </c>
    </row>
    <row r="1503" spans="1:3" x14ac:dyDescent="0.25">
      <c r="A1503" s="1">
        <v>41359.705555555556</v>
      </c>
      <c r="B1503">
        <v>55671.39</v>
      </c>
      <c r="C1503">
        <f t="shared" si="24"/>
        <v>1.4442759321097854E-2</v>
      </c>
    </row>
    <row r="1504" spans="1:3" x14ac:dyDescent="0.25">
      <c r="A1504" s="1">
        <v>41360.705555555556</v>
      </c>
      <c r="B1504">
        <v>56034.29</v>
      </c>
      <c r="C1504">
        <f t="shared" si="24"/>
        <v>6.4974543229834565E-3</v>
      </c>
    </row>
    <row r="1505" spans="1:3" x14ac:dyDescent="0.25">
      <c r="A1505" s="1">
        <v>41361.705555555556</v>
      </c>
      <c r="B1505">
        <v>56352.09</v>
      </c>
      <c r="C1505">
        <f t="shared" si="24"/>
        <v>5.6555046449912891E-3</v>
      </c>
    </row>
    <row r="1506" spans="1:3" x14ac:dyDescent="0.25">
      <c r="A1506" s="1">
        <v>41365.705555555556</v>
      </c>
      <c r="B1506">
        <v>55902.18</v>
      </c>
      <c r="C1506">
        <f t="shared" si="24"/>
        <v>-8.0159518047041353E-3</v>
      </c>
    </row>
    <row r="1507" spans="1:3" x14ac:dyDescent="0.25">
      <c r="A1507" s="1">
        <v>41366.705555555556</v>
      </c>
      <c r="B1507">
        <v>54889.1</v>
      </c>
      <c r="C1507">
        <f t="shared" si="24"/>
        <v>-1.8288591613581415E-2</v>
      </c>
    </row>
    <row r="1508" spans="1:3" x14ac:dyDescent="0.25">
      <c r="A1508" s="1">
        <v>41367.705555555556</v>
      </c>
      <c r="B1508">
        <v>55562.74</v>
      </c>
      <c r="C1508">
        <f t="shared" si="24"/>
        <v>1.2198046726709185E-2</v>
      </c>
    </row>
    <row r="1509" spans="1:3" x14ac:dyDescent="0.25">
      <c r="A1509" s="1">
        <v>41368.705555555556</v>
      </c>
      <c r="B1509">
        <v>54648.15</v>
      </c>
      <c r="C1509">
        <f t="shared" si="24"/>
        <v>-1.6597470459379406E-2</v>
      </c>
    </row>
    <row r="1510" spans="1:3" x14ac:dyDescent="0.25">
      <c r="A1510" s="1">
        <v>41369.705555555556</v>
      </c>
      <c r="B1510">
        <v>55050.6</v>
      </c>
      <c r="C1510">
        <f t="shared" si="24"/>
        <v>7.3374000263720426E-3</v>
      </c>
    </row>
    <row r="1511" spans="1:3" x14ac:dyDescent="0.25">
      <c r="A1511" s="1">
        <v>41372.705555555556</v>
      </c>
      <c r="B1511">
        <v>55092.31</v>
      </c>
      <c r="C1511">
        <f t="shared" si="24"/>
        <v>7.5737969868082389E-4</v>
      </c>
    </row>
    <row r="1512" spans="1:3" x14ac:dyDescent="0.25">
      <c r="A1512" s="1">
        <v>41373.705555555556</v>
      </c>
      <c r="B1512">
        <v>55912.04</v>
      </c>
      <c r="C1512">
        <f t="shared" si="24"/>
        <v>1.4769599593966311E-2</v>
      </c>
    </row>
    <row r="1513" spans="1:3" x14ac:dyDescent="0.25">
      <c r="A1513" s="1">
        <v>41374.705555555556</v>
      </c>
      <c r="B1513">
        <v>56186.559999999998</v>
      </c>
      <c r="C1513">
        <f t="shared" si="24"/>
        <v>4.8978408077278227E-3</v>
      </c>
    </row>
    <row r="1514" spans="1:3" x14ac:dyDescent="0.25">
      <c r="A1514" s="1">
        <v>41375.705555555556</v>
      </c>
      <c r="B1514">
        <v>55400.91</v>
      </c>
      <c r="C1514">
        <f t="shared" si="24"/>
        <v>-1.4081562781116844E-2</v>
      </c>
    </row>
    <row r="1515" spans="1:3" x14ac:dyDescent="0.25">
      <c r="A1515" s="1">
        <v>41376.705555555556</v>
      </c>
      <c r="B1515">
        <v>54962.65</v>
      </c>
      <c r="C1515">
        <f t="shared" si="24"/>
        <v>-7.9421559744082357E-3</v>
      </c>
    </row>
    <row r="1516" spans="1:3" x14ac:dyDescent="0.25">
      <c r="A1516" s="1">
        <v>41379.705555555556</v>
      </c>
      <c r="B1516">
        <v>52949.93</v>
      </c>
      <c r="C1516">
        <f t="shared" si="24"/>
        <v>-3.7307113592051529E-2</v>
      </c>
    </row>
    <row r="1517" spans="1:3" x14ac:dyDescent="0.25">
      <c r="A1517" s="1">
        <v>41380.705555555556</v>
      </c>
      <c r="B1517">
        <v>53990.83</v>
      </c>
      <c r="C1517">
        <f t="shared" si="24"/>
        <v>1.9467467284638388E-2</v>
      </c>
    </row>
    <row r="1518" spans="1:3" x14ac:dyDescent="0.25">
      <c r="A1518" s="1">
        <v>41381.705555555556</v>
      </c>
      <c r="B1518">
        <v>52881.96</v>
      </c>
      <c r="C1518">
        <f t="shared" si="24"/>
        <v>-2.0751957419802611E-2</v>
      </c>
    </row>
    <row r="1519" spans="1:3" x14ac:dyDescent="0.25">
      <c r="A1519" s="1">
        <v>41382.705555555556</v>
      </c>
      <c r="B1519">
        <v>53165.91</v>
      </c>
      <c r="C1519">
        <f t="shared" si="24"/>
        <v>5.3551415711037709E-3</v>
      </c>
    </row>
    <row r="1520" spans="1:3" x14ac:dyDescent="0.25">
      <c r="A1520" s="1">
        <v>41383.705555555556</v>
      </c>
      <c r="B1520">
        <v>53928.92</v>
      </c>
      <c r="C1520">
        <f t="shared" si="24"/>
        <v>1.4249481708443673E-2</v>
      </c>
    </row>
    <row r="1521" spans="1:3" x14ac:dyDescent="0.25">
      <c r="A1521" s="1">
        <v>41386.705555555556</v>
      </c>
      <c r="B1521">
        <v>54297.73</v>
      </c>
      <c r="C1521">
        <f t="shared" si="24"/>
        <v>6.8155380887955277E-3</v>
      </c>
    </row>
    <row r="1522" spans="1:3" x14ac:dyDescent="0.25">
      <c r="A1522" s="1">
        <v>41387.705555555556</v>
      </c>
      <c r="B1522">
        <v>54884.75</v>
      </c>
      <c r="C1522">
        <f t="shared" si="24"/>
        <v>1.0753110872482633E-2</v>
      </c>
    </row>
    <row r="1523" spans="1:3" x14ac:dyDescent="0.25">
      <c r="A1523" s="1">
        <v>41388.705555555556</v>
      </c>
      <c r="B1523">
        <v>54984.23</v>
      </c>
      <c r="C1523">
        <f t="shared" si="24"/>
        <v>1.8108846953057659E-3</v>
      </c>
    </row>
    <row r="1524" spans="1:3" x14ac:dyDescent="0.25">
      <c r="A1524" s="1">
        <v>41389.705555555556</v>
      </c>
      <c r="B1524">
        <v>54963.32</v>
      </c>
      <c r="C1524">
        <f t="shared" si="24"/>
        <v>-3.8036318684869108E-4</v>
      </c>
    </row>
    <row r="1525" spans="1:3" x14ac:dyDescent="0.25">
      <c r="A1525" s="1">
        <v>41390.705555555556</v>
      </c>
      <c r="B1525">
        <v>54252.04</v>
      </c>
      <c r="C1525">
        <f t="shared" si="24"/>
        <v>-1.3025458258567407E-2</v>
      </c>
    </row>
    <row r="1526" spans="1:3" x14ac:dyDescent="0.25">
      <c r="A1526" s="1">
        <v>41393.705555555556</v>
      </c>
      <c r="B1526">
        <v>54887.25</v>
      </c>
      <c r="C1526">
        <f t="shared" si="24"/>
        <v>1.164048570613615E-2</v>
      </c>
    </row>
    <row r="1527" spans="1:3" x14ac:dyDescent="0.25">
      <c r="A1527" s="1">
        <v>41394.705555555556</v>
      </c>
      <c r="B1527">
        <v>55910.37</v>
      </c>
      <c r="C1527">
        <f t="shared" si="24"/>
        <v>1.8468791688889253E-2</v>
      </c>
    </row>
    <row r="1528" spans="1:3" x14ac:dyDescent="0.25">
      <c r="A1528" s="1">
        <v>41396.705555555556</v>
      </c>
      <c r="B1528">
        <v>55321.93</v>
      </c>
      <c r="C1528">
        <f t="shared" si="24"/>
        <v>-1.0580478682440157E-2</v>
      </c>
    </row>
    <row r="1529" spans="1:3" x14ac:dyDescent="0.25">
      <c r="A1529" s="1">
        <v>41397.705555555556</v>
      </c>
      <c r="B1529">
        <v>55488.08</v>
      </c>
      <c r="C1529">
        <f t="shared" si="24"/>
        <v>2.99882879742002E-3</v>
      </c>
    </row>
    <row r="1530" spans="1:3" x14ac:dyDescent="0.25">
      <c r="A1530" s="1">
        <v>41400.705555555556</v>
      </c>
      <c r="B1530">
        <v>55429.88</v>
      </c>
      <c r="C1530">
        <f t="shared" si="24"/>
        <v>-1.0494243734967331E-3</v>
      </c>
    </row>
    <row r="1531" spans="1:3" x14ac:dyDescent="0.25">
      <c r="A1531" s="1">
        <v>41401.705555555556</v>
      </c>
      <c r="B1531">
        <v>56274.66</v>
      </c>
      <c r="C1531">
        <f t="shared" si="24"/>
        <v>1.5125546478613991E-2</v>
      </c>
    </row>
    <row r="1532" spans="1:3" x14ac:dyDescent="0.25">
      <c r="A1532" s="1">
        <v>41402.705555555556</v>
      </c>
      <c r="B1532">
        <v>55804.800000000003</v>
      </c>
      <c r="C1532">
        <f t="shared" si="24"/>
        <v>-8.3844578223222447E-3</v>
      </c>
    </row>
    <row r="1533" spans="1:3" x14ac:dyDescent="0.25">
      <c r="A1533" s="1">
        <v>41403.705555555556</v>
      </c>
      <c r="B1533">
        <v>55447.56</v>
      </c>
      <c r="C1533">
        <f t="shared" si="24"/>
        <v>-6.4221779716682678E-3</v>
      </c>
    </row>
    <row r="1534" spans="1:3" x14ac:dyDescent="0.25">
      <c r="A1534" s="1">
        <v>41404.705555555556</v>
      </c>
      <c r="B1534">
        <v>55107.8</v>
      </c>
      <c r="C1534">
        <f t="shared" si="24"/>
        <v>-6.1464422827032647E-3</v>
      </c>
    </row>
    <row r="1535" spans="1:3" x14ac:dyDescent="0.25">
      <c r="A1535" s="1">
        <v>41407.705555555556</v>
      </c>
      <c r="B1535">
        <v>54447.77</v>
      </c>
      <c r="C1535">
        <f t="shared" si="24"/>
        <v>-1.2049373402933623E-2</v>
      </c>
    </row>
    <row r="1536" spans="1:3" x14ac:dyDescent="0.25">
      <c r="A1536" s="1">
        <v>41408.705555555556</v>
      </c>
      <c r="B1536">
        <v>54666.82</v>
      </c>
      <c r="C1536">
        <f t="shared" si="24"/>
        <v>4.0150504945048347E-3</v>
      </c>
    </row>
    <row r="1537" spans="1:3" x14ac:dyDescent="0.25">
      <c r="A1537" s="1">
        <v>41409.705555555556</v>
      </c>
      <c r="B1537">
        <v>54936.41</v>
      </c>
      <c r="C1537">
        <f t="shared" si="24"/>
        <v>4.9193904902619092E-3</v>
      </c>
    </row>
    <row r="1538" spans="1:3" x14ac:dyDescent="0.25">
      <c r="A1538" s="1">
        <v>41410.705555555556</v>
      </c>
      <c r="B1538">
        <v>54772.62</v>
      </c>
      <c r="C1538">
        <f t="shared" si="24"/>
        <v>-2.9859004621681853E-3</v>
      </c>
    </row>
    <row r="1539" spans="1:3" x14ac:dyDescent="0.25">
      <c r="A1539" s="1">
        <v>41411.705555555556</v>
      </c>
      <c r="B1539">
        <v>55164.27</v>
      </c>
      <c r="C1539">
        <f t="shared" si="24"/>
        <v>7.1250270382263491E-3</v>
      </c>
    </row>
    <row r="1540" spans="1:3" x14ac:dyDescent="0.25">
      <c r="A1540" s="1">
        <v>41414.705555555556</v>
      </c>
      <c r="B1540">
        <v>55700.77</v>
      </c>
      <c r="C1540">
        <f t="shared" ref="C1540:C1603" si="25">LN(B1540/B1539)</f>
        <v>9.6785097986137065E-3</v>
      </c>
    </row>
    <row r="1541" spans="1:3" x14ac:dyDescent="0.25">
      <c r="A1541" s="1">
        <v>41415.705555555556</v>
      </c>
      <c r="B1541">
        <v>56265.32</v>
      </c>
      <c r="C1541">
        <f t="shared" si="25"/>
        <v>1.0084388662906148E-2</v>
      </c>
    </row>
    <row r="1542" spans="1:3" x14ac:dyDescent="0.25">
      <c r="A1542" s="1">
        <v>41416.705555555556</v>
      </c>
      <c r="B1542">
        <v>56429.27</v>
      </c>
      <c r="C1542">
        <f t="shared" si="25"/>
        <v>2.9096359579720162E-3</v>
      </c>
    </row>
    <row r="1543" spans="1:3" x14ac:dyDescent="0.25">
      <c r="A1543" s="1">
        <v>41417.705555555556</v>
      </c>
      <c r="B1543">
        <v>56349.91</v>
      </c>
      <c r="C1543">
        <f t="shared" si="25"/>
        <v>-1.4073521921089999E-3</v>
      </c>
    </row>
    <row r="1544" spans="1:3" x14ac:dyDescent="0.25">
      <c r="A1544" s="1">
        <v>41418.705555555556</v>
      </c>
      <c r="B1544">
        <v>56406.21</v>
      </c>
      <c r="C1544">
        <f t="shared" si="25"/>
        <v>9.9861550182249112E-4</v>
      </c>
    </row>
    <row r="1545" spans="1:3" x14ac:dyDescent="0.25">
      <c r="A1545" s="1">
        <v>41421.705555555556</v>
      </c>
      <c r="B1545">
        <v>56395.94</v>
      </c>
      <c r="C1545">
        <f t="shared" si="25"/>
        <v>-1.8208872842184862E-4</v>
      </c>
    </row>
    <row r="1546" spans="1:3" x14ac:dyDescent="0.25">
      <c r="A1546" s="1">
        <v>41422.705555555556</v>
      </c>
      <c r="B1546">
        <v>56036.26</v>
      </c>
      <c r="C1546">
        <f t="shared" si="25"/>
        <v>-6.3981888998374302E-3</v>
      </c>
    </row>
    <row r="1547" spans="1:3" x14ac:dyDescent="0.25">
      <c r="A1547" s="1">
        <v>41423.705555555556</v>
      </c>
      <c r="B1547">
        <v>54634.69</v>
      </c>
      <c r="C1547">
        <f t="shared" si="25"/>
        <v>-2.5329952209344666E-2</v>
      </c>
    </row>
    <row r="1548" spans="1:3" x14ac:dyDescent="0.25">
      <c r="A1548" s="1">
        <v>41425.705555555556</v>
      </c>
      <c r="B1548">
        <v>53506.080000000002</v>
      </c>
      <c r="C1548">
        <f t="shared" si="25"/>
        <v>-2.0873736683439004E-2</v>
      </c>
    </row>
    <row r="1549" spans="1:3" x14ac:dyDescent="0.25">
      <c r="A1549" s="1">
        <v>41428.705555555556</v>
      </c>
      <c r="B1549">
        <v>53944.36</v>
      </c>
      <c r="C1549">
        <f t="shared" si="25"/>
        <v>8.1578526927504492E-3</v>
      </c>
    </row>
    <row r="1550" spans="1:3" x14ac:dyDescent="0.25">
      <c r="A1550" s="1">
        <v>41429.705555555556</v>
      </c>
      <c r="B1550">
        <v>54017.9</v>
      </c>
      <c r="C1550">
        <f t="shared" si="25"/>
        <v>1.3623281204711514E-3</v>
      </c>
    </row>
    <row r="1551" spans="1:3" x14ac:dyDescent="0.25">
      <c r="A1551" s="1">
        <v>41430.705555555556</v>
      </c>
      <c r="B1551">
        <v>52798.63</v>
      </c>
      <c r="C1551">
        <f t="shared" si="25"/>
        <v>-2.2830229712017282E-2</v>
      </c>
    </row>
    <row r="1552" spans="1:3" x14ac:dyDescent="0.25">
      <c r="A1552" s="1">
        <v>41431.705555555556</v>
      </c>
      <c r="B1552">
        <v>52884.83</v>
      </c>
      <c r="C1552">
        <f t="shared" si="25"/>
        <v>1.6312868468830826E-3</v>
      </c>
    </row>
    <row r="1553" spans="1:3" x14ac:dyDescent="0.25">
      <c r="A1553" s="1">
        <v>41432.705555555556</v>
      </c>
      <c r="B1553">
        <v>51618.63</v>
      </c>
      <c r="C1553">
        <f t="shared" si="25"/>
        <v>-2.4233876415236576E-2</v>
      </c>
    </row>
    <row r="1554" spans="1:3" x14ac:dyDescent="0.25">
      <c r="A1554" s="1">
        <v>41435.705555555556</v>
      </c>
      <c r="B1554">
        <v>51316.65</v>
      </c>
      <c r="C1554">
        <f t="shared" si="25"/>
        <v>-5.8673929159629061E-3</v>
      </c>
    </row>
    <row r="1555" spans="1:3" x14ac:dyDescent="0.25">
      <c r="A1555" s="1">
        <v>41436.705555555556</v>
      </c>
      <c r="B1555">
        <v>49769.93</v>
      </c>
      <c r="C1555">
        <f t="shared" si="25"/>
        <v>-3.06042745218611E-2</v>
      </c>
    </row>
    <row r="1556" spans="1:3" x14ac:dyDescent="0.25">
      <c r="A1556" s="1">
        <v>41437.705555555556</v>
      </c>
      <c r="B1556">
        <v>49180.58</v>
      </c>
      <c r="C1556">
        <f t="shared" si="25"/>
        <v>-1.1912156269252006E-2</v>
      </c>
    </row>
    <row r="1557" spans="1:3" x14ac:dyDescent="0.25">
      <c r="A1557" s="1">
        <v>41438.705555555556</v>
      </c>
      <c r="B1557">
        <v>50414.89</v>
      </c>
      <c r="C1557">
        <f t="shared" si="25"/>
        <v>2.4787737822027103E-2</v>
      </c>
    </row>
    <row r="1558" spans="1:3" x14ac:dyDescent="0.25">
      <c r="A1558" s="1">
        <v>41439.705555555556</v>
      </c>
      <c r="B1558">
        <v>49332.34</v>
      </c>
      <c r="C1558">
        <f t="shared" si="25"/>
        <v>-2.1706718194332286E-2</v>
      </c>
    </row>
    <row r="1559" spans="1:3" x14ac:dyDescent="0.25">
      <c r="A1559" s="1">
        <v>41442.705555555556</v>
      </c>
      <c r="B1559">
        <v>49088.65</v>
      </c>
      <c r="C1559">
        <f t="shared" si="25"/>
        <v>-4.9520025756090982E-3</v>
      </c>
    </row>
    <row r="1560" spans="1:3" x14ac:dyDescent="0.25">
      <c r="A1560" s="1">
        <v>41443.705555555556</v>
      </c>
      <c r="B1560">
        <v>49464.94</v>
      </c>
      <c r="C1560">
        <f t="shared" si="25"/>
        <v>7.6362886130297673E-3</v>
      </c>
    </row>
    <row r="1561" spans="1:3" x14ac:dyDescent="0.25">
      <c r="A1561" s="1">
        <v>41444.705555555556</v>
      </c>
      <c r="B1561">
        <v>47893.06</v>
      </c>
      <c r="C1561">
        <f t="shared" si="25"/>
        <v>-3.2293527053031124E-2</v>
      </c>
    </row>
    <row r="1562" spans="1:3" x14ac:dyDescent="0.25">
      <c r="A1562" s="1">
        <v>41445.705555555556</v>
      </c>
      <c r="B1562">
        <v>48214.43</v>
      </c>
      <c r="C1562">
        <f t="shared" si="25"/>
        <v>6.6877451028408731E-3</v>
      </c>
    </row>
    <row r="1563" spans="1:3" x14ac:dyDescent="0.25">
      <c r="A1563" s="1">
        <v>41446.705555555556</v>
      </c>
      <c r="B1563">
        <v>47056.04</v>
      </c>
      <c r="C1563">
        <f t="shared" si="25"/>
        <v>-2.4319121983105006E-2</v>
      </c>
    </row>
    <row r="1564" spans="1:3" x14ac:dyDescent="0.25">
      <c r="A1564" s="1">
        <v>41449.705555555556</v>
      </c>
      <c r="B1564">
        <v>45965.05</v>
      </c>
      <c r="C1564">
        <f t="shared" si="25"/>
        <v>-2.3457906762971038E-2</v>
      </c>
    </row>
    <row r="1565" spans="1:3" x14ac:dyDescent="0.25">
      <c r="A1565" s="1">
        <v>41450.705555555556</v>
      </c>
      <c r="B1565">
        <v>46893.04</v>
      </c>
      <c r="C1565">
        <f t="shared" si="25"/>
        <v>1.998793848754921E-2</v>
      </c>
    </row>
    <row r="1566" spans="1:3" x14ac:dyDescent="0.25">
      <c r="A1566" s="1">
        <v>41451.705555555556</v>
      </c>
      <c r="B1566">
        <v>47171.98</v>
      </c>
      <c r="C1566">
        <f t="shared" si="25"/>
        <v>5.9308086604473896E-3</v>
      </c>
    </row>
    <row r="1567" spans="1:3" x14ac:dyDescent="0.25">
      <c r="A1567" s="1">
        <v>41452.705555555556</v>
      </c>
      <c r="B1567">
        <v>47609.46</v>
      </c>
      <c r="C1567">
        <f t="shared" si="25"/>
        <v>9.2314087397886366E-3</v>
      </c>
    </row>
    <row r="1568" spans="1:3" x14ac:dyDescent="0.25">
      <c r="A1568" s="1">
        <v>41453.705555555556</v>
      </c>
      <c r="B1568">
        <v>47457.13</v>
      </c>
      <c r="C1568">
        <f t="shared" si="25"/>
        <v>-3.2047037843825933E-3</v>
      </c>
    </row>
    <row r="1569" spans="1:3" x14ac:dyDescent="0.25">
      <c r="A1569" s="1">
        <v>41456.705555555556</v>
      </c>
      <c r="B1569">
        <v>47229.59</v>
      </c>
      <c r="C1569">
        <f t="shared" si="25"/>
        <v>-4.8061742555084424E-3</v>
      </c>
    </row>
    <row r="1570" spans="1:3" x14ac:dyDescent="0.25">
      <c r="A1570" s="1">
        <v>41457.705555555556</v>
      </c>
      <c r="B1570">
        <v>45228.95</v>
      </c>
      <c r="C1570">
        <f t="shared" si="25"/>
        <v>-4.3283234407439135E-2</v>
      </c>
    </row>
    <row r="1571" spans="1:3" x14ac:dyDescent="0.25">
      <c r="A1571" s="1">
        <v>41458.705555555556</v>
      </c>
      <c r="B1571">
        <v>45044.03</v>
      </c>
      <c r="C1571">
        <f t="shared" si="25"/>
        <v>-4.0969126897562151E-3</v>
      </c>
    </row>
    <row r="1572" spans="1:3" x14ac:dyDescent="0.25">
      <c r="A1572" s="1">
        <v>41459.705555555556</v>
      </c>
      <c r="B1572">
        <v>45763.16</v>
      </c>
      <c r="C1572">
        <f t="shared" si="25"/>
        <v>1.5838944781337655E-2</v>
      </c>
    </row>
    <row r="1573" spans="1:3" x14ac:dyDescent="0.25">
      <c r="A1573" s="1">
        <v>41460.705555555556</v>
      </c>
      <c r="B1573">
        <v>45210.49</v>
      </c>
      <c r="C1573">
        <f t="shared" si="25"/>
        <v>-1.2150261073458473E-2</v>
      </c>
    </row>
    <row r="1574" spans="1:3" x14ac:dyDescent="0.25">
      <c r="A1574" s="1">
        <v>41463.705555555556</v>
      </c>
      <c r="B1574">
        <v>45075.5</v>
      </c>
      <c r="C1574">
        <f t="shared" si="25"/>
        <v>-2.9902779066243784E-3</v>
      </c>
    </row>
    <row r="1575" spans="1:3" x14ac:dyDescent="0.25">
      <c r="A1575" s="1">
        <v>41465.705555555556</v>
      </c>
      <c r="B1575">
        <v>45483.43</v>
      </c>
      <c r="C1575">
        <f t="shared" si="25"/>
        <v>9.009222153345901E-3</v>
      </c>
    </row>
    <row r="1576" spans="1:3" x14ac:dyDescent="0.25">
      <c r="A1576" s="1">
        <v>41466.705555555556</v>
      </c>
      <c r="B1576">
        <v>46626.26</v>
      </c>
      <c r="C1576">
        <f t="shared" si="25"/>
        <v>2.4815817922911251E-2</v>
      </c>
    </row>
    <row r="1577" spans="1:3" x14ac:dyDescent="0.25">
      <c r="A1577" s="1">
        <v>41467.705555555556</v>
      </c>
      <c r="B1577">
        <v>45533.24</v>
      </c>
      <c r="C1577">
        <f t="shared" si="25"/>
        <v>-2.3721293041422328E-2</v>
      </c>
    </row>
    <row r="1578" spans="1:3" x14ac:dyDescent="0.25">
      <c r="A1578" s="1">
        <v>41470.705555555556</v>
      </c>
      <c r="B1578">
        <v>46738.9</v>
      </c>
      <c r="C1578">
        <f t="shared" si="25"/>
        <v>2.6134185701803248E-2</v>
      </c>
    </row>
    <row r="1579" spans="1:3" x14ac:dyDescent="0.25">
      <c r="A1579" s="1">
        <v>41471.705555555556</v>
      </c>
      <c r="B1579">
        <v>46869.29</v>
      </c>
      <c r="C1579">
        <f t="shared" si="25"/>
        <v>2.7858691494931855E-3</v>
      </c>
    </row>
    <row r="1580" spans="1:3" x14ac:dyDescent="0.25">
      <c r="A1580" s="1">
        <v>41472.705555555556</v>
      </c>
      <c r="B1580">
        <v>47407.31</v>
      </c>
      <c r="C1580">
        <f t="shared" si="25"/>
        <v>1.1413772682328009E-2</v>
      </c>
    </row>
    <row r="1581" spans="1:3" x14ac:dyDescent="0.25">
      <c r="A1581" s="1">
        <v>41473.705555555556</v>
      </c>
      <c r="B1581">
        <v>47656.92</v>
      </c>
      <c r="C1581">
        <f t="shared" si="25"/>
        <v>5.251408939628905E-3</v>
      </c>
    </row>
    <row r="1582" spans="1:3" x14ac:dyDescent="0.25">
      <c r="A1582" s="1">
        <v>41474.705555555556</v>
      </c>
      <c r="B1582">
        <v>47400.23</v>
      </c>
      <c r="C1582">
        <f t="shared" si="25"/>
        <v>-5.4007641494182674E-3</v>
      </c>
    </row>
    <row r="1583" spans="1:3" x14ac:dyDescent="0.25">
      <c r="A1583" s="1">
        <v>41477.705555555556</v>
      </c>
      <c r="B1583">
        <v>48574.09</v>
      </c>
      <c r="C1583">
        <f t="shared" si="25"/>
        <v>2.4463180161464305E-2</v>
      </c>
    </row>
    <row r="1584" spans="1:3" x14ac:dyDescent="0.25">
      <c r="A1584" s="1">
        <v>41478.705555555556</v>
      </c>
      <c r="B1584">
        <v>48819.519999999997</v>
      </c>
      <c r="C1584">
        <f t="shared" si="25"/>
        <v>5.0399717090303933E-3</v>
      </c>
    </row>
    <row r="1585" spans="1:3" x14ac:dyDescent="0.25">
      <c r="A1585" s="1">
        <v>41479.705555555556</v>
      </c>
      <c r="B1585">
        <v>48374.23</v>
      </c>
      <c r="C1585">
        <f t="shared" si="25"/>
        <v>-9.1629989698256819E-3</v>
      </c>
    </row>
    <row r="1586" spans="1:3" x14ac:dyDescent="0.25">
      <c r="A1586" s="1">
        <v>41480.705555555556</v>
      </c>
      <c r="B1586">
        <v>49066.75</v>
      </c>
      <c r="C1586">
        <f t="shared" si="25"/>
        <v>1.4214382084186581E-2</v>
      </c>
    </row>
    <row r="1587" spans="1:3" x14ac:dyDescent="0.25">
      <c r="A1587" s="1">
        <v>41481.705555555556</v>
      </c>
      <c r="B1587">
        <v>49422.05</v>
      </c>
      <c r="C1587">
        <f t="shared" si="25"/>
        <v>7.2150648870622112E-3</v>
      </c>
    </row>
    <row r="1588" spans="1:3" x14ac:dyDescent="0.25">
      <c r="A1588" s="1">
        <v>41484.705555555556</v>
      </c>
      <c r="B1588">
        <v>49212.33</v>
      </c>
      <c r="C1588">
        <f t="shared" si="25"/>
        <v>-4.252479024870812E-3</v>
      </c>
    </row>
    <row r="1589" spans="1:3" x14ac:dyDescent="0.25">
      <c r="A1589" s="1">
        <v>41485.705555555556</v>
      </c>
      <c r="B1589">
        <v>48561.78</v>
      </c>
      <c r="C1589">
        <f t="shared" si="25"/>
        <v>-1.3307400093850778E-2</v>
      </c>
    </row>
    <row r="1590" spans="1:3" x14ac:dyDescent="0.25">
      <c r="A1590" s="1">
        <v>41486.705555555556</v>
      </c>
      <c r="B1590">
        <v>48234.49</v>
      </c>
      <c r="C1590">
        <f t="shared" si="25"/>
        <v>-6.7624764317127236E-3</v>
      </c>
    </row>
    <row r="1591" spans="1:3" x14ac:dyDescent="0.25">
      <c r="A1591" s="1">
        <v>41487.705555555556</v>
      </c>
      <c r="B1591">
        <v>49140.78</v>
      </c>
      <c r="C1591">
        <f t="shared" si="25"/>
        <v>1.8614914651513836E-2</v>
      </c>
    </row>
    <row r="1592" spans="1:3" x14ac:dyDescent="0.25">
      <c r="A1592" s="1">
        <v>41488.705555555556</v>
      </c>
      <c r="B1592">
        <v>48474.04</v>
      </c>
      <c r="C1592">
        <f t="shared" si="25"/>
        <v>-1.3660843073009897E-2</v>
      </c>
    </row>
    <row r="1593" spans="1:3" x14ac:dyDescent="0.25">
      <c r="A1593" s="1">
        <v>41491.705555555556</v>
      </c>
      <c r="B1593">
        <v>48436.44</v>
      </c>
      <c r="C1593">
        <f t="shared" si="25"/>
        <v>-7.7597390677849377E-4</v>
      </c>
    </row>
    <row r="1594" spans="1:3" x14ac:dyDescent="0.25">
      <c r="A1594" s="1">
        <v>41492.705555555556</v>
      </c>
      <c r="B1594">
        <v>47421.85</v>
      </c>
      <c r="C1594">
        <f t="shared" si="25"/>
        <v>-2.1169330052221481E-2</v>
      </c>
    </row>
    <row r="1595" spans="1:3" x14ac:dyDescent="0.25">
      <c r="A1595" s="1">
        <v>41493.705555555556</v>
      </c>
      <c r="B1595">
        <v>47446.71</v>
      </c>
      <c r="C1595">
        <f t="shared" si="25"/>
        <v>5.24093557845457E-4</v>
      </c>
    </row>
    <row r="1596" spans="1:3" x14ac:dyDescent="0.25">
      <c r="A1596" s="1">
        <v>41494.705555555556</v>
      </c>
      <c r="B1596">
        <v>48928.82</v>
      </c>
      <c r="C1596">
        <f t="shared" si="25"/>
        <v>3.0759402417266136E-2</v>
      </c>
    </row>
    <row r="1597" spans="1:3" x14ac:dyDescent="0.25">
      <c r="A1597" s="1">
        <v>41495.705555555556</v>
      </c>
      <c r="B1597">
        <v>49874.9</v>
      </c>
      <c r="C1597">
        <f t="shared" si="25"/>
        <v>1.9151281269453289E-2</v>
      </c>
    </row>
    <row r="1598" spans="1:3" x14ac:dyDescent="0.25">
      <c r="A1598" s="1">
        <v>41498.705555555556</v>
      </c>
      <c r="B1598">
        <v>50299.49</v>
      </c>
      <c r="C1598">
        <f t="shared" si="25"/>
        <v>8.4770676937957271E-3</v>
      </c>
    </row>
    <row r="1599" spans="1:3" x14ac:dyDescent="0.25">
      <c r="A1599" s="1">
        <v>41499.705555555556</v>
      </c>
      <c r="B1599">
        <v>50600.55</v>
      </c>
      <c r="C1599">
        <f t="shared" si="25"/>
        <v>5.9675079102820645E-3</v>
      </c>
    </row>
    <row r="1600" spans="1:3" x14ac:dyDescent="0.25">
      <c r="A1600" s="1">
        <v>41500.705555555556</v>
      </c>
      <c r="B1600">
        <v>50895.92</v>
      </c>
      <c r="C1600">
        <f t="shared" si="25"/>
        <v>5.8203173732319317E-3</v>
      </c>
    </row>
    <row r="1601" spans="1:3" x14ac:dyDescent="0.25">
      <c r="A1601" s="1">
        <v>41501.705555555556</v>
      </c>
      <c r="B1601">
        <v>50908.34</v>
      </c>
      <c r="C1601">
        <f t="shared" si="25"/>
        <v>2.4399764924594602E-4</v>
      </c>
    </row>
    <row r="1602" spans="1:3" x14ac:dyDescent="0.25">
      <c r="A1602" s="1">
        <v>41502.705555555556</v>
      </c>
      <c r="B1602">
        <v>51538.78</v>
      </c>
      <c r="C1602">
        <f t="shared" si="25"/>
        <v>1.2307773186820036E-2</v>
      </c>
    </row>
    <row r="1603" spans="1:3" x14ac:dyDescent="0.25">
      <c r="A1603" s="1">
        <v>41505.705555555556</v>
      </c>
      <c r="B1603">
        <v>51574.09</v>
      </c>
      <c r="C1603">
        <f t="shared" si="25"/>
        <v>6.8488058532771199E-4</v>
      </c>
    </row>
    <row r="1604" spans="1:3" x14ac:dyDescent="0.25">
      <c r="A1604" s="1">
        <v>41506.705555555556</v>
      </c>
      <c r="B1604">
        <v>50507.02</v>
      </c>
      <c r="C1604">
        <f t="shared" ref="C1604:C1667" si="26">LN(B1604/B1603)</f>
        <v>-2.0907078072866528E-2</v>
      </c>
    </row>
    <row r="1605" spans="1:3" x14ac:dyDescent="0.25">
      <c r="A1605" s="1">
        <v>41507.705555555556</v>
      </c>
      <c r="B1605">
        <v>50405.2</v>
      </c>
      <c r="C1605">
        <f t="shared" si="26"/>
        <v>-2.0179921629590344E-3</v>
      </c>
    </row>
    <row r="1606" spans="1:3" x14ac:dyDescent="0.25">
      <c r="A1606" s="1">
        <v>41508.705555555556</v>
      </c>
      <c r="B1606">
        <v>51397.66</v>
      </c>
      <c r="C1606">
        <f t="shared" si="26"/>
        <v>1.9498301774618896E-2</v>
      </c>
    </row>
    <row r="1607" spans="1:3" x14ac:dyDescent="0.25">
      <c r="A1607" s="1">
        <v>41509.705555555556</v>
      </c>
      <c r="B1607">
        <v>52197.06</v>
      </c>
      <c r="C1607">
        <f t="shared" si="26"/>
        <v>1.5433525330395013E-2</v>
      </c>
    </row>
    <row r="1608" spans="1:3" x14ac:dyDescent="0.25">
      <c r="A1608" s="1">
        <v>41512.705555555556</v>
      </c>
      <c r="B1608">
        <v>51429.48</v>
      </c>
      <c r="C1608">
        <f t="shared" si="26"/>
        <v>-1.4814622557922773E-2</v>
      </c>
    </row>
    <row r="1609" spans="1:3" x14ac:dyDescent="0.25">
      <c r="A1609" s="1">
        <v>41513.705555555556</v>
      </c>
      <c r="B1609">
        <v>50091.55</v>
      </c>
      <c r="C1609">
        <f t="shared" si="26"/>
        <v>-2.6359217714435387E-2</v>
      </c>
    </row>
    <row r="1610" spans="1:3" x14ac:dyDescent="0.25">
      <c r="A1610" s="1">
        <v>41514.705555555556</v>
      </c>
      <c r="B1610">
        <v>49866.92</v>
      </c>
      <c r="C1610">
        <f t="shared" si="26"/>
        <v>-4.494474117753413E-3</v>
      </c>
    </row>
    <row r="1611" spans="1:3" x14ac:dyDescent="0.25">
      <c r="A1611" s="1">
        <v>41515.705555555556</v>
      </c>
      <c r="B1611">
        <v>49921.88</v>
      </c>
      <c r="C1611">
        <f t="shared" si="26"/>
        <v>1.1015265351860236E-3</v>
      </c>
    </row>
    <row r="1612" spans="1:3" x14ac:dyDescent="0.25">
      <c r="A1612" s="1">
        <v>41516.705555555556</v>
      </c>
      <c r="B1612">
        <v>50008.38</v>
      </c>
      <c r="C1612">
        <f t="shared" si="26"/>
        <v>1.7312077763822235E-3</v>
      </c>
    </row>
    <row r="1613" spans="1:3" x14ac:dyDescent="0.25">
      <c r="A1613" s="1">
        <v>41519.705555555556</v>
      </c>
      <c r="B1613">
        <v>51835.15</v>
      </c>
      <c r="C1613">
        <f t="shared" si="26"/>
        <v>3.5877899183680485E-2</v>
      </c>
    </row>
    <row r="1614" spans="1:3" x14ac:dyDescent="0.25">
      <c r="A1614" s="1">
        <v>41520.705555555556</v>
      </c>
      <c r="B1614">
        <v>51625.5</v>
      </c>
      <c r="C1614">
        <f t="shared" si="26"/>
        <v>-4.0527541041959856E-3</v>
      </c>
    </row>
    <row r="1615" spans="1:3" x14ac:dyDescent="0.25">
      <c r="A1615" s="1">
        <v>41521.705555555556</v>
      </c>
      <c r="B1615">
        <v>51716.160000000003</v>
      </c>
      <c r="C1615">
        <f t="shared" si="26"/>
        <v>1.7545687432959816E-3</v>
      </c>
    </row>
    <row r="1616" spans="1:3" x14ac:dyDescent="0.25">
      <c r="A1616" s="1">
        <v>41522.705555555556</v>
      </c>
      <c r="B1616">
        <v>52351.86</v>
      </c>
      <c r="C1616">
        <f t="shared" si="26"/>
        <v>1.2217161563711885E-2</v>
      </c>
    </row>
    <row r="1617" spans="1:3" x14ac:dyDescent="0.25">
      <c r="A1617" s="1">
        <v>41523.705555555556</v>
      </c>
      <c r="B1617">
        <v>53749.42</v>
      </c>
      <c r="C1617">
        <f t="shared" si="26"/>
        <v>2.6345409480550433E-2</v>
      </c>
    </row>
    <row r="1618" spans="1:3" x14ac:dyDescent="0.25">
      <c r="A1618" s="1">
        <v>41526.705555555556</v>
      </c>
      <c r="B1618">
        <v>54251.85</v>
      </c>
      <c r="C1618">
        <f t="shared" si="26"/>
        <v>9.3042169697407501E-3</v>
      </c>
    </row>
    <row r="1619" spans="1:3" x14ac:dyDescent="0.25">
      <c r="A1619" s="1">
        <v>41527.705555555556</v>
      </c>
      <c r="B1619">
        <v>53979.03</v>
      </c>
      <c r="C1619">
        <f t="shared" si="26"/>
        <v>-5.0414554115926274E-3</v>
      </c>
    </row>
    <row r="1620" spans="1:3" x14ac:dyDescent="0.25">
      <c r="A1620" s="1">
        <v>41528.705555555556</v>
      </c>
      <c r="B1620">
        <v>53570.46</v>
      </c>
      <c r="C1620">
        <f t="shared" si="26"/>
        <v>-7.5978410583735778E-3</v>
      </c>
    </row>
    <row r="1621" spans="1:3" x14ac:dyDescent="0.25">
      <c r="A1621" s="1">
        <v>41529.705555555556</v>
      </c>
      <c r="B1621">
        <v>53307.09</v>
      </c>
      <c r="C1621">
        <f t="shared" si="26"/>
        <v>-4.9284537884154442E-3</v>
      </c>
    </row>
    <row r="1622" spans="1:3" x14ac:dyDescent="0.25">
      <c r="A1622" s="1">
        <v>41530.705555555556</v>
      </c>
      <c r="B1622">
        <v>53797.51</v>
      </c>
      <c r="C1622">
        <f t="shared" si="26"/>
        <v>9.1578406055515486E-3</v>
      </c>
    </row>
    <row r="1623" spans="1:3" x14ac:dyDescent="0.25">
      <c r="A1623" s="1">
        <v>41533.705555555556</v>
      </c>
      <c r="B1623">
        <v>53821.63</v>
      </c>
      <c r="C1623">
        <f t="shared" si="26"/>
        <v>4.482474103371534E-4</v>
      </c>
    </row>
    <row r="1624" spans="1:3" x14ac:dyDescent="0.25">
      <c r="A1624" s="1">
        <v>41534.705555555556</v>
      </c>
      <c r="B1624">
        <v>54271.25</v>
      </c>
      <c r="C1624">
        <f t="shared" si="26"/>
        <v>8.3191898141646708E-3</v>
      </c>
    </row>
    <row r="1625" spans="1:3" x14ac:dyDescent="0.25">
      <c r="A1625" s="1">
        <v>41535.705555555556</v>
      </c>
      <c r="B1625">
        <v>55702.9</v>
      </c>
      <c r="C1625">
        <f t="shared" si="26"/>
        <v>2.6037589416589096E-2</v>
      </c>
    </row>
    <row r="1626" spans="1:3" x14ac:dyDescent="0.25">
      <c r="A1626" s="1">
        <v>41536.705555555556</v>
      </c>
      <c r="B1626">
        <v>55095.69</v>
      </c>
      <c r="C1626">
        <f t="shared" si="26"/>
        <v>-1.0960718526072935E-2</v>
      </c>
    </row>
    <row r="1627" spans="1:3" x14ac:dyDescent="0.25">
      <c r="A1627" s="1">
        <v>41537.705555555556</v>
      </c>
      <c r="B1627">
        <v>54110.03</v>
      </c>
      <c r="C1627">
        <f t="shared" si="26"/>
        <v>-1.8051925603147296E-2</v>
      </c>
    </row>
    <row r="1628" spans="1:3" x14ac:dyDescent="0.25">
      <c r="A1628" s="1">
        <v>41540.705555555556</v>
      </c>
      <c r="B1628">
        <v>54602.38</v>
      </c>
      <c r="C1628">
        <f t="shared" si="26"/>
        <v>9.0579054637847968E-3</v>
      </c>
    </row>
    <row r="1629" spans="1:3" x14ac:dyDescent="0.25">
      <c r="A1629" s="1">
        <v>41541.705555555556</v>
      </c>
      <c r="B1629">
        <v>54431.05</v>
      </c>
      <c r="C1629">
        <f t="shared" si="26"/>
        <v>-3.1427084521391943E-3</v>
      </c>
    </row>
    <row r="1630" spans="1:3" x14ac:dyDescent="0.25">
      <c r="A1630" s="1">
        <v>41542.705555555556</v>
      </c>
      <c r="B1630">
        <v>54261.11</v>
      </c>
      <c r="C1630">
        <f t="shared" si="26"/>
        <v>-3.1269990121549664E-3</v>
      </c>
    </row>
    <row r="1631" spans="1:3" x14ac:dyDescent="0.25">
      <c r="A1631" s="1">
        <v>41543.705555555556</v>
      </c>
      <c r="B1631">
        <v>53782.97</v>
      </c>
      <c r="C1631">
        <f t="shared" si="26"/>
        <v>-8.8508897735717924E-3</v>
      </c>
    </row>
    <row r="1632" spans="1:3" x14ac:dyDescent="0.25">
      <c r="A1632" s="1">
        <v>41544.705555555556</v>
      </c>
      <c r="B1632">
        <v>53738.92</v>
      </c>
      <c r="C1632">
        <f t="shared" si="26"/>
        <v>-8.1936808336360921E-4</v>
      </c>
    </row>
    <row r="1633" spans="1:3" x14ac:dyDescent="0.25">
      <c r="A1633" s="1">
        <v>41547.705555555556</v>
      </c>
      <c r="B1633">
        <v>52338.19</v>
      </c>
      <c r="C1633">
        <f t="shared" si="26"/>
        <v>-2.6411191301135107E-2</v>
      </c>
    </row>
    <row r="1634" spans="1:3" x14ac:dyDescent="0.25">
      <c r="A1634" s="1">
        <v>41548.705555555556</v>
      </c>
      <c r="B1634">
        <v>53179.46</v>
      </c>
      <c r="C1634">
        <f t="shared" si="26"/>
        <v>1.5945916647934665E-2</v>
      </c>
    </row>
    <row r="1635" spans="1:3" x14ac:dyDescent="0.25">
      <c r="A1635" s="1">
        <v>41549.705555555556</v>
      </c>
      <c r="B1635">
        <v>53100.18</v>
      </c>
      <c r="C1635">
        <f t="shared" si="26"/>
        <v>-1.4919134973576144E-3</v>
      </c>
    </row>
    <row r="1636" spans="1:3" x14ac:dyDescent="0.25">
      <c r="A1636" s="1">
        <v>41550.705555555556</v>
      </c>
      <c r="B1636">
        <v>52489.86</v>
      </c>
      <c r="C1636">
        <f t="shared" si="26"/>
        <v>-1.1560309986704632E-2</v>
      </c>
    </row>
    <row r="1637" spans="1:3" x14ac:dyDescent="0.25">
      <c r="A1637" s="1">
        <v>41551.705555555556</v>
      </c>
      <c r="B1637">
        <v>52848.97</v>
      </c>
      <c r="C1637">
        <f t="shared" si="26"/>
        <v>6.8182149202283505E-3</v>
      </c>
    </row>
    <row r="1638" spans="1:3" x14ac:dyDescent="0.25">
      <c r="A1638" s="1">
        <v>41554.705555555556</v>
      </c>
      <c r="B1638">
        <v>52417.1</v>
      </c>
      <c r="C1638">
        <f t="shared" si="26"/>
        <v>-8.2053490372918786E-3</v>
      </c>
    </row>
    <row r="1639" spans="1:3" x14ac:dyDescent="0.25">
      <c r="A1639" s="1">
        <v>41555.705555555556</v>
      </c>
      <c r="B1639">
        <v>52312.44</v>
      </c>
      <c r="C1639">
        <f t="shared" si="26"/>
        <v>-1.998672673256663E-3</v>
      </c>
    </row>
    <row r="1640" spans="1:3" x14ac:dyDescent="0.25">
      <c r="A1640" s="1">
        <v>41556.705555555556</v>
      </c>
      <c r="B1640">
        <v>52547.71</v>
      </c>
      <c r="C1640">
        <f t="shared" si="26"/>
        <v>4.4873175326048649E-3</v>
      </c>
    </row>
    <row r="1641" spans="1:3" x14ac:dyDescent="0.25">
      <c r="A1641" s="1">
        <v>41557.705555555556</v>
      </c>
      <c r="B1641">
        <v>52996.639999999999</v>
      </c>
      <c r="C1641">
        <f t="shared" si="26"/>
        <v>8.5069964878447413E-3</v>
      </c>
    </row>
    <row r="1642" spans="1:3" x14ac:dyDescent="0.25">
      <c r="A1642" s="1">
        <v>41558.705555555556</v>
      </c>
      <c r="B1642">
        <v>53149.62</v>
      </c>
      <c r="C1642">
        <f t="shared" si="26"/>
        <v>2.8824398696478135E-3</v>
      </c>
    </row>
    <row r="1643" spans="1:3" x14ac:dyDescent="0.25">
      <c r="A1643" s="1">
        <v>41561.705555555556</v>
      </c>
      <c r="B1643">
        <v>54170.6</v>
      </c>
      <c r="C1643">
        <f t="shared" si="26"/>
        <v>1.9027370664199534E-2</v>
      </c>
    </row>
    <row r="1644" spans="1:3" x14ac:dyDescent="0.25">
      <c r="A1644" s="1">
        <v>41562.705555555556</v>
      </c>
      <c r="B1644">
        <v>54980.639999999999</v>
      </c>
      <c r="C1644">
        <f t="shared" si="26"/>
        <v>1.4842797416000524E-2</v>
      </c>
    </row>
    <row r="1645" spans="1:3" x14ac:dyDescent="0.25">
      <c r="A1645" s="1">
        <v>41563.705555555556</v>
      </c>
      <c r="B1645">
        <v>55973.03</v>
      </c>
      <c r="C1645">
        <f t="shared" si="26"/>
        <v>1.788884431639402E-2</v>
      </c>
    </row>
    <row r="1646" spans="1:3" x14ac:dyDescent="0.25">
      <c r="A1646" s="1">
        <v>41564.705555555556</v>
      </c>
      <c r="B1646">
        <v>55358.13</v>
      </c>
      <c r="C1646">
        <f t="shared" si="26"/>
        <v>-1.1046435745162992E-2</v>
      </c>
    </row>
    <row r="1647" spans="1:3" x14ac:dyDescent="0.25">
      <c r="A1647" s="1">
        <v>41565.705555555556</v>
      </c>
      <c r="B1647">
        <v>55378.46</v>
      </c>
      <c r="C1647">
        <f t="shared" si="26"/>
        <v>3.6717764613146587E-4</v>
      </c>
    </row>
    <row r="1648" spans="1:3" x14ac:dyDescent="0.25">
      <c r="A1648" s="1">
        <v>41568.705555555556</v>
      </c>
      <c r="B1648">
        <v>56077.43</v>
      </c>
      <c r="C1648">
        <f t="shared" si="26"/>
        <v>1.2542704803492699E-2</v>
      </c>
    </row>
    <row r="1649" spans="1:3" x14ac:dyDescent="0.25">
      <c r="A1649" s="1">
        <v>41569.705555555556</v>
      </c>
      <c r="B1649">
        <v>56460.38</v>
      </c>
      <c r="C1649">
        <f t="shared" si="26"/>
        <v>6.8057389445319114E-3</v>
      </c>
    </row>
    <row r="1650" spans="1:3" x14ac:dyDescent="0.25">
      <c r="A1650" s="1">
        <v>41570.705555555556</v>
      </c>
      <c r="B1650">
        <v>55440.03</v>
      </c>
      <c r="C1650">
        <f t="shared" si="26"/>
        <v>-1.823725722427352E-2</v>
      </c>
    </row>
    <row r="1651" spans="1:3" x14ac:dyDescent="0.25">
      <c r="A1651" s="1">
        <v>41571.705555555556</v>
      </c>
      <c r="B1651">
        <v>54877.15</v>
      </c>
      <c r="C1651">
        <f t="shared" si="26"/>
        <v>-1.0204845424779511E-2</v>
      </c>
    </row>
    <row r="1652" spans="1:3" x14ac:dyDescent="0.25">
      <c r="A1652" s="1">
        <v>41572.705555555556</v>
      </c>
      <c r="B1652">
        <v>54154.15</v>
      </c>
      <c r="C1652">
        <f t="shared" si="26"/>
        <v>-1.3262441106043181E-2</v>
      </c>
    </row>
    <row r="1653" spans="1:3" x14ac:dyDescent="0.25">
      <c r="A1653" s="1">
        <v>41575.705555555556</v>
      </c>
      <c r="B1653">
        <v>55073.37</v>
      </c>
      <c r="C1653">
        <f t="shared" si="26"/>
        <v>1.6831686768769588E-2</v>
      </c>
    </row>
    <row r="1654" spans="1:3" x14ac:dyDescent="0.25">
      <c r="A1654" s="1">
        <v>41576.705555555556</v>
      </c>
      <c r="B1654">
        <v>54538.8</v>
      </c>
      <c r="C1654">
        <f t="shared" si="26"/>
        <v>-9.7539212698188171E-3</v>
      </c>
    </row>
    <row r="1655" spans="1:3" x14ac:dyDescent="0.25">
      <c r="A1655" s="1">
        <v>41577.705555555556</v>
      </c>
      <c r="B1655">
        <v>54172.82</v>
      </c>
      <c r="C1655">
        <f t="shared" si="26"/>
        <v>-6.7330683254794264E-3</v>
      </c>
    </row>
    <row r="1656" spans="1:3" x14ac:dyDescent="0.25">
      <c r="A1656" s="1">
        <v>41578.705555555556</v>
      </c>
      <c r="B1656">
        <v>54256.2</v>
      </c>
      <c r="C1656">
        <f t="shared" si="26"/>
        <v>1.537964955048674E-3</v>
      </c>
    </row>
    <row r="1657" spans="1:3" x14ac:dyDescent="0.25">
      <c r="A1657" s="1">
        <v>41579.705555555556</v>
      </c>
      <c r="B1657">
        <v>54013.24</v>
      </c>
      <c r="C1657">
        <f t="shared" si="26"/>
        <v>-4.4880699082555514E-3</v>
      </c>
    </row>
    <row r="1658" spans="1:3" x14ac:dyDescent="0.25">
      <c r="A1658" s="1">
        <v>41582.705555555556</v>
      </c>
      <c r="B1658">
        <v>54436.92</v>
      </c>
      <c r="C1658">
        <f t="shared" si="26"/>
        <v>7.813398439271875E-3</v>
      </c>
    </row>
    <row r="1659" spans="1:3" x14ac:dyDescent="0.25">
      <c r="A1659" s="1">
        <v>41583.705555555556</v>
      </c>
      <c r="B1659">
        <v>53831.85</v>
      </c>
      <c r="C1659">
        <f t="shared" si="26"/>
        <v>-1.1177300700344592E-2</v>
      </c>
    </row>
    <row r="1660" spans="1:3" x14ac:dyDescent="0.25">
      <c r="A1660" s="1">
        <v>41584.705555555556</v>
      </c>
      <c r="B1660">
        <v>53384.6</v>
      </c>
      <c r="C1660">
        <f t="shared" si="26"/>
        <v>-8.3429845746234438E-3</v>
      </c>
    </row>
    <row r="1661" spans="1:3" x14ac:dyDescent="0.25">
      <c r="A1661" s="1">
        <v>41585.705555555556</v>
      </c>
      <c r="B1661">
        <v>52740.79</v>
      </c>
      <c r="C1661">
        <f t="shared" si="26"/>
        <v>-1.2133154904868281E-2</v>
      </c>
    </row>
    <row r="1662" spans="1:3" x14ac:dyDescent="0.25">
      <c r="A1662" s="1">
        <v>41586.705555555556</v>
      </c>
      <c r="B1662">
        <v>52248.86</v>
      </c>
      <c r="C1662">
        <f t="shared" si="26"/>
        <v>-9.371087530837683E-3</v>
      </c>
    </row>
    <row r="1663" spans="1:3" x14ac:dyDescent="0.25">
      <c r="A1663" s="1">
        <v>41589.705555555556</v>
      </c>
      <c r="B1663">
        <v>52623.87</v>
      </c>
      <c r="C1663">
        <f t="shared" si="26"/>
        <v>7.1517466628364442E-3</v>
      </c>
    </row>
    <row r="1664" spans="1:3" x14ac:dyDescent="0.25">
      <c r="A1664" s="1">
        <v>41590.705555555556</v>
      </c>
      <c r="B1664">
        <v>51804.33</v>
      </c>
      <c r="C1664">
        <f t="shared" si="26"/>
        <v>-1.5696082582401238E-2</v>
      </c>
    </row>
    <row r="1665" spans="1:3" x14ac:dyDescent="0.25">
      <c r="A1665" s="1">
        <v>41591.705555555556</v>
      </c>
      <c r="B1665">
        <v>52230.29</v>
      </c>
      <c r="C1665">
        <f t="shared" si="26"/>
        <v>8.1888582918170135E-3</v>
      </c>
    </row>
    <row r="1666" spans="1:3" x14ac:dyDescent="0.25">
      <c r="A1666" s="1">
        <v>41592.705555555556</v>
      </c>
      <c r="B1666">
        <v>53451.6</v>
      </c>
      <c r="C1666">
        <f t="shared" si="26"/>
        <v>2.3113976743932365E-2</v>
      </c>
    </row>
    <row r="1667" spans="1:3" x14ac:dyDescent="0.25">
      <c r="A1667" s="1">
        <v>41596.705555555556</v>
      </c>
      <c r="B1667">
        <v>54307.040000000001</v>
      </c>
      <c r="C1667">
        <f t="shared" si="26"/>
        <v>1.5877297086857159E-2</v>
      </c>
    </row>
    <row r="1668" spans="1:3" x14ac:dyDescent="0.25">
      <c r="A1668" s="1">
        <v>41597.705555555556</v>
      </c>
      <c r="B1668">
        <v>53032.91</v>
      </c>
      <c r="C1668">
        <f t="shared" ref="C1668:C1731" si="27">LN(B1668/B1667)</f>
        <v>-2.3741204385357616E-2</v>
      </c>
    </row>
    <row r="1669" spans="1:3" x14ac:dyDescent="0.25">
      <c r="A1669" s="1">
        <v>41599.705555555556</v>
      </c>
      <c r="B1669">
        <v>52688.02</v>
      </c>
      <c r="C1669">
        <f t="shared" si="27"/>
        <v>-6.5245590157538107E-3</v>
      </c>
    </row>
    <row r="1670" spans="1:3" x14ac:dyDescent="0.25">
      <c r="A1670" s="1">
        <v>41600.705555555556</v>
      </c>
      <c r="B1670">
        <v>52800.74</v>
      </c>
      <c r="C1670">
        <f t="shared" si="27"/>
        <v>2.1371005385069503E-3</v>
      </c>
    </row>
    <row r="1671" spans="1:3" x14ac:dyDescent="0.25">
      <c r="A1671" s="1">
        <v>41603.705555555556</v>
      </c>
      <c r="B1671">
        <v>52263.51</v>
      </c>
      <c r="C1671">
        <f t="shared" si="27"/>
        <v>-1.0226783749361087E-2</v>
      </c>
    </row>
    <row r="1672" spans="1:3" x14ac:dyDescent="0.25">
      <c r="A1672" s="1">
        <v>41604.705555555556</v>
      </c>
      <c r="B1672">
        <v>51446.91</v>
      </c>
      <c r="C1672">
        <f t="shared" si="27"/>
        <v>-1.5748019848710142E-2</v>
      </c>
    </row>
    <row r="1673" spans="1:3" x14ac:dyDescent="0.25">
      <c r="A1673" s="1">
        <v>41605.705555555556</v>
      </c>
      <c r="B1673">
        <v>51861.21</v>
      </c>
      <c r="C1673">
        <f t="shared" si="27"/>
        <v>8.0207097187030528E-3</v>
      </c>
    </row>
    <row r="1674" spans="1:3" x14ac:dyDescent="0.25">
      <c r="A1674" s="1">
        <v>41606.705555555556</v>
      </c>
      <c r="B1674">
        <v>51846.83</v>
      </c>
      <c r="C1674">
        <f t="shared" si="27"/>
        <v>-2.7731697739455098E-4</v>
      </c>
    </row>
    <row r="1675" spans="1:3" x14ac:dyDescent="0.25">
      <c r="A1675" s="1">
        <v>41607.705555555556</v>
      </c>
      <c r="B1675">
        <v>52482.49</v>
      </c>
      <c r="C1675">
        <f t="shared" si="27"/>
        <v>1.2185795247861567E-2</v>
      </c>
    </row>
    <row r="1676" spans="1:3" x14ac:dyDescent="0.25">
      <c r="A1676" s="1">
        <v>41610.705555555556</v>
      </c>
      <c r="B1676">
        <v>51244.87</v>
      </c>
      <c r="C1676">
        <f t="shared" si="27"/>
        <v>-2.3864074709171644E-2</v>
      </c>
    </row>
    <row r="1677" spans="1:3" x14ac:dyDescent="0.25">
      <c r="A1677" s="1">
        <v>41611.705555555556</v>
      </c>
      <c r="B1677">
        <v>50348.89</v>
      </c>
      <c r="C1677">
        <f t="shared" si="27"/>
        <v>-1.7638942206123404E-2</v>
      </c>
    </row>
    <row r="1678" spans="1:3" x14ac:dyDescent="0.25">
      <c r="A1678" s="1">
        <v>41612.705555555556</v>
      </c>
      <c r="B1678">
        <v>50215.79</v>
      </c>
      <c r="C1678">
        <f t="shared" si="27"/>
        <v>-2.6470541688819603E-3</v>
      </c>
    </row>
    <row r="1679" spans="1:3" x14ac:dyDescent="0.25">
      <c r="A1679" s="1">
        <v>41613.705555555556</v>
      </c>
      <c r="B1679">
        <v>50787.63</v>
      </c>
      <c r="C1679">
        <f t="shared" si="27"/>
        <v>1.1323301923089519E-2</v>
      </c>
    </row>
    <row r="1680" spans="1:3" x14ac:dyDescent="0.25">
      <c r="A1680" s="1">
        <v>41614.705555555556</v>
      </c>
      <c r="B1680">
        <v>50944.27</v>
      </c>
      <c r="C1680">
        <f t="shared" si="27"/>
        <v>3.0794691495281512E-3</v>
      </c>
    </row>
    <row r="1681" spans="1:3" x14ac:dyDescent="0.25">
      <c r="A1681" s="1">
        <v>41617.705555555556</v>
      </c>
      <c r="B1681">
        <v>51165.38</v>
      </c>
      <c r="C1681">
        <f t="shared" si="27"/>
        <v>4.3308413180980134E-3</v>
      </c>
    </row>
    <row r="1682" spans="1:3" x14ac:dyDescent="0.25">
      <c r="A1682" s="1">
        <v>41618.705555555556</v>
      </c>
      <c r="B1682">
        <v>50993.02</v>
      </c>
      <c r="C1682">
        <f t="shared" si="27"/>
        <v>-3.3743708504894174E-3</v>
      </c>
    </row>
    <row r="1683" spans="1:3" x14ac:dyDescent="0.25">
      <c r="A1683" s="1">
        <v>41619.705555555556</v>
      </c>
      <c r="B1683">
        <v>50067.99</v>
      </c>
      <c r="C1683">
        <f t="shared" si="27"/>
        <v>-1.8306878875279899E-2</v>
      </c>
    </row>
    <row r="1684" spans="1:3" x14ac:dyDescent="0.25">
      <c r="A1684" s="1">
        <v>41620.705555555556</v>
      </c>
      <c r="B1684">
        <v>50121.61</v>
      </c>
      <c r="C1684">
        <f t="shared" si="27"/>
        <v>1.0703706795783781E-3</v>
      </c>
    </row>
    <row r="1685" spans="1:3" x14ac:dyDescent="0.25">
      <c r="A1685" s="1">
        <v>41621.705555555556</v>
      </c>
      <c r="B1685">
        <v>50051.18</v>
      </c>
      <c r="C1685">
        <f t="shared" si="27"/>
        <v>-1.4061705100795185E-3</v>
      </c>
    </row>
    <row r="1686" spans="1:3" x14ac:dyDescent="0.25">
      <c r="A1686" s="1">
        <v>41624.705555555556</v>
      </c>
      <c r="B1686">
        <v>50279.61</v>
      </c>
      <c r="C1686">
        <f t="shared" si="27"/>
        <v>4.5535452218320796E-3</v>
      </c>
    </row>
    <row r="1687" spans="1:3" x14ac:dyDescent="0.25">
      <c r="A1687" s="1">
        <v>41625.705555555556</v>
      </c>
      <c r="B1687">
        <v>50090.35</v>
      </c>
      <c r="C1687">
        <f t="shared" si="27"/>
        <v>-3.7712523609658498E-3</v>
      </c>
    </row>
    <row r="1688" spans="1:3" x14ac:dyDescent="0.25">
      <c r="A1688" s="1">
        <v>41626.705555555556</v>
      </c>
      <c r="B1688">
        <v>50563.43</v>
      </c>
      <c r="C1688">
        <f t="shared" si="27"/>
        <v>9.4002129596811035E-3</v>
      </c>
    </row>
    <row r="1689" spans="1:3" x14ac:dyDescent="0.25">
      <c r="A1689" s="1">
        <v>41627.705555555556</v>
      </c>
      <c r="B1689">
        <v>51633.43</v>
      </c>
      <c r="C1689">
        <f t="shared" si="27"/>
        <v>2.0940743201124216E-2</v>
      </c>
    </row>
    <row r="1690" spans="1:3" x14ac:dyDescent="0.25">
      <c r="A1690" s="1">
        <v>41628.705555555556</v>
      </c>
      <c r="B1690">
        <v>51185.74</v>
      </c>
      <c r="C1690">
        <f t="shared" si="27"/>
        <v>-8.7083533007756096E-3</v>
      </c>
    </row>
    <row r="1691" spans="1:3" x14ac:dyDescent="0.25">
      <c r="A1691" s="1">
        <v>41631.705555555556</v>
      </c>
      <c r="B1691">
        <v>51356.1</v>
      </c>
      <c r="C1691">
        <f t="shared" si="27"/>
        <v>3.3227442913079629E-3</v>
      </c>
    </row>
    <row r="1692" spans="1:3" x14ac:dyDescent="0.25">
      <c r="A1692" s="1">
        <v>41634.705555555556</v>
      </c>
      <c r="B1692">
        <v>51221.01</v>
      </c>
      <c r="C1692">
        <f t="shared" si="27"/>
        <v>-2.6339224823048852E-3</v>
      </c>
    </row>
    <row r="1693" spans="1:3" x14ac:dyDescent="0.25">
      <c r="A1693" s="1">
        <v>41635.705555555556</v>
      </c>
      <c r="B1693">
        <v>51266.559999999998</v>
      </c>
      <c r="C1693">
        <f t="shared" si="27"/>
        <v>8.8888834029661533E-4</v>
      </c>
    </row>
    <row r="1694" spans="1:3" x14ac:dyDescent="0.25">
      <c r="A1694" s="1">
        <v>41638.705555555556</v>
      </c>
      <c r="B1694">
        <v>51507.16</v>
      </c>
      <c r="C1694">
        <f t="shared" si="27"/>
        <v>4.6821393551686897E-3</v>
      </c>
    </row>
    <row r="1695" spans="1:3" x14ac:dyDescent="0.25">
      <c r="A1695" s="1">
        <v>41641.705555555556</v>
      </c>
      <c r="B1695">
        <v>50341.25</v>
      </c>
      <c r="C1695">
        <f t="shared" si="27"/>
        <v>-2.2896006585176598E-2</v>
      </c>
    </row>
    <row r="1696" spans="1:3" x14ac:dyDescent="0.25">
      <c r="A1696" s="1">
        <v>41642.705555555556</v>
      </c>
      <c r="B1696">
        <v>50981.09</v>
      </c>
      <c r="C1696">
        <f t="shared" si="27"/>
        <v>1.2629959106025651E-2</v>
      </c>
    </row>
    <row r="1697" spans="1:3" x14ac:dyDescent="0.25">
      <c r="A1697" s="1">
        <v>41645.705555555556</v>
      </c>
      <c r="B1697">
        <v>50973.62</v>
      </c>
      <c r="C1697">
        <f t="shared" si="27"/>
        <v>-1.4653565320053012E-4</v>
      </c>
    </row>
    <row r="1698" spans="1:3" x14ac:dyDescent="0.25">
      <c r="A1698" s="1">
        <v>41646.705555555556</v>
      </c>
      <c r="B1698">
        <v>50430.02</v>
      </c>
      <c r="C1698">
        <f t="shared" si="27"/>
        <v>-1.0721611322012405E-2</v>
      </c>
    </row>
    <row r="1699" spans="1:3" x14ac:dyDescent="0.25">
      <c r="A1699" s="1">
        <v>41647.705555555556</v>
      </c>
      <c r="B1699">
        <v>50576.639999999999</v>
      </c>
      <c r="C1699">
        <f t="shared" si="27"/>
        <v>2.9031769386579772E-3</v>
      </c>
    </row>
    <row r="1700" spans="1:3" x14ac:dyDescent="0.25">
      <c r="A1700" s="1">
        <v>41648.705555555556</v>
      </c>
      <c r="B1700">
        <v>49321.68</v>
      </c>
      <c r="C1700">
        <f t="shared" si="27"/>
        <v>-2.5126068640200405E-2</v>
      </c>
    </row>
    <row r="1701" spans="1:3" x14ac:dyDescent="0.25">
      <c r="A1701" s="1">
        <v>41649.705555555556</v>
      </c>
      <c r="B1701">
        <v>49696.45</v>
      </c>
      <c r="C1701">
        <f t="shared" si="27"/>
        <v>7.5697610036680229E-3</v>
      </c>
    </row>
    <row r="1702" spans="1:3" x14ac:dyDescent="0.25">
      <c r="A1702" s="1">
        <v>41652.705555555556</v>
      </c>
      <c r="B1702">
        <v>49426.9</v>
      </c>
      <c r="C1702">
        <f t="shared" si="27"/>
        <v>-5.4386915782442423E-3</v>
      </c>
    </row>
    <row r="1703" spans="1:3" x14ac:dyDescent="0.25">
      <c r="A1703" s="1">
        <v>41653.705555555556</v>
      </c>
      <c r="B1703">
        <v>49703.1</v>
      </c>
      <c r="C1703">
        <f t="shared" si="27"/>
        <v>5.5724950010951234E-3</v>
      </c>
    </row>
    <row r="1704" spans="1:3" x14ac:dyDescent="0.25">
      <c r="A1704" s="1">
        <v>41654.705555555556</v>
      </c>
      <c r="B1704">
        <v>50105.37</v>
      </c>
      <c r="C1704">
        <f t="shared" si="27"/>
        <v>8.0608825727291958E-3</v>
      </c>
    </row>
    <row r="1705" spans="1:3" x14ac:dyDescent="0.25">
      <c r="A1705" s="1">
        <v>41655.705555555556</v>
      </c>
      <c r="B1705">
        <v>49696.28</v>
      </c>
      <c r="C1705">
        <f t="shared" si="27"/>
        <v>-8.1981067689102741E-3</v>
      </c>
    </row>
    <row r="1706" spans="1:3" x14ac:dyDescent="0.25">
      <c r="A1706" s="1">
        <v>41656.705555555556</v>
      </c>
      <c r="B1706">
        <v>49181.86</v>
      </c>
      <c r="C1706">
        <f t="shared" si="27"/>
        <v>-1.040522488166854E-2</v>
      </c>
    </row>
    <row r="1707" spans="1:3" x14ac:dyDescent="0.25">
      <c r="A1707" s="1">
        <v>41659.705555555556</v>
      </c>
      <c r="B1707">
        <v>48708.41</v>
      </c>
      <c r="C1707">
        <f t="shared" si="27"/>
        <v>-9.6731512072622469E-3</v>
      </c>
    </row>
    <row r="1708" spans="1:3" x14ac:dyDescent="0.25">
      <c r="A1708" s="1">
        <v>41660.705555555556</v>
      </c>
      <c r="B1708">
        <v>48542.07</v>
      </c>
      <c r="C1708">
        <f t="shared" si="27"/>
        <v>-3.4208604875403661E-3</v>
      </c>
    </row>
    <row r="1709" spans="1:3" x14ac:dyDescent="0.25">
      <c r="A1709" s="1">
        <v>41661.705555555556</v>
      </c>
      <c r="B1709">
        <v>49299.66</v>
      </c>
      <c r="C1709">
        <f t="shared" si="27"/>
        <v>1.5486339842927742E-2</v>
      </c>
    </row>
    <row r="1710" spans="1:3" x14ac:dyDescent="0.25">
      <c r="A1710" s="1">
        <v>41662.705555555556</v>
      </c>
      <c r="B1710">
        <v>48320.639999999999</v>
      </c>
      <c r="C1710">
        <f t="shared" si="27"/>
        <v>-2.0058385901181659E-2</v>
      </c>
    </row>
    <row r="1711" spans="1:3" x14ac:dyDescent="0.25">
      <c r="A1711" s="1">
        <v>41663.705555555556</v>
      </c>
      <c r="B1711">
        <v>47787.38</v>
      </c>
      <c r="C1711">
        <f t="shared" si="27"/>
        <v>-1.1097210669503052E-2</v>
      </c>
    </row>
    <row r="1712" spans="1:3" x14ac:dyDescent="0.25">
      <c r="A1712" s="1">
        <v>41666.705555555556</v>
      </c>
      <c r="B1712">
        <v>47701.05</v>
      </c>
      <c r="C1712">
        <f t="shared" si="27"/>
        <v>-1.8081776718157183E-3</v>
      </c>
    </row>
    <row r="1713" spans="1:3" x14ac:dyDescent="0.25">
      <c r="A1713" s="1">
        <v>41667.705555555556</v>
      </c>
      <c r="B1713">
        <v>47840.93</v>
      </c>
      <c r="C1713">
        <f t="shared" si="27"/>
        <v>2.9281390221183455E-3</v>
      </c>
    </row>
    <row r="1714" spans="1:3" x14ac:dyDescent="0.25">
      <c r="A1714" s="1">
        <v>41668.705555555556</v>
      </c>
      <c r="B1714">
        <v>47556.78</v>
      </c>
      <c r="C1714">
        <f t="shared" si="27"/>
        <v>-5.9571836750936073E-3</v>
      </c>
    </row>
    <row r="1715" spans="1:3" x14ac:dyDescent="0.25">
      <c r="A1715" s="1">
        <v>41669.705555555556</v>
      </c>
      <c r="B1715">
        <v>47244.26</v>
      </c>
      <c r="C1715">
        <f t="shared" si="27"/>
        <v>-6.5932004988658753E-3</v>
      </c>
    </row>
    <row r="1716" spans="1:3" x14ac:dyDescent="0.25">
      <c r="A1716" s="1">
        <v>41670.705555555556</v>
      </c>
      <c r="B1716">
        <v>47638.99</v>
      </c>
      <c r="C1716">
        <f t="shared" si="27"/>
        <v>8.320378511859846E-3</v>
      </c>
    </row>
    <row r="1717" spans="1:3" x14ac:dyDescent="0.25">
      <c r="A1717" s="1">
        <v>41673.705555555556</v>
      </c>
      <c r="B1717">
        <v>46147.519999999997</v>
      </c>
      <c r="C1717">
        <f t="shared" si="27"/>
        <v>-3.1808321897208586E-2</v>
      </c>
    </row>
    <row r="1718" spans="1:3" x14ac:dyDescent="0.25">
      <c r="A1718" s="1">
        <v>41674.705555555556</v>
      </c>
      <c r="B1718">
        <v>46964.22</v>
      </c>
      <c r="C1718">
        <f t="shared" si="27"/>
        <v>1.7542813502689492E-2</v>
      </c>
    </row>
    <row r="1719" spans="1:3" x14ac:dyDescent="0.25">
      <c r="A1719" s="1">
        <v>41675.705555555556</v>
      </c>
      <c r="B1719">
        <v>46624.39</v>
      </c>
      <c r="C1719">
        <f t="shared" si="27"/>
        <v>-7.2622404276629785E-3</v>
      </c>
    </row>
    <row r="1720" spans="1:3" x14ac:dyDescent="0.25">
      <c r="A1720" s="1">
        <v>41676.705555555556</v>
      </c>
      <c r="B1720">
        <v>47738.09</v>
      </c>
      <c r="C1720">
        <f t="shared" si="27"/>
        <v>2.3605816963134081E-2</v>
      </c>
    </row>
    <row r="1721" spans="1:3" x14ac:dyDescent="0.25">
      <c r="A1721" s="1">
        <v>41677.705555555556</v>
      </c>
      <c r="B1721">
        <v>48073.599999999999</v>
      </c>
      <c r="C1721">
        <f t="shared" si="27"/>
        <v>7.0035581543581599E-3</v>
      </c>
    </row>
    <row r="1722" spans="1:3" x14ac:dyDescent="0.25">
      <c r="A1722" s="1">
        <v>41680.705555555556</v>
      </c>
      <c r="B1722">
        <v>47710.82</v>
      </c>
      <c r="C1722">
        <f t="shared" si="27"/>
        <v>-7.5749633331490219E-3</v>
      </c>
    </row>
    <row r="1723" spans="1:3" x14ac:dyDescent="0.25">
      <c r="A1723" s="1">
        <v>41681.705555555556</v>
      </c>
      <c r="B1723">
        <v>48462.79</v>
      </c>
      <c r="C1723">
        <f t="shared" si="27"/>
        <v>1.5638080434578892E-2</v>
      </c>
    </row>
    <row r="1724" spans="1:3" x14ac:dyDescent="0.25">
      <c r="A1724" s="1">
        <v>41682.705555555556</v>
      </c>
      <c r="B1724">
        <v>48216.89</v>
      </c>
      <c r="C1724">
        <f t="shared" si="27"/>
        <v>-5.0869123740587838E-3</v>
      </c>
    </row>
    <row r="1725" spans="1:3" x14ac:dyDescent="0.25">
      <c r="A1725" s="1">
        <v>41683.705555555556</v>
      </c>
      <c r="B1725">
        <v>47812.83</v>
      </c>
      <c r="C1725">
        <f t="shared" si="27"/>
        <v>-8.4153610896179516E-3</v>
      </c>
    </row>
    <row r="1726" spans="1:3" x14ac:dyDescent="0.25">
      <c r="A1726" s="1">
        <v>41684.705555555556</v>
      </c>
      <c r="B1726">
        <v>48201.11</v>
      </c>
      <c r="C1726">
        <f t="shared" si="27"/>
        <v>8.0880363133128356E-3</v>
      </c>
    </row>
    <row r="1727" spans="1:3" x14ac:dyDescent="0.25">
      <c r="A1727" s="1">
        <v>41687.705555555556</v>
      </c>
      <c r="B1727">
        <v>47576.33</v>
      </c>
      <c r="C1727">
        <f t="shared" si="27"/>
        <v>-1.3046681186408188E-2</v>
      </c>
    </row>
    <row r="1728" spans="1:3" x14ac:dyDescent="0.25">
      <c r="A1728" s="1">
        <v>41688.705555555556</v>
      </c>
      <c r="B1728">
        <v>46599.76</v>
      </c>
      <c r="C1728">
        <f t="shared" si="27"/>
        <v>-2.0739977746879648E-2</v>
      </c>
    </row>
    <row r="1729" spans="1:3" x14ac:dyDescent="0.25">
      <c r="A1729" s="1">
        <v>41689.705555555556</v>
      </c>
      <c r="B1729">
        <v>47150.83</v>
      </c>
      <c r="C1729">
        <f t="shared" si="27"/>
        <v>1.1756221414208359E-2</v>
      </c>
    </row>
    <row r="1730" spans="1:3" x14ac:dyDescent="0.25">
      <c r="A1730" s="1">
        <v>41690.705555555556</v>
      </c>
      <c r="B1730">
        <v>47288.61</v>
      </c>
      <c r="C1730">
        <f t="shared" si="27"/>
        <v>2.91785079947969E-3</v>
      </c>
    </row>
    <row r="1731" spans="1:3" x14ac:dyDescent="0.25">
      <c r="A1731" s="1">
        <v>41691.705555555556</v>
      </c>
      <c r="B1731">
        <v>47380.24</v>
      </c>
      <c r="C1731">
        <f t="shared" si="27"/>
        <v>1.9358010288273244E-3</v>
      </c>
    </row>
    <row r="1732" spans="1:3" x14ac:dyDescent="0.25">
      <c r="A1732" s="1">
        <v>41694.705555555556</v>
      </c>
      <c r="B1732">
        <v>47393.5</v>
      </c>
      <c r="C1732">
        <f t="shared" ref="C1732:C1795" si="28">LN(B1732/B1731)</f>
        <v>2.7982434979414403E-4</v>
      </c>
    </row>
    <row r="1733" spans="1:3" x14ac:dyDescent="0.25">
      <c r="A1733" s="1">
        <v>41695.705555555556</v>
      </c>
      <c r="B1733">
        <v>46715.91</v>
      </c>
      <c r="C1733">
        <f t="shared" si="28"/>
        <v>-1.440029661639774E-2</v>
      </c>
    </row>
    <row r="1734" spans="1:3" x14ac:dyDescent="0.25">
      <c r="A1734" s="1">
        <v>41696.705555555556</v>
      </c>
      <c r="B1734">
        <v>46599.21</v>
      </c>
      <c r="C1734">
        <f t="shared" si="28"/>
        <v>-2.5012036814567843E-3</v>
      </c>
    </row>
    <row r="1735" spans="1:3" x14ac:dyDescent="0.25">
      <c r="A1735" s="1">
        <v>41697.705555555556</v>
      </c>
      <c r="B1735">
        <v>47606.75</v>
      </c>
      <c r="C1735">
        <f t="shared" si="28"/>
        <v>2.139096970824007E-2</v>
      </c>
    </row>
    <row r="1736" spans="1:3" x14ac:dyDescent="0.25">
      <c r="A1736" s="1">
        <v>41698.705555555556</v>
      </c>
      <c r="B1736">
        <v>47094.400000000001</v>
      </c>
      <c r="C1736">
        <f t="shared" si="28"/>
        <v>-1.0820459918783835E-2</v>
      </c>
    </row>
    <row r="1737" spans="1:3" x14ac:dyDescent="0.25">
      <c r="A1737" s="1">
        <v>41703.705555555556</v>
      </c>
      <c r="B1737">
        <v>46589</v>
      </c>
      <c r="C1737">
        <f t="shared" si="28"/>
        <v>-1.0789636222743367E-2</v>
      </c>
    </row>
    <row r="1738" spans="1:3" x14ac:dyDescent="0.25">
      <c r="A1738" s="1">
        <v>41704.705555555556</v>
      </c>
      <c r="B1738">
        <v>47093.13</v>
      </c>
      <c r="C1738">
        <f t="shared" si="28"/>
        <v>1.0762668746261507E-2</v>
      </c>
    </row>
    <row r="1739" spans="1:3" x14ac:dyDescent="0.25">
      <c r="A1739" s="1">
        <v>41705.705555555556</v>
      </c>
      <c r="B1739">
        <v>46244.07</v>
      </c>
      <c r="C1739">
        <f t="shared" si="28"/>
        <v>-1.819389098935861E-2</v>
      </c>
    </row>
    <row r="1740" spans="1:3" x14ac:dyDescent="0.25">
      <c r="A1740" s="1">
        <v>41708.705555555556</v>
      </c>
      <c r="B1740">
        <v>45533.2</v>
      </c>
      <c r="C1740">
        <f t="shared" si="28"/>
        <v>-1.5491509315210412E-2</v>
      </c>
    </row>
    <row r="1741" spans="1:3" x14ac:dyDescent="0.25">
      <c r="A1741" s="1">
        <v>41709.705555555556</v>
      </c>
      <c r="B1741">
        <v>45697.62</v>
      </c>
      <c r="C1741">
        <f t="shared" si="28"/>
        <v>3.6044875627896595E-3</v>
      </c>
    </row>
    <row r="1742" spans="1:3" x14ac:dyDescent="0.25">
      <c r="A1742" s="1">
        <v>41710.705555555556</v>
      </c>
      <c r="B1742">
        <v>45861.81</v>
      </c>
      <c r="C1742">
        <f t="shared" si="28"/>
        <v>3.5865268274463506E-3</v>
      </c>
    </row>
    <row r="1743" spans="1:3" x14ac:dyDescent="0.25">
      <c r="A1743" s="1">
        <v>41711.705555555556</v>
      </c>
      <c r="B1743">
        <v>45443.83</v>
      </c>
      <c r="C1743">
        <f t="shared" si="28"/>
        <v>-9.1556867640620997E-3</v>
      </c>
    </row>
    <row r="1744" spans="1:3" x14ac:dyDescent="0.25">
      <c r="A1744" s="1">
        <v>41712.705555555556</v>
      </c>
      <c r="B1744">
        <v>44965.66</v>
      </c>
      <c r="C1744">
        <f t="shared" si="28"/>
        <v>-1.0577970491069438E-2</v>
      </c>
    </row>
    <row r="1745" spans="1:3" x14ac:dyDescent="0.25">
      <c r="A1745" s="1">
        <v>41715.705555555556</v>
      </c>
      <c r="B1745">
        <v>45117.8</v>
      </c>
      <c r="C1745">
        <f t="shared" si="28"/>
        <v>3.377759794093025E-3</v>
      </c>
    </row>
    <row r="1746" spans="1:3" x14ac:dyDescent="0.25">
      <c r="A1746" s="1">
        <v>41716.705555555556</v>
      </c>
      <c r="B1746">
        <v>46150.96</v>
      </c>
      <c r="C1746">
        <f t="shared" si="28"/>
        <v>2.264091533018274E-2</v>
      </c>
    </row>
    <row r="1747" spans="1:3" x14ac:dyDescent="0.25">
      <c r="A1747" s="1">
        <v>41717.705555555556</v>
      </c>
      <c r="B1747">
        <v>46567.23</v>
      </c>
      <c r="C1747">
        <f t="shared" si="28"/>
        <v>8.9793124071156204E-3</v>
      </c>
    </row>
    <row r="1748" spans="1:3" x14ac:dyDescent="0.25">
      <c r="A1748" s="1">
        <v>41718.705555555556</v>
      </c>
      <c r="B1748">
        <v>47278.48</v>
      </c>
      <c r="C1748">
        <f t="shared" si="28"/>
        <v>1.5158148807785004E-2</v>
      </c>
    </row>
    <row r="1749" spans="1:3" x14ac:dyDescent="0.25">
      <c r="A1749" s="1">
        <v>41719.705555555556</v>
      </c>
      <c r="B1749">
        <v>47380.94</v>
      </c>
      <c r="C1749">
        <f t="shared" si="28"/>
        <v>2.1648144477163216E-3</v>
      </c>
    </row>
    <row r="1750" spans="1:3" x14ac:dyDescent="0.25">
      <c r="A1750" s="1">
        <v>41722.705555555556</v>
      </c>
      <c r="B1750">
        <v>47993.42</v>
      </c>
      <c r="C1750">
        <f t="shared" si="28"/>
        <v>1.2843880049175537E-2</v>
      </c>
    </row>
    <row r="1751" spans="1:3" x14ac:dyDescent="0.25">
      <c r="A1751" s="1">
        <v>41723.705555555556</v>
      </c>
      <c r="B1751">
        <v>48180.14</v>
      </c>
      <c r="C1751">
        <f t="shared" si="28"/>
        <v>3.8829847747539458E-3</v>
      </c>
    </row>
    <row r="1752" spans="1:3" x14ac:dyDescent="0.25">
      <c r="A1752" s="1">
        <v>41724.705555555556</v>
      </c>
      <c r="B1752">
        <v>47965.61</v>
      </c>
      <c r="C1752">
        <f t="shared" si="28"/>
        <v>-4.4626071569015911E-3</v>
      </c>
    </row>
    <row r="1753" spans="1:3" x14ac:dyDescent="0.25">
      <c r="A1753" s="1">
        <v>41725.705555555556</v>
      </c>
      <c r="B1753">
        <v>49646.79</v>
      </c>
      <c r="C1753">
        <f t="shared" si="28"/>
        <v>3.4449440037507488E-2</v>
      </c>
    </row>
    <row r="1754" spans="1:3" x14ac:dyDescent="0.25">
      <c r="A1754" s="1">
        <v>41726.705555555556</v>
      </c>
      <c r="B1754">
        <v>49768.06</v>
      </c>
      <c r="C1754">
        <f t="shared" si="28"/>
        <v>2.4396769728094072E-3</v>
      </c>
    </row>
    <row r="1755" spans="1:3" x14ac:dyDescent="0.25">
      <c r="A1755" s="1">
        <v>41729.705555555556</v>
      </c>
      <c r="B1755">
        <v>50414.92</v>
      </c>
      <c r="C1755">
        <f t="shared" si="28"/>
        <v>1.2913750208655083E-2</v>
      </c>
    </row>
    <row r="1756" spans="1:3" x14ac:dyDescent="0.25">
      <c r="A1756" s="1">
        <v>41730.705555555556</v>
      </c>
      <c r="B1756">
        <v>50270.37</v>
      </c>
      <c r="C1756">
        <f t="shared" si="28"/>
        <v>-2.8713250825805042E-3</v>
      </c>
    </row>
    <row r="1757" spans="1:3" x14ac:dyDescent="0.25">
      <c r="A1757" s="1">
        <v>41731.705555555556</v>
      </c>
      <c r="B1757">
        <v>51701.05</v>
      </c>
      <c r="C1757">
        <f t="shared" si="28"/>
        <v>2.8062252853882669E-2</v>
      </c>
    </row>
    <row r="1758" spans="1:3" x14ac:dyDescent="0.25">
      <c r="A1758" s="1">
        <v>41732.705555555556</v>
      </c>
      <c r="B1758">
        <v>51408.21</v>
      </c>
      <c r="C1758">
        <f t="shared" si="28"/>
        <v>-5.6802034534257266E-3</v>
      </c>
    </row>
    <row r="1759" spans="1:3" x14ac:dyDescent="0.25">
      <c r="A1759" s="1">
        <v>41733.705555555556</v>
      </c>
      <c r="B1759">
        <v>51081.78</v>
      </c>
      <c r="C1759">
        <f t="shared" si="28"/>
        <v>-6.370009476938404E-3</v>
      </c>
    </row>
    <row r="1760" spans="1:3" x14ac:dyDescent="0.25">
      <c r="A1760" s="1">
        <v>41736.705555555556</v>
      </c>
      <c r="B1760">
        <v>52155.28</v>
      </c>
      <c r="C1760">
        <f t="shared" si="28"/>
        <v>2.079754487077122E-2</v>
      </c>
    </row>
    <row r="1761" spans="1:3" x14ac:dyDescent="0.25">
      <c r="A1761" s="1">
        <v>41737.705555555556</v>
      </c>
      <c r="B1761">
        <v>51629.07</v>
      </c>
      <c r="C1761">
        <f t="shared" si="28"/>
        <v>-1.0140536780252148E-2</v>
      </c>
    </row>
    <row r="1762" spans="1:3" x14ac:dyDescent="0.25">
      <c r="A1762" s="1">
        <v>41738.705555555556</v>
      </c>
      <c r="B1762">
        <v>51185.4</v>
      </c>
      <c r="C1762">
        <f t="shared" si="28"/>
        <v>-8.6305508153721247E-3</v>
      </c>
    </row>
    <row r="1763" spans="1:3" x14ac:dyDescent="0.25">
      <c r="A1763" s="1">
        <v>41739.705555555556</v>
      </c>
      <c r="B1763">
        <v>51127.48</v>
      </c>
      <c r="C1763">
        <f t="shared" si="28"/>
        <v>-1.1322133867669221E-3</v>
      </c>
    </row>
    <row r="1764" spans="1:3" x14ac:dyDescent="0.25">
      <c r="A1764" s="1">
        <v>41740.705555555556</v>
      </c>
      <c r="B1764">
        <v>51867.29</v>
      </c>
      <c r="C1764">
        <f t="shared" si="28"/>
        <v>1.4366219254903468E-2</v>
      </c>
    </row>
    <row r="1765" spans="1:3" x14ac:dyDescent="0.25">
      <c r="A1765" s="1">
        <v>41743.705555555556</v>
      </c>
      <c r="B1765">
        <v>51596.55</v>
      </c>
      <c r="C1765">
        <f t="shared" si="28"/>
        <v>-5.2335312116842999E-3</v>
      </c>
    </row>
    <row r="1766" spans="1:3" x14ac:dyDescent="0.25">
      <c r="A1766" s="1">
        <v>41744.705555555556</v>
      </c>
      <c r="B1766">
        <v>50454.35</v>
      </c>
      <c r="C1766">
        <f t="shared" si="28"/>
        <v>-2.2385842720453714E-2</v>
      </c>
    </row>
    <row r="1767" spans="1:3" x14ac:dyDescent="0.25">
      <c r="A1767" s="1">
        <v>41745.705555555556</v>
      </c>
      <c r="B1767">
        <v>51200.56</v>
      </c>
      <c r="C1767">
        <f t="shared" si="28"/>
        <v>1.4681502418961474E-2</v>
      </c>
    </row>
    <row r="1768" spans="1:3" x14ac:dyDescent="0.25">
      <c r="A1768" s="1">
        <v>41746.705555555556</v>
      </c>
      <c r="B1768">
        <v>52111.85</v>
      </c>
      <c r="C1768">
        <f t="shared" si="28"/>
        <v>1.7641900628366954E-2</v>
      </c>
    </row>
    <row r="1769" spans="1:3" x14ac:dyDescent="0.25">
      <c r="A1769" s="1">
        <v>41751.705555555556</v>
      </c>
      <c r="B1769">
        <v>51976.86</v>
      </c>
      <c r="C1769">
        <f t="shared" si="28"/>
        <v>-2.5937505744711843E-3</v>
      </c>
    </row>
    <row r="1770" spans="1:3" x14ac:dyDescent="0.25">
      <c r="A1770" s="1">
        <v>41752.705555555556</v>
      </c>
      <c r="B1770">
        <v>51569.69</v>
      </c>
      <c r="C1770">
        <f t="shared" si="28"/>
        <v>-7.8645227415927426E-3</v>
      </c>
    </row>
    <row r="1771" spans="1:3" x14ac:dyDescent="0.25">
      <c r="A1771" s="1">
        <v>41753.705555555556</v>
      </c>
      <c r="B1771">
        <v>51817.45</v>
      </c>
      <c r="C1771">
        <f t="shared" si="28"/>
        <v>4.7928683255288908E-3</v>
      </c>
    </row>
    <row r="1772" spans="1:3" x14ac:dyDescent="0.25">
      <c r="A1772" s="1">
        <v>41754.705555555556</v>
      </c>
      <c r="B1772">
        <v>51399.35</v>
      </c>
      <c r="C1772">
        <f t="shared" si="28"/>
        <v>-8.1014386567176688E-3</v>
      </c>
    </row>
    <row r="1773" spans="1:3" x14ac:dyDescent="0.25">
      <c r="A1773" s="1">
        <v>41757.705555555556</v>
      </c>
      <c r="B1773">
        <v>51383.68</v>
      </c>
      <c r="C1773">
        <f t="shared" si="28"/>
        <v>-3.0491415015503526E-4</v>
      </c>
    </row>
    <row r="1774" spans="1:3" x14ac:dyDescent="0.25">
      <c r="A1774" s="1">
        <v>41758.705555555556</v>
      </c>
      <c r="B1774">
        <v>51838.61</v>
      </c>
      <c r="C1774">
        <f t="shared" si="28"/>
        <v>8.8146260963248083E-3</v>
      </c>
    </row>
    <row r="1775" spans="1:3" x14ac:dyDescent="0.25">
      <c r="A1775" s="1">
        <v>41759.705555555556</v>
      </c>
      <c r="B1775">
        <v>51626.69</v>
      </c>
      <c r="C1775">
        <f t="shared" si="28"/>
        <v>-4.0964515900670934E-3</v>
      </c>
    </row>
    <row r="1776" spans="1:3" x14ac:dyDescent="0.25">
      <c r="A1776" s="1">
        <v>41761.705555555556</v>
      </c>
      <c r="B1776">
        <v>52980.31</v>
      </c>
      <c r="C1776">
        <f t="shared" si="28"/>
        <v>2.5881548268568162E-2</v>
      </c>
    </row>
    <row r="1777" spans="1:3" x14ac:dyDescent="0.25">
      <c r="A1777" s="1">
        <v>41764.705555555556</v>
      </c>
      <c r="B1777">
        <v>53446.17</v>
      </c>
      <c r="C1777">
        <f t="shared" si="28"/>
        <v>8.7546440591846179E-3</v>
      </c>
    </row>
    <row r="1778" spans="1:3" x14ac:dyDescent="0.25">
      <c r="A1778" s="1">
        <v>41765.705555555556</v>
      </c>
      <c r="B1778">
        <v>53779.74</v>
      </c>
      <c r="C1778">
        <f t="shared" si="28"/>
        <v>6.2218371674437421E-3</v>
      </c>
    </row>
    <row r="1779" spans="1:3" x14ac:dyDescent="0.25">
      <c r="A1779" s="1">
        <v>41766.705555555556</v>
      </c>
      <c r="B1779">
        <v>54052.74</v>
      </c>
      <c r="C1779">
        <f t="shared" si="28"/>
        <v>5.063420284303316E-3</v>
      </c>
    </row>
    <row r="1780" spans="1:3" x14ac:dyDescent="0.25">
      <c r="A1780" s="1">
        <v>41767.705555555556</v>
      </c>
      <c r="B1780">
        <v>53422.37</v>
      </c>
      <c r="C1780">
        <f t="shared" si="28"/>
        <v>-1.1730664498450753E-2</v>
      </c>
    </row>
    <row r="1781" spans="1:3" x14ac:dyDescent="0.25">
      <c r="A1781" s="1">
        <v>41768.705555555556</v>
      </c>
      <c r="B1781">
        <v>53100.34</v>
      </c>
      <c r="C1781">
        <f t="shared" si="28"/>
        <v>-6.0462408633376909E-3</v>
      </c>
    </row>
    <row r="1782" spans="1:3" x14ac:dyDescent="0.25">
      <c r="A1782" s="1">
        <v>41771.705555555556</v>
      </c>
      <c r="B1782">
        <v>54052.9</v>
      </c>
      <c r="C1782">
        <f t="shared" si="28"/>
        <v>1.7779865429366968E-2</v>
      </c>
    </row>
    <row r="1783" spans="1:3" x14ac:dyDescent="0.25">
      <c r="A1783" s="1">
        <v>41772.705555555556</v>
      </c>
      <c r="B1783">
        <v>53907.46</v>
      </c>
      <c r="C1783">
        <f t="shared" si="28"/>
        <v>-2.6943238793144101E-3</v>
      </c>
    </row>
    <row r="1784" spans="1:3" x14ac:dyDescent="0.25">
      <c r="A1784" s="1">
        <v>41773.705555555556</v>
      </c>
      <c r="B1784">
        <v>54412.54</v>
      </c>
      <c r="C1784">
        <f t="shared" si="28"/>
        <v>9.3257692127176241E-3</v>
      </c>
    </row>
    <row r="1785" spans="1:3" x14ac:dyDescent="0.25">
      <c r="A1785" s="1">
        <v>41774.705555555556</v>
      </c>
      <c r="B1785">
        <v>53855.54</v>
      </c>
      <c r="C1785">
        <f t="shared" si="28"/>
        <v>-1.028936532673432E-2</v>
      </c>
    </row>
    <row r="1786" spans="1:3" x14ac:dyDescent="0.25">
      <c r="A1786" s="1">
        <v>41775.705555555556</v>
      </c>
      <c r="B1786">
        <v>53975.76</v>
      </c>
      <c r="C1786">
        <f t="shared" si="28"/>
        <v>2.2297802179951794E-3</v>
      </c>
    </row>
    <row r="1787" spans="1:3" x14ac:dyDescent="0.25">
      <c r="A1787" s="1">
        <v>41778.705555555556</v>
      </c>
      <c r="B1787">
        <v>53353.1</v>
      </c>
      <c r="C1787">
        <f t="shared" si="28"/>
        <v>-1.1602973993370269E-2</v>
      </c>
    </row>
    <row r="1788" spans="1:3" x14ac:dyDescent="0.25">
      <c r="A1788" s="1">
        <v>41779.705555555556</v>
      </c>
      <c r="B1788">
        <v>52366.19</v>
      </c>
      <c r="C1788">
        <f t="shared" si="28"/>
        <v>-1.8670928831694415E-2</v>
      </c>
    </row>
    <row r="1789" spans="1:3" x14ac:dyDescent="0.25">
      <c r="A1789" s="1">
        <v>41780.705555555556</v>
      </c>
      <c r="B1789">
        <v>52203.37</v>
      </c>
      <c r="C1789">
        <f t="shared" si="28"/>
        <v>-3.1141018778440581E-3</v>
      </c>
    </row>
    <row r="1790" spans="1:3" x14ac:dyDescent="0.25">
      <c r="A1790" s="1">
        <v>41781.705555555556</v>
      </c>
      <c r="B1790">
        <v>52806.22</v>
      </c>
      <c r="C1790">
        <f t="shared" si="28"/>
        <v>1.1481934612588042E-2</v>
      </c>
    </row>
    <row r="1791" spans="1:3" x14ac:dyDescent="0.25">
      <c r="A1791" s="1">
        <v>41782.705555555556</v>
      </c>
      <c r="B1791">
        <v>52626.41</v>
      </c>
      <c r="C1791">
        <f t="shared" si="28"/>
        <v>-3.4109018115078943E-3</v>
      </c>
    </row>
    <row r="1792" spans="1:3" x14ac:dyDescent="0.25">
      <c r="A1792" s="1">
        <v>41785.705555555556</v>
      </c>
      <c r="B1792">
        <v>52932.91</v>
      </c>
      <c r="C1792">
        <f t="shared" si="28"/>
        <v>5.8071776390586265E-3</v>
      </c>
    </row>
    <row r="1793" spans="1:3" x14ac:dyDescent="0.25">
      <c r="A1793" s="1">
        <v>41786.705555555556</v>
      </c>
      <c r="B1793">
        <v>52172.36</v>
      </c>
      <c r="C1793">
        <f t="shared" si="28"/>
        <v>-1.447240989459809E-2</v>
      </c>
    </row>
    <row r="1794" spans="1:3" x14ac:dyDescent="0.25">
      <c r="A1794" s="1">
        <v>41787.705555555556</v>
      </c>
      <c r="B1794">
        <v>52639.75</v>
      </c>
      <c r="C1794">
        <f t="shared" si="28"/>
        <v>8.9186850284232368E-3</v>
      </c>
    </row>
    <row r="1795" spans="1:3" x14ac:dyDescent="0.25">
      <c r="A1795" s="1">
        <v>41788.705555555556</v>
      </c>
      <c r="B1795">
        <v>52239.34</v>
      </c>
      <c r="C1795">
        <f t="shared" si="28"/>
        <v>-7.635686874233721E-3</v>
      </c>
    </row>
    <row r="1796" spans="1:3" x14ac:dyDescent="0.25">
      <c r="A1796" s="1">
        <v>41789.705555555556</v>
      </c>
      <c r="B1796">
        <v>51239.34</v>
      </c>
      <c r="C1796">
        <f t="shared" ref="C1796:C1859" si="29">LN(B1796/B1795)</f>
        <v>-1.9328254507911397E-2</v>
      </c>
    </row>
    <row r="1797" spans="1:3" x14ac:dyDescent="0.25">
      <c r="A1797" s="1">
        <v>41792.705555555556</v>
      </c>
      <c r="B1797">
        <v>51605.83</v>
      </c>
      <c r="C1797">
        <f t="shared" si="29"/>
        <v>7.1270542178561679E-3</v>
      </c>
    </row>
    <row r="1798" spans="1:3" x14ac:dyDescent="0.25">
      <c r="A1798" s="1">
        <v>41793.705555555556</v>
      </c>
      <c r="B1798">
        <v>52032.38</v>
      </c>
      <c r="C1798">
        <f t="shared" si="29"/>
        <v>8.2315664953354056E-3</v>
      </c>
    </row>
    <row r="1799" spans="1:3" x14ac:dyDescent="0.25">
      <c r="A1799" s="1">
        <v>41794.705555555556</v>
      </c>
      <c r="B1799">
        <v>51832.98</v>
      </c>
      <c r="C1799">
        <f t="shared" si="29"/>
        <v>-3.8395908890210455E-3</v>
      </c>
    </row>
    <row r="1800" spans="1:3" x14ac:dyDescent="0.25">
      <c r="A1800" s="1">
        <v>41795.705555555556</v>
      </c>
      <c r="B1800">
        <v>51558.79</v>
      </c>
      <c r="C1800">
        <f t="shared" si="29"/>
        <v>-5.3039162165742374E-3</v>
      </c>
    </row>
    <row r="1801" spans="1:3" x14ac:dyDescent="0.25">
      <c r="A1801" s="1">
        <v>41796.705555555556</v>
      </c>
      <c r="B1801">
        <v>53128.66</v>
      </c>
      <c r="C1801">
        <f t="shared" si="29"/>
        <v>2.9993808998023577E-2</v>
      </c>
    </row>
    <row r="1802" spans="1:3" x14ac:dyDescent="0.25">
      <c r="A1802" s="1">
        <v>41799.705555555556</v>
      </c>
      <c r="B1802">
        <v>54273.16</v>
      </c>
      <c r="C1802">
        <f t="shared" si="29"/>
        <v>2.1313294772638488E-2</v>
      </c>
    </row>
    <row r="1803" spans="1:3" x14ac:dyDescent="0.25">
      <c r="A1803" s="1">
        <v>41800.705555555556</v>
      </c>
      <c r="B1803">
        <v>54604.34</v>
      </c>
      <c r="C1803">
        <f t="shared" si="29"/>
        <v>6.0835530096322744E-3</v>
      </c>
    </row>
    <row r="1804" spans="1:3" x14ac:dyDescent="0.25">
      <c r="A1804" s="1">
        <v>41801.705555555556</v>
      </c>
      <c r="B1804">
        <v>55102.44</v>
      </c>
      <c r="C1804">
        <f t="shared" si="29"/>
        <v>9.0806315285895146E-3</v>
      </c>
    </row>
    <row r="1805" spans="1:3" x14ac:dyDescent="0.25">
      <c r="A1805" s="1">
        <v>41803.705555555556</v>
      </c>
      <c r="B1805">
        <v>54806.64</v>
      </c>
      <c r="C1805">
        <f t="shared" si="29"/>
        <v>-5.3826438030510002E-3</v>
      </c>
    </row>
    <row r="1806" spans="1:3" x14ac:dyDescent="0.25">
      <c r="A1806" s="1">
        <v>41806.705555555556</v>
      </c>
      <c r="B1806">
        <v>54629.55</v>
      </c>
      <c r="C1806">
        <f t="shared" si="29"/>
        <v>-3.2364093555362753E-3</v>
      </c>
    </row>
    <row r="1807" spans="1:3" x14ac:dyDescent="0.25">
      <c r="A1807" s="1">
        <v>41807.705555555556</v>
      </c>
      <c r="B1807">
        <v>54299.95</v>
      </c>
      <c r="C1807">
        <f t="shared" si="29"/>
        <v>-6.0516390122575224E-3</v>
      </c>
    </row>
    <row r="1808" spans="1:3" x14ac:dyDescent="0.25">
      <c r="A1808" s="1">
        <v>41808.705555555556</v>
      </c>
      <c r="B1808">
        <v>55202.54</v>
      </c>
      <c r="C1808">
        <f t="shared" si="29"/>
        <v>1.6485660588016187E-2</v>
      </c>
    </row>
    <row r="1809" spans="1:3" x14ac:dyDescent="0.25">
      <c r="A1809" s="1">
        <v>41810.705555555556</v>
      </c>
      <c r="B1809">
        <v>54638.19</v>
      </c>
      <c r="C1809">
        <f t="shared" si="29"/>
        <v>-1.0275877918390039E-2</v>
      </c>
    </row>
    <row r="1810" spans="1:3" x14ac:dyDescent="0.25">
      <c r="A1810" s="1">
        <v>41813.705555555556</v>
      </c>
      <c r="B1810">
        <v>54210.05</v>
      </c>
      <c r="C1810">
        <f t="shared" si="29"/>
        <v>-7.8667731879055267E-3</v>
      </c>
    </row>
    <row r="1811" spans="1:3" x14ac:dyDescent="0.25">
      <c r="A1811" s="1">
        <v>41814.705555555556</v>
      </c>
      <c r="B1811">
        <v>54280.78</v>
      </c>
      <c r="C1811">
        <f t="shared" si="29"/>
        <v>1.3038891862256735E-3</v>
      </c>
    </row>
    <row r="1812" spans="1:3" x14ac:dyDescent="0.25">
      <c r="A1812" s="1">
        <v>41815.705555555556</v>
      </c>
      <c r="B1812">
        <v>53425.74</v>
      </c>
      <c r="C1812">
        <f t="shared" si="29"/>
        <v>-1.5877552494553072E-2</v>
      </c>
    </row>
    <row r="1813" spans="1:3" x14ac:dyDescent="0.25">
      <c r="A1813" s="1">
        <v>41816.705555555556</v>
      </c>
      <c r="B1813">
        <v>53506.75</v>
      </c>
      <c r="C1813">
        <f t="shared" si="29"/>
        <v>1.5151618651728881E-3</v>
      </c>
    </row>
    <row r="1814" spans="1:3" x14ac:dyDescent="0.25">
      <c r="A1814" s="1">
        <v>41817.705555555556</v>
      </c>
      <c r="B1814">
        <v>53157.3</v>
      </c>
      <c r="C1814">
        <f t="shared" si="29"/>
        <v>-6.552371680253577E-3</v>
      </c>
    </row>
    <row r="1815" spans="1:3" x14ac:dyDescent="0.25">
      <c r="A1815" s="1">
        <v>41820.705555555556</v>
      </c>
      <c r="B1815">
        <v>53168.22</v>
      </c>
      <c r="C1815">
        <f t="shared" si="29"/>
        <v>2.0540694347689166E-4</v>
      </c>
    </row>
    <row r="1816" spans="1:3" x14ac:dyDescent="0.25">
      <c r="A1816" s="1">
        <v>41821.705555555556</v>
      </c>
      <c r="B1816">
        <v>53171.49</v>
      </c>
      <c r="C1816">
        <f t="shared" si="29"/>
        <v>6.1501014080683511E-5</v>
      </c>
    </row>
    <row r="1817" spans="1:3" x14ac:dyDescent="0.25">
      <c r="A1817" s="1">
        <v>41822.705555555556</v>
      </c>
      <c r="B1817">
        <v>53028.78</v>
      </c>
      <c r="C1817">
        <f t="shared" si="29"/>
        <v>-2.6875654063705824E-3</v>
      </c>
    </row>
    <row r="1818" spans="1:3" x14ac:dyDescent="0.25">
      <c r="A1818" s="1">
        <v>41823.705555555556</v>
      </c>
      <c r="B1818">
        <v>53874.58</v>
      </c>
      <c r="C1818">
        <f t="shared" si="29"/>
        <v>1.5823967531206063E-2</v>
      </c>
    </row>
    <row r="1819" spans="1:3" x14ac:dyDescent="0.25">
      <c r="A1819" s="1">
        <v>41824.705555555556</v>
      </c>
      <c r="B1819">
        <v>54055.9</v>
      </c>
      <c r="C1819">
        <f t="shared" si="29"/>
        <v>3.359943744901664E-3</v>
      </c>
    </row>
    <row r="1820" spans="1:3" x14ac:dyDescent="0.25">
      <c r="A1820" s="1">
        <v>41827.705555555556</v>
      </c>
      <c r="B1820">
        <v>53801.83</v>
      </c>
      <c r="C1820">
        <f t="shared" si="29"/>
        <v>-4.7112148556253328E-3</v>
      </c>
    </row>
    <row r="1821" spans="1:3" x14ac:dyDescent="0.25">
      <c r="A1821" s="1">
        <v>41828.705555555556</v>
      </c>
      <c r="B1821">
        <v>53634.69</v>
      </c>
      <c r="C1821">
        <f t="shared" si="29"/>
        <v>-3.1114212344064396E-3</v>
      </c>
    </row>
    <row r="1822" spans="1:3" x14ac:dyDescent="0.25">
      <c r="A1822" s="1">
        <v>41830.705555555556</v>
      </c>
      <c r="B1822">
        <v>54592.75</v>
      </c>
      <c r="C1822">
        <f t="shared" si="29"/>
        <v>1.7705029826787035E-2</v>
      </c>
    </row>
    <row r="1823" spans="1:3" x14ac:dyDescent="0.25">
      <c r="A1823" s="1">
        <v>41831.705555555556</v>
      </c>
      <c r="B1823">
        <v>54785.93</v>
      </c>
      <c r="C1823">
        <f t="shared" si="29"/>
        <v>3.5323191112444294E-3</v>
      </c>
    </row>
    <row r="1824" spans="1:3" x14ac:dyDescent="0.25">
      <c r="A1824" s="1">
        <v>41834.705555555556</v>
      </c>
      <c r="B1824">
        <v>55743.98</v>
      </c>
      <c r="C1824">
        <f t="shared" si="29"/>
        <v>1.7336013284205573E-2</v>
      </c>
    </row>
    <row r="1825" spans="1:3" x14ac:dyDescent="0.25">
      <c r="A1825" s="1">
        <v>41835.705555555556</v>
      </c>
      <c r="B1825">
        <v>55973.61</v>
      </c>
      <c r="C1825">
        <f t="shared" si="29"/>
        <v>4.1109072150058096E-3</v>
      </c>
    </row>
    <row r="1826" spans="1:3" x14ac:dyDescent="0.25">
      <c r="A1826" s="1">
        <v>41836.705555555556</v>
      </c>
      <c r="B1826">
        <v>55717.36</v>
      </c>
      <c r="C1826">
        <f t="shared" si="29"/>
        <v>-4.5885616287447495E-3</v>
      </c>
    </row>
    <row r="1827" spans="1:3" x14ac:dyDescent="0.25">
      <c r="A1827" s="1">
        <v>41837.705555555556</v>
      </c>
      <c r="B1827">
        <v>55637.51</v>
      </c>
      <c r="C1827">
        <f t="shared" si="29"/>
        <v>-1.4341539563787838E-3</v>
      </c>
    </row>
    <row r="1828" spans="1:3" x14ac:dyDescent="0.25">
      <c r="A1828" s="1">
        <v>41838.705555555556</v>
      </c>
      <c r="B1828">
        <v>57012.9</v>
      </c>
      <c r="C1828">
        <f t="shared" si="29"/>
        <v>2.44199439416211E-2</v>
      </c>
    </row>
    <row r="1829" spans="1:3" x14ac:dyDescent="0.25">
      <c r="A1829" s="1">
        <v>41841.705555555556</v>
      </c>
      <c r="B1829">
        <v>57633.919999999998</v>
      </c>
      <c r="C1829">
        <f t="shared" si="29"/>
        <v>1.0833725245247488E-2</v>
      </c>
    </row>
    <row r="1830" spans="1:3" x14ac:dyDescent="0.25">
      <c r="A1830" s="1">
        <v>41842.705555555556</v>
      </c>
      <c r="B1830">
        <v>57983.32</v>
      </c>
      <c r="C1830">
        <f t="shared" si="29"/>
        <v>6.0440997149632412E-3</v>
      </c>
    </row>
    <row r="1831" spans="1:3" x14ac:dyDescent="0.25">
      <c r="A1831" s="1">
        <v>41843.705555555556</v>
      </c>
      <c r="B1831">
        <v>57419.96</v>
      </c>
      <c r="C1831">
        <f t="shared" si="29"/>
        <v>-9.763404907390574E-3</v>
      </c>
    </row>
    <row r="1832" spans="1:3" x14ac:dyDescent="0.25">
      <c r="A1832" s="1">
        <v>41844.705555555556</v>
      </c>
      <c r="B1832">
        <v>57977.56</v>
      </c>
      <c r="C1832">
        <f t="shared" si="29"/>
        <v>9.6640610596249715E-3</v>
      </c>
    </row>
    <row r="1833" spans="1:3" x14ac:dyDescent="0.25">
      <c r="A1833" s="1">
        <v>41845.705555555556</v>
      </c>
      <c r="B1833">
        <v>57821.08</v>
      </c>
      <c r="C1833">
        <f t="shared" si="29"/>
        <v>-2.7026240592540321E-3</v>
      </c>
    </row>
    <row r="1834" spans="1:3" x14ac:dyDescent="0.25">
      <c r="A1834" s="1">
        <v>41848.705555555556</v>
      </c>
      <c r="B1834">
        <v>57695.72</v>
      </c>
      <c r="C1834">
        <f t="shared" si="29"/>
        <v>-2.1704210852689127E-3</v>
      </c>
    </row>
    <row r="1835" spans="1:3" x14ac:dyDescent="0.25">
      <c r="A1835" s="1">
        <v>41849.705555555556</v>
      </c>
      <c r="B1835">
        <v>57118.81</v>
      </c>
      <c r="C1835">
        <f t="shared" si="29"/>
        <v>-1.004950950541234E-2</v>
      </c>
    </row>
    <row r="1836" spans="1:3" x14ac:dyDescent="0.25">
      <c r="A1836" s="1">
        <v>41850.705555555556</v>
      </c>
      <c r="B1836">
        <v>56877.97</v>
      </c>
      <c r="C1836">
        <f t="shared" si="29"/>
        <v>-4.225388793049685E-3</v>
      </c>
    </row>
    <row r="1837" spans="1:3" x14ac:dyDescent="0.25">
      <c r="A1837" s="1">
        <v>41851.705555555556</v>
      </c>
      <c r="B1837">
        <v>55829.41</v>
      </c>
      <c r="C1837">
        <f t="shared" si="29"/>
        <v>-1.8607304216591663E-2</v>
      </c>
    </row>
    <row r="1838" spans="1:3" x14ac:dyDescent="0.25">
      <c r="A1838" s="1">
        <v>41852.705555555556</v>
      </c>
      <c r="B1838">
        <v>55902.87</v>
      </c>
      <c r="C1838">
        <f t="shared" si="29"/>
        <v>1.3149290533514418E-3</v>
      </c>
    </row>
    <row r="1839" spans="1:3" x14ac:dyDescent="0.25">
      <c r="A1839" s="1">
        <v>41855.705555555556</v>
      </c>
      <c r="B1839">
        <v>56616.33</v>
      </c>
      <c r="C1839">
        <f t="shared" si="29"/>
        <v>1.2681738972799821E-2</v>
      </c>
    </row>
    <row r="1840" spans="1:3" x14ac:dyDescent="0.25">
      <c r="A1840" s="1">
        <v>41856.705555555556</v>
      </c>
      <c r="B1840">
        <v>56202.1</v>
      </c>
      <c r="C1840">
        <f t="shared" si="29"/>
        <v>-7.3433367479125078E-3</v>
      </c>
    </row>
    <row r="1841" spans="1:3" x14ac:dyDescent="0.25">
      <c r="A1841" s="1">
        <v>41857.705555555556</v>
      </c>
      <c r="B1841">
        <v>56487.18</v>
      </c>
      <c r="C1841">
        <f t="shared" si="29"/>
        <v>5.0595870016499804E-3</v>
      </c>
    </row>
    <row r="1842" spans="1:3" x14ac:dyDescent="0.25">
      <c r="A1842" s="1">
        <v>41858.705555555556</v>
      </c>
      <c r="B1842">
        <v>56188.05</v>
      </c>
      <c r="C1842">
        <f t="shared" si="29"/>
        <v>-5.3096089132353332E-3</v>
      </c>
    </row>
    <row r="1843" spans="1:3" x14ac:dyDescent="0.25">
      <c r="A1843" s="1">
        <v>41859.705555555556</v>
      </c>
      <c r="B1843">
        <v>55572.93</v>
      </c>
      <c r="C1843">
        <f t="shared" si="29"/>
        <v>-1.1007888644978474E-2</v>
      </c>
    </row>
    <row r="1844" spans="1:3" x14ac:dyDescent="0.25">
      <c r="A1844" s="1">
        <v>41862.705555555556</v>
      </c>
      <c r="B1844">
        <v>56613.32</v>
      </c>
      <c r="C1844">
        <f t="shared" si="29"/>
        <v>1.8548081018071476E-2</v>
      </c>
    </row>
    <row r="1845" spans="1:3" x14ac:dyDescent="0.25">
      <c r="A1845" s="1">
        <v>41863.705555555556</v>
      </c>
      <c r="B1845">
        <v>56442.34</v>
      </c>
      <c r="C1845">
        <f t="shared" si="29"/>
        <v>-3.0247071284337486E-3</v>
      </c>
    </row>
    <row r="1846" spans="1:3" x14ac:dyDescent="0.25">
      <c r="A1846" s="1">
        <v>41864.705555555556</v>
      </c>
      <c r="B1846">
        <v>55581.19</v>
      </c>
      <c r="C1846">
        <f t="shared" si="29"/>
        <v>-1.5374751418150295E-2</v>
      </c>
    </row>
    <row r="1847" spans="1:3" x14ac:dyDescent="0.25">
      <c r="A1847" s="1">
        <v>41865.705555555556</v>
      </c>
      <c r="B1847">
        <v>55780.41</v>
      </c>
      <c r="C1847">
        <f t="shared" si="29"/>
        <v>3.5778978125987721E-3</v>
      </c>
    </row>
    <row r="1848" spans="1:3" x14ac:dyDescent="0.25">
      <c r="A1848" s="1">
        <v>41866.705555555556</v>
      </c>
      <c r="B1848">
        <v>56963.65</v>
      </c>
      <c r="C1848">
        <f t="shared" si="29"/>
        <v>2.0990612629762626E-2</v>
      </c>
    </row>
    <row r="1849" spans="1:3" x14ac:dyDescent="0.25">
      <c r="A1849" s="1">
        <v>41869.705555555556</v>
      </c>
      <c r="B1849">
        <v>57560.72</v>
      </c>
      <c r="C1849">
        <f t="shared" si="29"/>
        <v>1.0427045520660939E-2</v>
      </c>
    </row>
    <row r="1850" spans="1:3" x14ac:dyDescent="0.25">
      <c r="A1850" s="1">
        <v>41870.705555555556</v>
      </c>
      <c r="B1850">
        <v>58449.29</v>
      </c>
      <c r="C1850">
        <f t="shared" si="29"/>
        <v>1.5319150082475461E-2</v>
      </c>
    </row>
    <row r="1851" spans="1:3" x14ac:dyDescent="0.25">
      <c r="A1851" s="1">
        <v>41871.705555555556</v>
      </c>
      <c r="B1851">
        <v>58878.239999999998</v>
      </c>
      <c r="C1851">
        <f t="shared" si="29"/>
        <v>7.3120419595214866E-3</v>
      </c>
    </row>
    <row r="1852" spans="1:3" x14ac:dyDescent="0.25">
      <c r="A1852" s="1">
        <v>41872.705555555556</v>
      </c>
      <c r="B1852">
        <v>58992.11</v>
      </c>
      <c r="C1852">
        <f t="shared" si="29"/>
        <v>1.9321234801461863E-3</v>
      </c>
    </row>
    <row r="1853" spans="1:3" x14ac:dyDescent="0.25">
      <c r="A1853" s="1">
        <v>41873.705555555556</v>
      </c>
      <c r="B1853">
        <v>58407.32</v>
      </c>
      <c r="C1853">
        <f t="shared" si="29"/>
        <v>-9.9624817044408742E-3</v>
      </c>
    </row>
    <row r="1854" spans="1:3" x14ac:dyDescent="0.25">
      <c r="A1854" s="1">
        <v>41876.705555555556</v>
      </c>
      <c r="B1854">
        <v>59735.17</v>
      </c>
      <c r="C1854">
        <f t="shared" si="29"/>
        <v>2.2479734722650403E-2</v>
      </c>
    </row>
    <row r="1855" spans="1:3" x14ac:dyDescent="0.25">
      <c r="A1855" s="1">
        <v>41877.705555555556</v>
      </c>
      <c r="B1855">
        <v>59821.45</v>
      </c>
      <c r="C1855">
        <f t="shared" si="29"/>
        <v>1.4433331249792312E-3</v>
      </c>
    </row>
    <row r="1856" spans="1:3" x14ac:dyDescent="0.25">
      <c r="A1856" s="1">
        <v>41878.705555555556</v>
      </c>
      <c r="B1856">
        <v>60950.57</v>
      </c>
      <c r="C1856">
        <f t="shared" si="29"/>
        <v>1.8698915518507355E-2</v>
      </c>
    </row>
    <row r="1857" spans="1:3" x14ac:dyDescent="0.25">
      <c r="A1857" s="1">
        <v>41879.705555555556</v>
      </c>
      <c r="B1857">
        <v>60290.87</v>
      </c>
      <c r="C1857">
        <f t="shared" si="29"/>
        <v>-1.0882525160388673E-2</v>
      </c>
    </row>
    <row r="1858" spans="1:3" x14ac:dyDescent="0.25">
      <c r="A1858" s="1">
        <v>41880.705555555556</v>
      </c>
      <c r="B1858">
        <v>61288.15</v>
      </c>
      <c r="C1858">
        <f t="shared" si="29"/>
        <v>1.6405830021719078E-2</v>
      </c>
    </row>
    <row r="1859" spans="1:3" x14ac:dyDescent="0.25">
      <c r="A1859" s="1">
        <v>41883.705555555556</v>
      </c>
      <c r="B1859">
        <v>61141.27</v>
      </c>
      <c r="C1859">
        <f t="shared" si="29"/>
        <v>-2.3994244270468517E-3</v>
      </c>
    </row>
    <row r="1860" spans="1:3" x14ac:dyDescent="0.25">
      <c r="A1860" s="1">
        <v>41884.705555555556</v>
      </c>
      <c r="B1860">
        <v>61895.98</v>
      </c>
      <c r="C1860">
        <f t="shared" ref="C1860:C1923" si="30">LN(B1860/B1859)</f>
        <v>1.2268145878798887E-2</v>
      </c>
    </row>
    <row r="1861" spans="1:3" x14ac:dyDescent="0.25">
      <c r="A1861" s="1">
        <v>41885.705555555556</v>
      </c>
      <c r="B1861">
        <v>61837.04</v>
      </c>
      <c r="C1861">
        <f t="shared" si="30"/>
        <v>-9.5269645011463963E-4</v>
      </c>
    </row>
    <row r="1862" spans="1:3" x14ac:dyDescent="0.25">
      <c r="A1862" s="1">
        <v>41886.705555555556</v>
      </c>
      <c r="B1862">
        <v>60800.02</v>
      </c>
      <c r="C1862">
        <f t="shared" si="30"/>
        <v>-1.6912419754893639E-2</v>
      </c>
    </row>
    <row r="1863" spans="1:3" x14ac:dyDescent="0.25">
      <c r="A1863" s="1">
        <v>41887.705555555556</v>
      </c>
      <c r="B1863">
        <v>60681.98</v>
      </c>
      <c r="C1863">
        <f t="shared" si="30"/>
        <v>-1.9433337802903454E-3</v>
      </c>
    </row>
    <row r="1864" spans="1:3" x14ac:dyDescent="0.25">
      <c r="A1864" s="1">
        <v>41890.705555555556</v>
      </c>
      <c r="B1864">
        <v>59192.75</v>
      </c>
      <c r="C1864">
        <f t="shared" si="30"/>
        <v>-2.4847715965000829E-2</v>
      </c>
    </row>
    <row r="1865" spans="1:3" x14ac:dyDescent="0.25">
      <c r="A1865" s="1">
        <v>41891.705555555556</v>
      </c>
      <c r="B1865">
        <v>58676.34</v>
      </c>
      <c r="C1865">
        <f t="shared" si="30"/>
        <v>-8.7624890327284138E-3</v>
      </c>
    </row>
    <row r="1866" spans="1:3" x14ac:dyDescent="0.25">
      <c r="A1866" s="1">
        <v>41892.705555555556</v>
      </c>
      <c r="B1866">
        <v>58198.66</v>
      </c>
      <c r="C1866">
        <f t="shared" si="30"/>
        <v>-8.1742487240642984E-3</v>
      </c>
    </row>
    <row r="1867" spans="1:3" x14ac:dyDescent="0.25">
      <c r="A1867" s="1">
        <v>41893.705555555556</v>
      </c>
      <c r="B1867">
        <v>58337.29</v>
      </c>
      <c r="C1867">
        <f t="shared" si="30"/>
        <v>2.3791811092275569E-3</v>
      </c>
    </row>
    <row r="1868" spans="1:3" x14ac:dyDescent="0.25">
      <c r="A1868" s="1">
        <v>41894.705555555556</v>
      </c>
      <c r="B1868">
        <v>56927.81</v>
      </c>
      <c r="C1868">
        <f t="shared" si="30"/>
        <v>-2.4457537597909432E-2</v>
      </c>
    </row>
    <row r="1869" spans="1:3" x14ac:dyDescent="0.25">
      <c r="A1869" s="1">
        <v>41897.705555555556</v>
      </c>
      <c r="B1869">
        <v>57948.76</v>
      </c>
      <c r="C1869">
        <f t="shared" si="30"/>
        <v>1.777519787146856E-2</v>
      </c>
    </row>
    <row r="1870" spans="1:3" x14ac:dyDescent="0.25">
      <c r="A1870" s="1">
        <v>41898.705555555556</v>
      </c>
      <c r="B1870">
        <v>59114.66</v>
      </c>
      <c r="C1870">
        <f t="shared" si="30"/>
        <v>1.9919775997087039E-2</v>
      </c>
    </row>
    <row r="1871" spans="1:3" x14ac:dyDescent="0.25">
      <c r="A1871" s="1">
        <v>41899.705555555556</v>
      </c>
      <c r="B1871">
        <v>59108.19</v>
      </c>
      <c r="C1871">
        <f t="shared" si="30"/>
        <v>-1.094543061085396E-4</v>
      </c>
    </row>
    <row r="1872" spans="1:3" x14ac:dyDescent="0.25">
      <c r="A1872" s="1">
        <v>41900.705555555556</v>
      </c>
      <c r="B1872">
        <v>58374.48</v>
      </c>
      <c r="C1872">
        <f t="shared" si="30"/>
        <v>-1.2490685464643797E-2</v>
      </c>
    </row>
    <row r="1873" spans="1:3" x14ac:dyDescent="0.25">
      <c r="A1873" s="1">
        <v>41901.705555555556</v>
      </c>
      <c r="B1873">
        <v>57788.7</v>
      </c>
      <c r="C1873">
        <f t="shared" si="30"/>
        <v>-1.0085553191199831E-2</v>
      </c>
    </row>
    <row r="1874" spans="1:3" x14ac:dyDescent="0.25">
      <c r="A1874" s="1">
        <v>41904.705555555556</v>
      </c>
      <c r="B1874">
        <v>56818.11</v>
      </c>
      <c r="C1874">
        <f t="shared" si="30"/>
        <v>-1.6938141898041516E-2</v>
      </c>
    </row>
    <row r="1875" spans="1:3" x14ac:dyDescent="0.25">
      <c r="A1875" s="1">
        <v>41905.705555555556</v>
      </c>
      <c r="B1875">
        <v>56540.5</v>
      </c>
      <c r="C1875">
        <f t="shared" si="30"/>
        <v>-4.8979174141085277E-3</v>
      </c>
    </row>
    <row r="1876" spans="1:3" x14ac:dyDescent="0.25">
      <c r="A1876" s="1">
        <v>41906.705555555556</v>
      </c>
      <c r="B1876">
        <v>56824.42</v>
      </c>
      <c r="C1876">
        <f t="shared" si="30"/>
        <v>5.0089673882067857E-3</v>
      </c>
    </row>
    <row r="1877" spans="1:3" x14ac:dyDescent="0.25">
      <c r="A1877" s="1">
        <v>41907.705555555556</v>
      </c>
      <c r="B1877">
        <v>55962.080000000002</v>
      </c>
      <c r="C1877">
        <f t="shared" si="30"/>
        <v>-1.5291844398096131E-2</v>
      </c>
    </row>
    <row r="1878" spans="1:3" x14ac:dyDescent="0.25">
      <c r="A1878" s="1">
        <v>41908.705555555556</v>
      </c>
      <c r="B1878">
        <v>57212.38</v>
      </c>
      <c r="C1878">
        <f t="shared" si="30"/>
        <v>2.2095990020586032E-2</v>
      </c>
    </row>
    <row r="1879" spans="1:3" x14ac:dyDescent="0.25">
      <c r="A1879" s="1">
        <v>41911.705555555556</v>
      </c>
      <c r="B1879">
        <v>54625.35</v>
      </c>
      <c r="C1879">
        <f t="shared" si="30"/>
        <v>-4.6272247815938541E-2</v>
      </c>
    </row>
    <row r="1880" spans="1:3" x14ac:dyDescent="0.25">
      <c r="A1880" s="1">
        <v>41912.705555555556</v>
      </c>
      <c r="B1880">
        <v>54115.98</v>
      </c>
      <c r="C1880">
        <f t="shared" si="30"/>
        <v>-9.3685395533016184E-3</v>
      </c>
    </row>
    <row r="1881" spans="1:3" x14ac:dyDescent="0.25">
      <c r="A1881" s="1">
        <v>41913.705555555556</v>
      </c>
      <c r="B1881">
        <v>52858.43</v>
      </c>
      <c r="C1881">
        <f t="shared" si="30"/>
        <v>-2.3512313526761346E-2</v>
      </c>
    </row>
    <row r="1882" spans="1:3" x14ac:dyDescent="0.25">
      <c r="A1882" s="1">
        <v>41914.705555555556</v>
      </c>
      <c r="B1882">
        <v>53518.57</v>
      </c>
      <c r="C1882">
        <f t="shared" si="30"/>
        <v>1.2411488841638249E-2</v>
      </c>
    </row>
    <row r="1883" spans="1:3" x14ac:dyDescent="0.25">
      <c r="A1883" s="1">
        <v>41915.705555555556</v>
      </c>
      <c r="B1883">
        <v>54539.55</v>
      </c>
      <c r="C1883">
        <f t="shared" si="30"/>
        <v>1.8897430078864613E-2</v>
      </c>
    </row>
    <row r="1884" spans="1:3" x14ac:dyDescent="0.25">
      <c r="A1884" s="1">
        <v>41918.705555555556</v>
      </c>
      <c r="B1884">
        <v>57115.9</v>
      </c>
      <c r="C1884">
        <f t="shared" si="30"/>
        <v>4.6156410185307681E-2</v>
      </c>
    </row>
    <row r="1885" spans="1:3" x14ac:dyDescent="0.25">
      <c r="A1885" s="1">
        <v>41919.705555555556</v>
      </c>
      <c r="B1885">
        <v>57436.33</v>
      </c>
      <c r="C1885">
        <f t="shared" si="30"/>
        <v>5.5944931974500189E-3</v>
      </c>
    </row>
    <row r="1886" spans="1:3" x14ac:dyDescent="0.25">
      <c r="A1886" s="1">
        <v>41920.705555555556</v>
      </c>
      <c r="B1886">
        <v>57058.48</v>
      </c>
      <c r="C1886">
        <f t="shared" si="30"/>
        <v>-6.6003231365476672E-3</v>
      </c>
    </row>
    <row r="1887" spans="1:3" x14ac:dyDescent="0.25">
      <c r="A1887" s="1">
        <v>41921.705555555556</v>
      </c>
      <c r="B1887">
        <v>57267.53</v>
      </c>
      <c r="C1887">
        <f t="shared" si="30"/>
        <v>3.6570896332597893E-3</v>
      </c>
    </row>
    <row r="1888" spans="1:3" x14ac:dyDescent="0.25">
      <c r="A1888" s="1">
        <v>41922.705555555556</v>
      </c>
      <c r="B1888">
        <v>55311.59</v>
      </c>
      <c r="C1888">
        <f t="shared" si="30"/>
        <v>-3.4751325782379702E-2</v>
      </c>
    </row>
    <row r="1889" spans="1:3" x14ac:dyDescent="0.25">
      <c r="A1889" s="1">
        <v>41925.705555555556</v>
      </c>
      <c r="B1889">
        <v>57956.53</v>
      </c>
      <c r="C1889">
        <f t="shared" si="30"/>
        <v>4.6710776129770953E-2</v>
      </c>
    </row>
    <row r="1890" spans="1:3" x14ac:dyDescent="0.25">
      <c r="A1890" s="1">
        <v>41926.705555555556</v>
      </c>
      <c r="B1890">
        <v>58015.46</v>
      </c>
      <c r="C1890">
        <f t="shared" si="30"/>
        <v>1.016279966775358E-3</v>
      </c>
    </row>
    <row r="1891" spans="1:3" x14ac:dyDescent="0.25">
      <c r="A1891" s="1">
        <v>41927.705555555556</v>
      </c>
      <c r="B1891">
        <v>56135.27</v>
      </c>
      <c r="C1891">
        <f t="shared" si="30"/>
        <v>-3.2945213019345172E-2</v>
      </c>
    </row>
    <row r="1892" spans="1:3" x14ac:dyDescent="0.25">
      <c r="A1892" s="1">
        <v>41928.705555555556</v>
      </c>
      <c r="B1892">
        <v>54298.33</v>
      </c>
      <c r="C1892">
        <f t="shared" si="30"/>
        <v>-3.3270842330126456E-2</v>
      </c>
    </row>
    <row r="1893" spans="1:3" x14ac:dyDescent="0.25">
      <c r="A1893" s="1">
        <v>41929.705555555556</v>
      </c>
      <c r="B1893">
        <v>55723.79</v>
      </c>
      <c r="C1893">
        <f t="shared" si="30"/>
        <v>2.5913693860706456E-2</v>
      </c>
    </row>
    <row r="1894" spans="1:3" x14ac:dyDescent="0.25">
      <c r="A1894" s="1">
        <v>41932.705555555556</v>
      </c>
      <c r="B1894">
        <v>54302.57</v>
      </c>
      <c r="C1894">
        <f t="shared" si="30"/>
        <v>-2.5835609793223566E-2</v>
      </c>
    </row>
    <row r="1895" spans="1:3" x14ac:dyDescent="0.25">
      <c r="A1895" s="1">
        <v>41933.705555555556</v>
      </c>
      <c r="B1895">
        <v>52432.43</v>
      </c>
      <c r="C1895">
        <f t="shared" si="30"/>
        <v>-3.5046262448573527E-2</v>
      </c>
    </row>
    <row r="1896" spans="1:3" x14ac:dyDescent="0.25">
      <c r="A1896" s="1">
        <v>41934.705555555556</v>
      </c>
      <c r="B1896">
        <v>52411.03</v>
      </c>
      <c r="C1896">
        <f t="shared" si="30"/>
        <v>-4.0822766240634098E-4</v>
      </c>
    </row>
    <row r="1897" spans="1:3" x14ac:dyDescent="0.25">
      <c r="A1897" s="1">
        <v>41935.705555555556</v>
      </c>
      <c r="B1897">
        <v>50713.26</v>
      </c>
      <c r="C1897">
        <f t="shared" si="30"/>
        <v>-3.2929650495534736E-2</v>
      </c>
    </row>
    <row r="1898" spans="1:3" x14ac:dyDescent="0.25">
      <c r="A1898" s="1">
        <v>41936.705555555556</v>
      </c>
      <c r="B1898">
        <v>51940.73</v>
      </c>
      <c r="C1898">
        <f t="shared" si="30"/>
        <v>2.3915845950856926E-2</v>
      </c>
    </row>
    <row r="1899" spans="1:3" x14ac:dyDescent="0.25">
      <c r="A1899" s="1">
        <v>41939.705555555556</v>
      </c>
      <c r="B1899">
        <v>50503.66</v>
      </c>
      <c r="C1899">
        <f t="shared" si="30"/>
        <v>-2.8057451911676481E-2</v>
      </c>
    </row>
    <row r="1900" spans="1:3" x14ac:dyDescent="0.25">
      <c r="A1900" s="1">
        <v>41940.705555555556</v>
      </c>
      <c r="B1900">
        <v>52330.03</v>
      </c>
      <c r="C1900">
        <f t="shared" si="30"/>
        <v>3.5524584766239521E-2</v>
      </c>
    </row>
    <row r="1901" spans="1:3" x14ac:dyDescent="0.25">
      <c r="A1901" s="1">
        <v>41941.705555555556</v>
      </c>
      <c r="B1901">
        <v>51049.32</v>
      </c>
      <c r="C1901">
        <f t="shared" si="30"/>
        <v>-2.4778169421156782E-2</v>
      </c>
    </row>
    <row r="1902" spans="1:3" x14ac:dyDescent="0.25">
      <c r="A1902" s="1">
        <v>41942.705555555556</v>
      </c>
      <c r="B1902">
        <v>52336.83</v>
      </c>
      <c r="C1902">
        <f t="shared" si="30"/>
        <v>2.4908105487062699E-2</v>
      </c>
    </row>
    <row r="1903" spans="1:3" x14ac:dyDescent="0.25">
      <c r="A1903" s="1">
        <v>41943.705555555556</v>
      </c>
      <c r="B1903">
        <v>54628.6</v>
      </c>
      <c r="C1903">
        <f t="shared" si="30"/>
        <v>4.2857225399567614E-2</v>
      </c>
    </row>
    <row r="1904" spans="1:3" x14ac:dyDescent="0.25">
      <c r="A1904" s="1">
        <v>41946.705555555556</v>
      </c>
      <c r="B1904">
        <v>53947.21</v>
      </c>
      <c r="C1904">
        <f t="shared" si="30"/>
        <v>-1.2551579317958016E-2</v>
      </c>
    </row>
    <row r="1905" spans="1:3" x14ac:dyDescent="0.25">
      <c r="A1905" s="1">
        <v>41947.705555555556</v>
      </c>
      <c r="B1905">
        <v>54383.59</v>
      </c>
      <c r="C1905">
        <f t="shared" si="30"/>
        <v>8.0564781268978678E-3</v>
      </c>
    </row>
    <row r="1906" spans="1:3" x14ac:dyDescent="0.25">
      <c r="A1906" s="1">
        <v>41948.705555555556</v>
      </c>
      <c r="B1906">
        <v>53698.42</v>
      </c>
      <c r="C1906">
        <f t="shared" si="30"/>
        <v>-1.2678875580134164E-2</v>
      </c>
    </row>
    <row r="1907" spans="1:3" x14ac:dyDescent="0.25">
      <c r="A1907" s="1">
        <v>41949.705555555556</v>
      </c>
      <c r="B1907">
        <v>52637.06</v>
      </c>
      <c r="C1907">
        <f t="shared" si="30"/>
        <v>-1.996314396965089E-2</v>
      </c>
    </row>
    <row r="1908" spans="1:3" x14ac:dyDescent="0.25">
      <c r="A1908" s="1">
        <v>41950.705555555556</v>
      </c>
      <c r="B1908">
        <v>53222.85</v>
      </c>
      <c r="C1908">
        <f t="shared" si="30"/>
        <v>1.1067381018725599E-2</v>
      </c>
    </row>
    <row r="1909" spans="1:3" x14ac:dyDescent="0.25">
      <c r="A1909" s="1">
        <v>41953.705555555556</v>
      </c>
      <c r="B1909">
        <v>52725.38</v>
      </c>
      <c r="C1909">
        <f t="shared" si="30"/>
        <v>-9.3908818661550628E-3</v>
      </c>
    </row>
    <row r="1910" spans="1:3" x14ac:dyDescent="0.25">
      <c r="A1910" s="1">
        <v>41954.705555555556</v>
      </c>
      <c r="B1910">
        <v>52474.27</v>
      </c>
      <c r="C1910">
        <f t="shared" si="30"/>
        <v>-4.7739793225157149E-3</v>
      </c>
    </row>
    <row r="1911" spans="1:3" x14ac:dyDescent="0.25">
      <c r="A1911" s="1">
        <v>41955.705555555556</v>
      </c>
      <c r="B1911">
        <v>52978.89</v>
      </c>
      <c r="C1911">
        <f t="shared" si="30"/>
        <v>9.5705780985059236E-3</v>
      </c>
    </row>
    <row r="1912" spans="1:3" x14ac:dyDescent="0.25">
      <c r="A1912" s="1">
        <v>41956.705555555556</v>
      </c>
      <c r="B1912">
        <v>51846.03</v>
      </c>
      <c r="C1912">
        <f t="shared" si="30"/>
        <v>-2.1615167598182067E-2</v>
      </c>
    </row>
    <row r="1913" spans="1:3" x14ac:dyDescent="0.25">
      <c r="A1913" s="1">
        <v>41957.705555555556</v>
      </c>
      <c r="B1913">
        <v>51772.4</v>
      </c>
      <c r="C1913">
        <f t="shared" si="30"/>
        <v>-1.4211759894990506E-3</v>
      </c>
    </row>
    <row r="1914" spans="1:3" x14ac:dyDescent="0.25">
      <c r="A1914" s="1">
        <v>41960.705555555556</v>
      </c>
      <c r="B1914">
        <v>51256.99</v>
      </c>
      <c r="C1914">
        <f t="shared" si="30"/>
        <v>-1.000518977226636E-2</v>
      </c>
    </row>
    <row r="1915" spans="1:3" x14ac:dyDescent="0.25">
      <c r="A1915" s="1">
        <v>41961.705555555556</v>
      </c>
      <c r="B1915">
        <v>52061.86</v>
      </c>
      <c r="C1915">
        <f t="shared" si="30"/>
        <v>1.5580627972219886E-2</v>
      </c>
    </row>
    <row r="1916" spans="1:3" x14ac:dyDescent="0.25">
      <c r="A1916" s="1">
        <v>41962.705555555556</v>
      </c>
      <c r="B1916">
        <v>53402.81</v>
      </c>
      <c r="C1916">
        <f t="shared" si="30"/>
        <v>2.5430739370185119E-2</v>
      </c>
    </row>
    <row r="1917" spans="1:3" x14ac:dyDescent="0.25">
      <c r="A1917" s="1">
        <v>41964.705555555556</v>
      </c>
      <c r="B1917">
        <v>56084.04</v>
      </c>
      <c r="C1917">
        <f t="shared" si="30"/>
        <v>4.8987913769999898E-2</v>
      </c>
    </row>
    <row r="1918" spans="1:3" x14ac:dyDescent="0.25">
      <c r="A1918" s="1">
        <v>41967.705555555556</v>
      </c>
      <c r="B1918">
        <v>55406.91</v>
      </c>
      <c r="C1918">
        <f t="shared" si="30"/>
        <v>-1.2146964857450924E-2</v>
      </c>
    </row>
    <row r="1919" spans="1:3" x14ac:dyDescent="0.25">
      <c r="A1919" s="1">
        <v>41968.705555555556</v>
      </c>
      <c r="B1919">
        <v>55560.81</v>
      </c>
      <c r="C1919">
        <f t="shared" si="30"/>
        <v>2.7737813964958907E-3</v>
      </c>
    </row>
    <row r="1920" spans="1:3" x14ac:dyDescent="0.25">
      <c r="A1920" s="1">
        <v>41969.705555555556</v>
      </c>
      <c r="B1920">
        <v>55098.47</v>
      </c>
      <c r="C1920">
        <f t="shared" si="30"/>
        <v>-8.3561485353267212E-3</v>
      </c>
    </row>
    <row r="1921" spans="1:3" x14ac:dyDescent="0.25">
      <c r="A1921" s="1">
        <v>41970.705555555556</v>
      </c>
      <c r="B1921">
        <v>54721.32</v>
      </c>
      <c r="C1921">
        <f t="shared" si="30"/>
        <v>-6.8685522478771259E-3</v>
      </c>
    </row>
    <row r="1922" spans="1:3" x14ac:dyDescent="0.25">
      <c r="A1922" s="1">
        <v>41971.705555555556</v>
      </c>
      <c r="B1922">
        <v>54664.36</v>
      </c>
      <c r="C1922">
        <f t="shared" si="30"/>
        <v>-1.0414526864639896E-3</v>
      </c>
    </row>
    <row r="1923" spans="1:3" x14ac:dyDescent="0.25">
      <c r="A1923" s="1">
        <v>41974.705555555556</v>
      </c>
      <c r="B1923">
        <v>52276.58</v>
      </c>
      <c r="C1923">
        <f t="shared" si="30"/>
        <v>-4.466347351312433E-2</v>
      </c>
    </row>
    <row r="1924" spans="1:3" x14ac:dyDescent="0.25">
      <c r="A1924" s="1">
        <v>41975.705555555556</v>
      </c>
      <c r="B1924">
        <v>51612.47</v>
      </c>
      <c r="C1924">
        <f t="shared" ref="C1924:C1987" si="31">LN(B1924/B1923)</f>
        <v>-1.2785159673275353E-2</v>
      </c>
    </row>
    <row r="1925" spans="1:3" x14ac:dyDescent="0.25">
      <c r="A1925" s="1">
        <v>41976.705555555556</v>
      </c>
      <c r="B1925">
        <v>52320.480000000003</v>
      </c>
      <c r="C1925">
        <f t="shared" si="31"/>
        <v>1.3624571461287618E-2</v>
      </c>
    </row>
    <row r="1926" spans="1:3" x14ac:dyDescent="0.25">
      <c r="A1926" s="1">
        <v>41977.705555555556</v>
      </c>
      <c r="B1926">
        <v>51426.87</v>
      </c>
      <c r="C1926">
        <f t="shared" si="31"/>
        <v>-1.7227082904542595E-2</v>
      </c>
    </row>
    <row r="1927" spans="1:3" x14ac:dyDescent="0.25">
      <c r="A1927" s="1">
        <v>41978.705555555556</v>
      </c>
      <c r="B1927">
        <v>51992.89</v>
      </c>
      <c r="C1927">
        <f t="shared" si="31"/>
        <v>1.0946179949449209E-2</v>
      </c>
    </row>
    <row r="1928" spans="1:3" x14ac:dyDescent="0.25">
      <c r="A1928" s="1">
        <v>41981.705555555556</v>
      </c>
      <c r="B1928">
        <v>50274.07</v>
      </c>
      <c r="C1928">
        <f t="shared" si="31"/>
        <v>-3.3617541235644283E-2</v>
      </c>
    </row>
    <row r="1929" spans="1:3" x14ac:dyDescent="0.25">
      <c r="A1929" s="1">
        <v>41982.705555555556</v>
      </c>
      <c r="B1929">
        <v>50193.47</v>
      </c>
      <c r="C1929">
        <f t="shared" si="31"/>
        <v>-1.604498672735336E-3</v>
      </c>
    </row>
    <row r="1930" spans="1:3" x14ac:dyDescent="0.25">
      <c r="A1930" s="1">
        <v>41983.705555555556</v>
      </c>
      <c r="B1930">
        <v>49548.08</v>
      </c>
      <c r="C1930">
        <f t="shared" si="31"/>
        <v>-1.2941427268715689E-2</v>
      </c>
    </row>
    <row r="1931" spans="1:3" x14ac:dyDescent="0.25">
      <c r="A1931" s="1">
        <v>41984.705555555556</v>
      </c>
      <c r="B1931">
        <v>49861.81</v>
      </c>
      <c r="C1931">
        <f t="shared" si="31"/>
        <v>6.3118677945305417E-3</v>
      </c>
    </row>
    <row r="1932" spans="1:3" x14ac:dyDescent="0.25">
      <c r="A1932" s="1">
        <v>41985.705555555556</v>
      </c>
      <c r="B1932">
        <v>48001.98</v>
      </c>
      <c r="C1932">
        <f t="shared" si="31"/>
        <v>-3.801311902399479E-2</v>
      </c>
    </row>
    <row r="1933" spans="1:3" x14ac:dyDescent="0.25">
      <c r="A1933" s="1">
        <v>41988.705555555556</v>
      </c>
      <c r="B1933">
        <v>47018.68</v>
      </c>
      <c r="C1933">
        <f t="shared" si="31"/>
        <v>-2.0697290499625556E-2</v>
      </c>
    </row>
    <row r="1934" spans="1:3" x14ac:dyDescent="0.25">
      <c r="A1934" s="1">
        <v>41989.705555555556</v>
      </c>
      <c r="B1934">
        <v>47007.51</v>
      </c>
      <c r="C1934">
        <f t="shared" si="31"/>
        <v>-2.3759337802682439E-4</v>
      </c>
    </row>
    <row r="1935" spans="1:3" x14ac:dyDescent="0.25">
      <c r="A1935" s="1">
        <v>41990.705555555556</v>
      </c>
      <c r="B1935">
        <v>48713.64</v>
      </c>
      <c r="C1935">
        <f t="shared" si="31"/>
        <v>3.5651696828907689E-2</v>
      </c>
    </row>
    <row r="1936" spans="1:3" x14ac:dyDescent="0.25">
      <c r="A1936" s="1">
        <v>41991.705555555556</v>
      </c>
      <c r="B1936">
        <v>48495.7</v>
      </c>
      <c r="C1936">
        <f t="shared" si="31"/>
        <v>-4.4839387892774071E-3</v>
      </c>
    </row>
    <row r="1937" spans="1:3" x14ac:dyDescent="0.25">
      <c r="A1937" s="1">
        <v>41992.705555555556</v>
      </c>
      <c r="B1937">
        <v>49650.98</v>
      </c>
      <c r="C1937">
        <f t="shared" si="31"/>
        <v>2.3542994244445604E-2</v>
      </c>
    </row>
    <row r="1938" spans="1:3" x14ac:dyDescent="0.25">
      <c r="A1938" s="1">
        <v>41995.705555555556</v>
      </c>
      <c r="B1938">
        <v>50120.86</v>
      </c>
      <c r="C1938">
        <f t="shared" si="31"/>
        <v>9.4191602359346878E-3</v>
      </c>
    </row>
    <row r="1939" spans="1:3" x14ac:dyDescent="0.25">
      <c r="A1939" s="1">
        <v>41996.705555555556</v>
      </c>
      <c r="B1939">
        <v>50889.81</v>
      </c>
      <c r="C1939">
        <f t="shared" si="31"/>
        <v>1.5225418351344309E-2</v>
      </c>
    </row>
    <row r="1940" spans="1:3" x14ac:dyDescent="0.25">
      <c r="A1940" s="1">
        <v>41999.705555555556</v>
      </c>
      <c r="B1940">
        <v>50144.63</v>
      </c>
      <c r="C1940">
        <f t="shared" si="31"/>
        <v>-1.4751277139940297E-2</v>
      </c>
    </row>
    <row r="1941" spans="1:3" x14ac:dyDescent="0.25">
      <c r="A1941" s="1">
        <v>42002.705555555556</v>
      </c>
      <c r="B1941">
        <v>50593.82</v>
      </c>
      <c r="C1941">
        <f t="shared" si="31"/>
        <v>8.9180045361610238E-3</v>
      </c>
    </row>
    <row r="1942" spans="1:3" x14ac:dyDescent="0.25">
      <c r="A1942" s="1">
        <v>42003.705555555556</v>
      </c>
      <c r="B1942">
        <v>50007.41</v>
      </c>
      <c r="C1942">
        <f t="shared" si="31"/>
        <v>-1.1658239999445472E-2</v>
      </c>
    </row>
    <row r="1943" spans="1:3" x14ac:dyDescent="0.25">
      <c r="A1943" s="1">
        <v>42006.705555555556</v>
      </c>
      <c r="B1943">
        <v>48512.22</v>
      </c>
      <c r="C1943">
        <f t="shared" si="31"/>
        <v>-3.0355469477565254E-2</v>
      </c>
    </row>
    <row r="1944" spans="1:3" x14ac:dyDescent="0.25">
      <c r="A1944" s="1">
        <v>42009.705555555556</v>
      </c>
      <c r="B1944">
        <v>47516.82</v>
      </c>
      <c r="C1944">
        <f t="shared" si="31"/>
        <v>-2.0731971346764449E-2</v>
      </c>
    </row>
    <row r="1945" spans="1:3" x14ac:dyDescent="0.25">
      <c r="A1945" s="1">
        <v>42011.705555555556</v>
      </c>
      <c r="B1945">
        <v>48000.92</v>
      </c>
      <c r="C1945">
        <f t="shared" si="31"/>
        <v>1.0136423767597989E-2</v>
      </c>
    </row>
    <row r="1946" spans="1:3" x14ac:dyDescent="0.25">
      <c r="A1946" s="1">
        <v>42012.705555555556</v>
      </c>
      <c r="B1946">
        <v>49943.3</v>
      </c>
      <c r="C1946">
        <f t="shared" si="31"/>
        <v>3.9668184572761597E-2</v>
      </c>
    </row>
    <row r="1947" spans="1:3" x14ac:dyDescent="0.25">
      <c r="A1947" s="1">
        <v>42013.705555555556</v>
      </c>
      <c r="B1947">
        <v>48840.25</v>
      </c>
      <c r="C1947">
        <f t="shared" si="31"/>
        <v>-2.2333593979119E-2</v>
      </c>
    </row>
    <row r="1948" spans="1:3" x14ac:dyDescent="0.25">
      <c r="A1948" s="1">
        <v>42016.705555555556</v>
      </c>
      <c r="B1948">
        <v>48139.74</v>
      </c>
      <c r="C1948">
        <f t="shared" si="31"/>
        <v>-1.4446736558181919E-2</v>
      </c>
    </row>
    <row r="1949" spans="1:3" x14ac:dyDescent="0.25">
      <c r="A1949" s="1">
        <v>42017.705555555556</v>
      </c>
      <c r="B1949">
        <v>48041.67</v>
      </c>
      <c r="C1949">
        <f t="shared" si="31"/>
        <v>-2.0392721210140291E-3</v>
      </c>
    </row>
    <row r="1950" spans="1:3" x14ac:dyDescent="0.25">
      <c r="A1950" s="1">
        <v>42018.705555555556</v>
      </c>
      <c r="B1950">
        <v>47645.87</v>
      </c>
      <c r="C1950">
        <f t="shared" si="31"/>
        <v>-8.2728066236133994E-3</v>
      </c>
    </row>
    <row r="1951" spans="1:3" x14ac:dyDescent="0.25">
      <c r="A1951" s="1">
        <v>42019.705555555556</v>
      </c>
      <c r="B1951">
        <v>48026.31</v>
      </c>
      <c r="C1951">
        <f t="shared" si="31"/>
        <v>7.953033060540975E-3</v>
      </c>
    </row>
    <row r="1952" spans="1:3" x14ac:dyDescent="0.25">
      <c r="A1952" s="1">
        <v>42020.705555555556</v>
      </c>
      <c r="B1952">
        <v>49016.52</v>
      </c>
      <c r="C1952">
        <f t="shared" si="31"/>
        <v>2.0408398405633237E-2</v>
      </c>
    </row>
    <row r="1953" spans="1:3" x14ac:dyDescent="0.25">
      <c r="A1953" s="1">
        <v>42023.705555555556</v>
      </c>
      <c r="B1953">
        <v>47758.01</v>
      </c>
      <c r="C1953">
        <f t="shared" si="31"/>
        <v>-2.6010582598286602E-2</v>
      </c>
    </row>
    <row r="1954" spans="1:3" x14ac:dyDescent="0.25">
      <c r="A1954" s="1">
        <v>42024.705555555556</v>
      </c>
      <c r="B1954">
        <v>47876.66</v>
      </c>
      <c r="C1954">
        <f t="shared" si="31"/>
        <v>2.4813189793361735E-3</v>
      </c>
    </row>
    <row r="1955" spans="1:3" x14ac:dyDescent="0.25">
      <c r="A1955" s="1">
        <v>42025.705555555556</v>
      </c>
      <c r="B1955">
        <v>49224.08</v>
      </c>
      <c r="C1955">
        <f t="shared" si="31"/>
        <v>2.7754814131400109E-2</v>
      </c>
    </row>
    <row r="1956" spans="1:3" x14ac:dyDescent="0.25">
      <c r="A1956" s="1">
        <v>42027.705555555556</v>
      </c>
      <c r="B1956">
        <v>48775.3</v>
      </c>
      <c r="C1956">
        <f t="shared" si="31"/>
        <v>-9.1588974781243813E-3</v>
      </c>
    </row>
    <row r="1957" spans="1:3" x14ac:dyDescent="0.25">
      <c r="A1957" s="1">
        <v>42030.705555555556</v>
      </c>
      <c r="B1957">
        <v>48576.55</v>
      </c>
      <c r="C1957">
        <f t="shared" si="31"/>
        <v>-4.0831330093780384E-3</v>
      </c>
    </row>
    <row r="1958" spans="1:3" x14ac:dyDescent="0.25">
      <c r="A1958" s="1">
        <v>42031.705555555556</v>
      </c>
      <c r="B1958">
        <v>48591.23</v>
      </c>
      <c r="C1958">
        <f t="shared" si="31"/>
        <v>3.0215777517373868E-4</v>
      </c>
    </row>
    <row r="1959" spans="1:3" x14ac:dyDescent="0.25">
      <c r="A1959" s="1">
        <v>42032.705555555556</v>
      </c>
      <c r="B1959">
        <v>47694.54</v>
      </c>
      <c r="C1959">
        <f t="shared" si="31"/>
        <v>-1.8626136014182473E-2</v>
      </c>
    </row>
    <row r="1960" spans="1:3" x14ac:dyDescent="0.25">
      <c r="A1960" s="1">
        <v>42033.705555555556</v>
      </c>
      <c r="B1960">
        <v>47762.239999999998</v>
      </c>
      <c r="C1960">
        <f t="shared" si="31"/>
        <v>1.4184432232246089E-3</v>
      </c>
    </row>
    <row r="1961" spans="1:3" x14ac:dyDescent="0.25">
      <c r="A1961" s="1">
        <v>42034.705555555556</v>
      </c>
      <c r="B1961">
        <v>46907.68</v>
      </c>
      <c r="C1961">
        <f t="shared" si="31"/>
        <v>-1.8053954445575612E-2</v>
      </c>
    </row>
    <row r="1962" spans="1:3" x14ac:dyDescent="0.25">
      <c r="A1962" s="1">
        <v>42037.705555555556</v>
      </c>
      <c r="B1962">
        <v>47650.73</v>
      </c>
      <c r="C1962">
        <f t="shared" si="31"/>
        <v>1.5716535313358534E-2</v>
      </c>
    </row>
    <row r="1963" spans="1:3" x14ac:dyDescent="0.25">
      <c r="A1963" s="1">
        <v>42038.705555555556</v>
      </c>
      <c r="B1963">
        <v>48963.66</v>
      </c>
      <c r="C1963">
        <f t="shared" si="31"/>
        <v>2.7180440287189776E-2</v>
      </c>
    </row>
    <row r="1964" spans="1:3" x14ac:dyDescent="0.25">
      <c r="A1964" s="1">
        <v>42039.705555555556</v>
      </c>
      <c r="B1964">
        <v>49301.05</v>
      </c>
      <c r="C1964">
        <f t="shared" si="31"/>
        <v>6.8669886842607905E-3</v>
      </c>
    </row>
    <row r="1965" spans="1:3" x14ac:dyDescent="0.25">
      <c r="A1965" s="1">
        <v>42040.705555555556</v>
      </c>
      <c r="B1965">
        <v>49233.85</v>
      </c>
      <c r="C1965">
        <f t="shared" si="31"/>
        <v>-1.3639839370322151E-3</v>
      </c>
    </row>
    <row r="1966" spans="1:3" x14ac:dyDescent="0.25">
      <c r="A1966" s="1">
        <v>42041.705555555556</v>
      </c>
      <c r="B1966">
        <v>48792.27</v>
      </c>
      <c r="C1966">
        <f t="shared" si="31"/>
        <v>-9.0094963863591119E-3</v>
      </c>
    </row>
    <row r="1967" spans="1:3" x14ac:dyDescent="0.25">
      <c r="A1967" s="1">
        <v>42044.705555555556</v>
      </c>
      <c r="B1967">
        <v>49382.58</v>
      </c>
      <c r="C1967">
        <f t="shared" si="31"/>
        <v>1.2025831752901514E-2</v>
      </c>
    </row>
    <row r="1968" spans="1:3" x14ac:dyDescent="0.25">
      <c r="A1968" s="1">
        <v>42045.705555555556</v>
      </c>
      <c r="B1968">
        <v>48510.28</v>
      </c>
      <c r="C1968">
        <f t="shared" si="31"/>
        <v>-1.7821996179554725E-2</v>
      </c>
    </row>
    <row r="1969" spans="1:3" x14ac:dyDescent="0.25">
      <c r="A1969" s="1">
        <v>42046.705555555556</v>
      </c>
      <c r="B1969">
        <v>48239.67</v>
      </c>
      <c r="C1969">
        <f t="shared" si="31"/>
        <v>-5.5940226467274413E-3</v>
      </c>
    </row>
    <row r="1970" spans="1:3" x14ac:dyDescent="0.25">
      <c r="A1970" s="1">
        <v>42047.705555555556</v>
      </c>
      <c r="B1970">
        <v>49532.72</v>
      </c>
      <c r="C1970">
        <f t="shared" si="31"/>
        <v>2.6451749705191138E-2</v>
      </c>
    </row>
    <row r="1971" spans="1:3" x14ac:dyDescent="0.25">
      <c r="A1971" s="1">
        <v>42048.705555555556</v>
      </c>
      <c r="B1971">
        <v>50635.92</v>
      </c>
      <c r="C1971">
        <f t="shared" si="31"/>
        <v>2.2027744565004975E-2</v>
      </c>
    </row>
    <row r="1972" spans="1:3" x14ac:dyDescent="0.25">
      <c r="A1972" s="1">
        <v>42053.705555555556</v>
      </c>
      <c r="B1972">
        <v>51280.36</v>
      </c>
      <c r="C1972">
        <f t="shared" si="31"/>
        <v>1.2646626998875971E-2</v>
      </c>
    </row>
    <row r="1973" spans="1:3" x14ac:dyDescent="0.25">
      <c r="A1973" s="1">
        <v>42054.705555555556</v>
      </c>
      <c r="B1973">
        <v>51294.03</v>
      </c>
      <c r="C1973">
        <f t="shared" si="31"/>
        <v>2.6653826712360202E-4</v>
      </c>
    </row>
    <row r="1974" spans="1:3" x14ac:dyDescent="0.25">
      <c r="A1974" s="1">
        <v>42055.705555555556</v>
      </c>
      <c r="B1974">
        <v>51237.7</v>
      </c>
      <c r="C1974">
        <f t="shared" si="31"/>
        <v>-1.0987819217986956E-3</v>
      </c>
    </row>
    <row r="1975" spans="1:3" x14ac:dyDescent="0.25">
      <c r="A1975" s="1">
        <v>42058.705555555556</v>
      </c>
      <c r="B1975">
        <v>51280.639999999999</v>
      </c>
      <c r="C1975">
        <f t="shared" si="31"/>
        <v>8.3770381984510389E-4</v>
      </c>
    </row>
    <row r="1976" spans="1:3" x14ac:dyDescent="0.25">
      <c r="A1976" s="1">
        <v>42059.705555555556</v>
      </c>
      <c r="B1976">
        <v>51874.17</v>
      </c>
      <c r="C1976">
        <f t="shared" si="31"/>
        <v>1.1507685389107118E-2</v>
      </c>
    </row>
    <row r="1977" spans="1:3" x14ac:dyDescent="0.25">
      <c r="A1977" s="1">
        <v>42060.705555555556</v>
      </c>
      <c r="B1977">
        <v>51811.02</v>
      </c>
      <c r="C1977">
        <f t="shared" si="31"/>
        <v>-1.2181104709064535E-3</v>
      </c>
    </row>
    <row r="1978" spans="1:3" x14ac:dyDescent="0.25">
      <c r="A1978" s="1">
        <v>42061.705555555556</v>
      </c>
      <c r="B1978">
        <v>51760.54</v>
      </c>
      <c r="C1978">
        <f t="shared" si="31"/>
        <v>-9.7478504711513985E-4</v>
      </c>
    </row>
    <row r="1979" spans="1:3" x14ac:dyDescent="0.25">
      <c r="A1979" s="1">
        <v>42062.705555555556</v>
      </c>
      <c r="B1979">
        <v>51583.09</v>
      </c>
      <c r="C1979">
        <f t="shared" si="31"/>
        <v>-3.4341773053151443E-3</v>
      </c>
    </row>
    <row r="1980" spans="1:3" x14ac:dyDescent="0.25">
      <c r="A1980" s="1">
        <v>42065.705555555556</v>
      </c>
      <c r="B1980">
        <v>51020.81</v>
      </c>
      <c r="C1980">
        <f t="shared" si="31"/>
        <v>-1.0960316884874272E-2</v>
      </c>
    </row>
    <row r="1981" spans="1:3" x14ac:dyDescent="0.25">
      <c r="A1981" s="1">
        <v>42066.705555555556</v>
      </c>
      <c r="B1981">
        <v>51304.1</v>
      </c>
      <c r="C1981">
        <f t="shared" si="31"/>
        <v>5.5370822957691952E-3</v>
      </c>
    </row>
    <row r="1982" spans="1:3" x14ac:dyDescent="0.25">
      <c r="A1982" s="1">
        <v>42067.705555555556</v>
      </c>
      <c r="B1982">
        <v>50468.05</v>
      </c>
      <c r="C1982">
        <f t="shared" si="31"/>
        <v>-1.6430208218617976E-2</v>
      </c>
    </row>
    <row r="1983" spans="1:3" x14ac:dyDescent="0.25">
      <c r="A1983" s="1">
        <v>42068.705555555556</v>
      </c>
      <c r="B1983">
        <v>50365.2</v>
      </c>
      <c r="C1983">
        <f t="shared" si="31"/>
        <v>-2.0400023934261115E-3</v>
      </c>
    </row>
    <row r="1984" spans="1:3" x14ac:dyDescent="0.25">
      <c r="A1984" s="1">
        <v>42069.705555555556</v>
      </c>
      <c r="B1984">
        <v>49981.19</v>
      </c>
      <c r="C1984">
        <f t="shared" si="31"/>
        <v>-7.6537257512015126E-3</v>
      </c>
    </row>
    <row r="1985" spans="1:3" x14ac:dyDescent="0.25">
      <c r="A1985" s="1">
        <v>42072.705555555556</v>
      </c>
      <c r="B1985">
        <v>49181.01</v>
      </c>
      <c r="C1985">
        <f t="shared" si="31"/>
        <v>-1.6139161266425651E-2</v>
      </c>
    </row>
    <row r="1986" spans="1:3" x14ac:dyDescent="0.25">
      <c r="A1986" s="1">
        <v>42073.705555555556</v>
      </c>
      <c r="B1986">
        <v>48293.4</v>
      </c>
      <c r="C1986">
        <f t="shared" si="31"/>
        <v>-1.8212668021863981E-2</v>
      </c>
    </row>
    <row r="1987" spans="1:3" x14ac:dyDescent="0.25">
      <c r="A1987" s="1">
        <v>42074.705555555556</v>
      </c>
      <c r="B1987">
        <v>48905.58</v>
      </c>
      <c r="C1987">
        <f t="shared" si="31"/>
        <v>1.2596595041290371E-2</v>
      </c>
    </row>
    <row r="1988" spans="1:3" x14ac:dyDescent="0.25">
      <c r="A1988" s="1">
        <v>42075.705555555556</v>
      </c>
      <c r="B1988">
        <v>48880.4</v>
      </c>
      <c r="C1988">
        <f t="shared" ref="C1988:C2051" si="32">LN(B1988/B1987)</f>
        <v>-5.150022642619246E-4</v>
      </c>
    </row>
    <row r="1989" spans="1:3" x14ac:dyDescent="0.25">
      <c r="A1989" s="1">
        <v>42076.705555555556</v>
      </c>
      <c r="B1989">
        <v>48595.81</v>
      </c>
      <c r="C1989">
        <f t="shared" si="32"/>
        <v>-5.8391849378738193E-3</v>
      </c>
    </row>
    <row r="1990" spans="1:3" x14ac:dyDescent="0.25">
      <c r="A1990" s="1">
        <v>42079.705555555556</v>
      </c>
      <c r="B1990">
        <v>48848.21</v>
      </c>
      <c r="C1990">
        <f t="shared" si="32"/>
        <v>5.180421835357169E-3</v>
      </c>
    </row>
    <row r="1991" spans="1:3" x14ac:dyDescent="0.25">
      <c r="A1991" s="1">
        <v>42080.705555555556</v>
      </c>
      <c r="B1991">
        <v>50285.120000000003</v>
      </c>
      <c r="C1991">
        <f t="shared" si="32"/>
        <v>2.899147325773466E-2</v>
      </c>
    </row>
    <row r="1992" spans="1:3" x14ac:dyDescent="0.25">
      <c r="A1992" s="1">
        <v>42081.705555555556</v>
      </c>
      <c r="B1992">
        <v>51526.19</v>
      </c>
      <c r="C1992">
        <f t="shared" si="32"/>
        <v>2.4381013803361124E-2</v>
      </c>
    </row>
    <row r="1993" spans="1:3" x14ac:dyDescent="0.25">
      <c r="A1993" s="1">
        <v>42082.705555555556</v>
      </c>
      <c r="B1993">
        <v>50953.53</v>
      </c>
      <c r="C1993">
        <f t="shared" si="32"/>
        <v>-1.1176181214372565E-2</v>
      </c>
    </row>
    <row r="1994" spans="1:3" x14ac:dyDescent="0.25">
      <c r="A1994" s="1">
        <v>42083.705555555556</v>
      </c>
      <c r="B1994">
        <v>51966.58</v>
      </c>
      <c r="C1994">
        <f t="shared" si="32"/>
        <v>1.968677877838345E-2</v>
      </c>
    </row>
    <row r="1995" spans="1:3" x14ac:dyDescent="0.25">
      <c r="A1995" s="1">
        <v>42086.705555555556</v>
      </c>
      <c r="B1995">
        <v>51908.46</v>
      </c>
      <c r="C1995">
        <f t="shared" si="32"/>
        <v>-1.1190369903113396E-3</v>
      </c>
    </row>
    <row r="1996" spans="1:3" x14ac:dyDescent="0.25">
      <c r="A1996" s="1">
        <v>42087.705555555556</v>
      </c>
      <c r="B1996">
        <v>51506.07</v>
      </c>
      <c r="C1996">
        <f t="shared" si="32"/>
        <v>-7.7821178662554648E-3</v>
      </c>
    </row>
    <row r="1997" spans="1:3" x14ac:dyDescent="0.25">
      <c r="A1997" s="1">
        <v>42088.705555555556</v>
      </c>
      <c r="B1997">
        <v>51858.3</v>
      </c>
      <c r="C1997">
        <f t="shared" si="32"/>
        <v>6.8153342082339381E-3</v>
      </c>
    </row>
    <row r="1998" spans="1:3" x14ac:dyDescent="0.25">
      <c r="A1998" s="1">
        <v>42089.705555555556</v>
      </c>
      <c r="B1998">
        <v>50579.85</v>
      </c>
      <c r="C1998">
        <f t="shared" si="32"/>
        <v>-2.4961723371798937E-2</v>
      </c>
    </row>
    <row r="1999" spans="1:3" x14ac:dyDescent="0.25">
      <c r="A1999" s="1">
        <v>42090.705555555556</v>
      </c>
      <c r="B1999">
        <v>50094.66</v>
      </c>
      <c r="C1999">
        <f t="shared" si="32"/>
        <v>-9.6388600546782281E-3</v>
      </c>
    </row>
    <row r="2000" spans="1:3" x14ac:dyDescent="0.25">
      <c r="A2000" s="1">
        <v>42093.705555555556</v>
      </c>
      <c r="B2000">
        <v>51243.45</v>
      </c>
      <c r="C2000">
        <f t="shared" si="32"/>
        <v>2.2673389389037013E-2</v>
      </c>
    </row>
    <row r="2001" spans="1:3" x14ac:dyDescent="0.25">
      <c r="A2001" s="1">
        <v>42094.705555555556</v>
      </c>
      <c r="B2001">
        <v>51150.16</v>
      </c>
      <c r="C2001">
        <f t="shared" si="32"/>
        <v>-1.8221845252452307E-3</v>
      </c>
    </row>
    <row r="2002" spans="1:3" x14ac:dyDescent="0.25">
      <c r="A2002" s="1">
        <v>42095.705555555556</v>
      </c>
      <c r="B2002">
        <v>52321.760000000002</v>
      </c>
      <c r="C2002">
        <f t="shared" si="32"/>
        <v>2.264672527940665E-2</v>
      </c>
    </row>
    <row r="2003" spans="1:3" x14ac:dyDescent="0.25">
      <c r="A2003" s="1">
        <v>42096.705555555556</v>
      </c>
      <c r="B2003">
        <v>53123.02</v>
      </c>
      <c r="C2003">
        <f t="shared" si="32"/>
        <v>1.5198010234888967E-2</v>
      </c>
    </row>
    <row r="2004" spans="1:3" x14ac:dyDescent="0.25">
      <c r="A2004" s="1">
        <v>42100.705555555556</v>
      </c>
      <c r="B2004">
        <v>53737.26</v>
      </c>
      <c r="C2004">
        <f t="shared" si="32"/>
        <v>1.1496259695726914E-2</v>
      </c>
    </row>
    <row r="2005" spans="1:3" x14ac:dyDescent="0.25">
      <c r="A2005" s="1">
        <v>42101.705555555556</v>
      </c>
      <c r="B2005">
        <v>53729.16</v>
      </c>
      <c r="C2005">
        <f t="shared" si="32"/>
        <v>-1.5074476316112218E-4</v>
      </c>
    </row>
    <row r="2006" spans="1:3" x14ac:dyDescent="0.25">
      <c r="A2006" s="1">
        <v>42102.705555555556</v>
      </c>
      <c r="B2006">
        <v>53661.11</v>
      </c>
      <c r="C2006">
        <f t="shared" si="32"/>
        <v>-1.2673403113376716E-3</v>
      </c>
    </row>
    <row r="2007" spans="1:3" x14ac:dyDescent="0.25">
      <c r="A2007" s="1">
        <v>42103.705555555556</v>
      </c>
      <c r="B2007">
        <v>53802.66</v>
      </c>
      <c r="C2007">
        <f t="shared" si="32"/>
        <v>2.6343777416787213E-3</v>
      </c>
    </row>
    <row r="2008" spans="1:3" x14ac:dyDescent="0.25">
      <c r="A2008" s="1">
        <v>42104.705555555556</v>
      </c>
      <c r="B2008">
        <v>54214.11</v>
      </c>
      <c r="C2008">
        <f t="shared" si="32"/>
        <v>7.6182983437128229E-3</v>
      </c>
    </row>
    <row r="2009" spans="1:3" x14ac:dyDescent="0.25">
      <c r="A2009" s="1">
        <v>42107.705555555556</v>
      </c>
      <c r="B2009">
        <v>54239.77</v>
      </c>
      <c r="C2009">
        <f t="shared" si="32"/>
        <v>4.7319654177055691E-4</v>
      </c>
    </row>
    <row r="2010" spans="1:3" x14ac:dyDescent="0.25">
      <c r="A2010" s="1">
        <v>42108.705555555556</v>
      </c>
      <c r="B2010">
        <v>53981.919999999998</v>
      </c>
      <c r="C2010">
        <f t="shared" si="32"/>
        <v>-4.7652275237048246E-3</v>
      </c>
    </row>
    <row r="2011" spans="1:3" x14ac:dyDescent="0.25">
      <c r="A2011" s="1">
        <v>42109.705555555556</v>
      </c>
      <c r="B2011">
        <v>54918.74</v>
      </c>
      <c r="C2011">
        <f t="shared" si="32"/>
        <v>1.7205462488360058E-2</v>
      </c>
    </row>
    <row r="2012" spans="1:3" x14ac:dyDescent="0.25">
      <c r="A2012" s="1">
        <v>42110.705555555556</v>
      </c>
      <c r="B2012">
        <v>54674.21</v>
      </c>
      <c r="C2012">
        <f t="shared" si="32"/>
        <v>-4.4625207333001344E-3</v>
      </c>
    </row>
    <row r="2013" spans="1:3" x14ac:dyDescent="0.25">
      <c r="A2013" s="1">
        <v>42111.705555555556</v>
      </c>
      <c r="B2013">
        <v>53954.79</v>
      </c>
      <c r="C2013">
        <f t="shared" si="32"/>
        <v>-1.3245643765735242E-2</v>
      </c>
    </row>
    <row r="2014" spans="1:3" x14ac:dyDescent="0.25">
      <c r="A2014" s="1">
        <v>42114.705555555556</v>
      </c>
      <c r="B2014">
        <v>53761.27</v>
      </c>
      <c r="C2014">
        <f t="shared" si="32"/>
        <v>-3.5931542280220833E-3</v>
      </c>
    </row>
    <row r="2015" spans="1:3" x14ac:dyDescent="0.25">
      <c r="A2015" s="1">
        <v>42116.705555555556</v>
      </c>
      <c r="B2015">
        <v>54617.36</v>
      </c>
      <c r="C2015">
        <f t="shared" si="32"/>
        <v>1.5798461486057871E-2</v>
      </c>
    </row>
    <row r="2016" spans="1:3" x14ac:dyDescent="0.25">
      <c r="A2016" s="1">
        <v>42117.705555555556</v>
      </c>
      <c r="B2016">
        <v>55684.85</v>
      </c>
      <c r="C2016">
        <f t="shared" si="32"/>
        <v>1.9356336183985592E-2</v>
      </c>
    </row>
    <row r="2017" spans="1:3" x14ac:dyDescent="0.25">
      <c r="A2017" s="1">
        <v>42118.705555555556</v>
      </c>
      <c r="B2017">
        <v>56594.22</v>
      </c>
      <c r="C2017">
        <f t="shared" si="32"/>
        <v>1.6198742735366447E-2</v>
      </c>
    </row>
    <row r="2018" spans="1:3" x14ac:dyDescent="0.25">
      <c r="A2018" s="1">
        <v>42121.705555555556</v>
      </c>
      <c r="B2018">
        <v>55534.5</v>
      </c>
      <c r="C2018">
        <f t="shared" si="32"/>
        <v>-1.8902410605857366E-2</v>
      </c>
    </row>
    <row r="2019" spans="1:3" x14ac:dyDescent="0.25">
      <c r="A2019" s="1">
        <v>42122.705555555556</v>
      </c>
      <c r="B2019">
        <v>55812.03</v>
      </c>
      <c r="C2019">
        <f t="shared" si="32"/>
        <v>4.9849883013082987E-3</v>
      </c>
    </row>
    <row r="2020" spans="1:3" x14ac:dyDescent="0.25">
      <c r="A2020" s="1">
        <v>42123.705555555556</v>
      </c>
      <c r="B2020">
        <v>55325.29</v>
      </c>
      <c r="C2020">
        <f t="shared" si="32"/>
        <v>-8.759309871977412E-3</v>
      </c>
    </row>
    <row r="2021" spans="1:3" x14ac:dyDescent="0.25">
      <c r="A2021" s="1">
        <v>42124.705555555556</v>
      </c>
      <c r="B2021">
        <v>56229.38</v>
      </c>
      <c r="C2021">
        <f t="shared" si="32"/>
        <v>1.6209268424042019E-2</v>
      </c>
    </row>
    <row r="2022" spans="1:3" x14ac:dyDescent="0.25">
      <c r="A2022" s="1">
        <v>42128.705555555556</v>
      </c>
      <c r="B2022">
        <v>57353.98</v>
      </c>
      <c r="C2022">
        <f t="shared" si="32"/>
        <v>1.9802843497415432E-2</v>
      </c>
    </row>
    <row r="2023" spans="1:3" x14ac:dyDescent="0.25">
      <c r="A2023" s="1">
        <v>42129.705555555556</v>
      </c>
      <c r="B2023">
        <v>58051.61</v>
      </c>
      <c r="C2023">
        <f t="shared" si="32"/>
        <v>1.2090202872647319E-2</v>
      </c>
    </row>
    <row r="2024" spans="1:3" x14ac:dyDescent="0.25">
      <c r="A2024" s="1">
        <v>42130.705555555556</v>
      </c>
      <c r="B2024">
        <v>57103.14</v>
      </c>
      <c r="C2024">
        <f t="shared" si="32"/>
        <v>-1.6473336077322105E-2</v>
      </c>
    </row>
    <row r="2025" spans="1:3" x14ac:dyDescent="0.25">
      <c r="A2025" s="1">
        <v>42131.705555555556</v>
      </c>
      <c r="B2025">
        <v>56921.39</v>
      </c>
      <c r="C2025">
        <f t="shared" si="32"/>
        <v>-3.1879132310198388E-3</v>
      </c>
    </row>
    <row r="2026" spans="1:3" x14ac:dyDescent="0.25">
      <c r="A2026" s="1">
        <v>42132.705555555556</v>
      </c>
      <c r="B2026">
        <v>57149.33</v>
      </c>
      <c r="C2026">
        <f t="shared" si="32"/>
        <v>3.9964734751261445E-3</v>
      </c>
    </row>
    <row r="2027" spans="1:3" x14ac:dyDescent="0.25">
      <c r="A2027" s="1">
        <v>42135.705555555556</v>
      </c>
      <c r="B2027">
        <v>57197.1</v>
      </c>
      <c r="C2027">
        <f t="shared" si="32"/>
        <v>8.3553116225954785E-4</v>
      </c>
    </row>
    <row r="2028" spans="1:3" x14ac:dyDescent="0.25">
      <c r="A2028" s="1">
        <v>42136.705555555556</v>
      </c>
      <c r="B2028">
        <v>56792.05</v>
      </c>
      <c r="C2028">
        <f t="shared" si="32"/>
        <v>-7.1068466574116624E-3</v>
      </c>
    </row>
    <row r="2029" spans="1:3" x14ac:dyDescent="0.25">
      <c r="A2029" s="1">
        <v>42137.705555555556</v>
      </c>
      <c r="B2029">
        <v>56372.04</v>
      </c>
      <c r="C2029">
        <f t="shared" si="32"/>
        <v>-7.4230602412472535E-3</v>
      </c>
    </row>
    <row r="2030" spans="1:3" x14ac:dyDescent="0.25">
      <c r="A2030" s="1">
        <v>42138.705555555556</v>
      </c>
      <c r="B2030">
        <v>56656.57</v>
      </c>
      <c r="C2030">
        <f t="shared" si="32"/>
        <v>5.0346651351099187E-3</v>
      </c>
    </row>
    <row r="2031" spans="1:3" x14ac:dyDescent="0.25">
      <c r="A2031" s="1">
        <v>42139.705555555556</v>
      </c>
      <c r="B2031">
        <v>57248.63</v>
      </c>
      <c r="C2031">
        <f t="shared" si="32"/>
        <v>1.0395755980763784E-2</v>
      </c>
    </row>
    <row r="2032" spans="1:3" x14ac:dyDescent="0.25">
      <c r="A2032" s="1">
        <v>42142.705555555556</v>
      </c>
      <c r="B2032">
        <v>56204.23</v>
      </c>
      <c r="C2032">
        <f t="shared" si="32"/>
        <v>-1.8411691045865743E-2</v>
      </c>
    </row>
    <row r="2033" spans="1:3" x14ac:dyDescent="0.25">
      <c r="A2033" s="1">
        <v>42143.705555555556</v>
      </c>
      <c r="B2033">
        <v>55498.82</v>
      </c>
      <c r="C2033">
        <f t="shared" si="32"/>
        <v>-1.2630261706045025E-2</v>
      </c>
    </row>
    <row r="2034" spans="1:3" x14ac:dyDescent="0.25">
      <c r="A2034" s="1">
        <v>42144.705555555556</v>
      </c>
      <c r="B2034">
        <v>54901.02</v>
      </c>
      <c r="C2034">
        <f t="shared" si="32"/>
        <v>-1.0829831687237989E-2</v>
      </c>
    </row>
    <row r="2035" spans="1:3" x14ac:dyDescent="0.25">
      <c r="A2035" s="1">
        <v>42145.705555555556</v>
      </c>
      <c r="B2035">
        <v>55112.05</v>
      </c>
      <c r="C2035">
        <f t="shared" si="32"/>
        <v>3.8364579560490977E-3</v>
      </c>
    </row>
    <row r="2036" spans="1:3" x14ac:dyDescent="0.25">
      <c r="A2036" s="1">
        <v>42146.705555555556</v>
      </c>
      <c r="B2036">
        <v>54377.29</v>
      </c>
      <c r="C2036">
        <f t="shared" si="32"/>
        <v>-1.3421782069347153E-2</v>
      </c>
    </row>
    <row r="2037" spans="1:3" x14ac:dyDescent="0.25">
      <c r="A2037" s="1">
        <v>42149.705555555556</v>
      </c>
      <c r="B2037">
        <v>54609.26</v>
      </c>
      <c r="C2037">
        <f t="shared" si="32"/>
        <v>4.2568619759317181E-3</v>
      </c>
    </row>
    <row r="2038" spans="1:3" x14ac:dyDescent="0.25">
      <c r="A2038" s="1">
        <v>42150.705555555556</v>
      </c>
      <c r="B2038">
        <v>53629.78</v>
      </c>
      <c r="C2038">
        <f t="shared" si="32"/>
        <v>-1.8098954635694185E-2</v>
      </c>
    </row>
    <row r="2039" spans="1:3" x14ac:dyDescent="0.25">
      <c r="A2039" s="1">
        <v>42151.705555555556</v>
      </c>
      <c r="B2039">
        <v>54236.25</v>
      </c>
      <c r="C2039">
        <f t="shared" si="32"/>
        <v>1.1244993269109355E-2</v>
      </c>
    </row>
    <row r="2040" spans="1:3" x14ac:dyDescent="0.25">
      <c r="A2040" s="1">
        <v>42152.705555555556</v>
      </c>
      <c r="B2040">
        <v>53976.28</v>
      </c>
      <c r="C2040">
        <f t="shared" si="32"/>
        <v>-4.8048132715085004E-3</v>
      </c>
    </row>
    <row r="2041" spans="1:3" x14ac:dyDescent="0.25">
      <c r="A2041" s="1">
        <v>42153.705555555556</v>
      </c>
      <c r="B2041">
        <v>52760.480000000003</v>
      </c>
      <c r="C2041">
        <f t="shared" si="32"/>
        <v>-2.2782265193312057E-2</v>
      </c>
    </row>
    <row r="2042" spans="1:3" x14ac:dyDescent="0.25">
      <c r="A2042" s="1">
        <v>42156.705555555556</v>
      </c>
      <c r="B2042">
        <v>53031.32</v>
      </c>
      <c r="C2042">
        <f t="shared" si="32"/>
        <v>5.1202568009637277E-3</v>
      </c>
    </row>
    <row r="2043" spans="1:3" x14ac:dyDescent="0.25">
      <c r="A2043" s="1">
        <v>42157.705555555556</v>
      </c>
      <c r="B2043">
        <v>54236.44</v>
      </c>
      <c r="C2043">
        <f t="shared" si="32"/>
        <v>2.2470324849773963E-2</v>
      </c>
    </row>
    <row r="2044" spans="1:3" x14ac:dyDescent="0.25">
      <c r="A2044" s="1">
        <v>42158.705555555556</v>
      </c>
      <c r="B2044">
        <v>53522.91</v>
      </c>
      <c r="C2044">
        <f t="shared" si="32"/>
        <v>-1.3243220720663433E-2</v>
      </c>
    </row>
    <row r="2045" spans="1:3" x14ac:dyDescent="0.25">
      <c r="A2045" s="1">
        <v>42160.705555555556</v>
      </c>
      <c r="B2045">
        <v>52973.38</v>
      </c>
      <c r="C2045">
        <f t="shared" si="32"/>
        <v>-1.0320263314879658E-2</v>
      </c>
    </row>
    <row r="2046" spans="1:3" x14ac:dyDescent="0.25">
      <c r="A2046" s="1">
        <v>42163.705555555556</v>
      </c>
      <c r="B2046">
        <v>52809.64</v>
      </c>
      <c r="C2046">
        <f t="shared" si="32"/>
        <v>-3.095773419422276E-3</v>
      </c>
    </row>
    <row r="2047" spans="1:3" x14ac:dyDescent="0.25">
      <c r="A2047" s="1">
        <v>42164.705555555556</v>
      </c>
      <c r="B2047">
        <v>52815.99</v>
      </c>
      <c r="C2047">
        <f t="shared" si="32"/>
        <v>1.2023596938818468E-4</v>
      </c>
    </row>
    <row r="2048" spans="1:3" x14ac:dyDescent="0.25">
      <c r="A2048" s="1">
        <v>42165.705555555556</v>
      </c>
      <c r="B2048">
        <v>53876.45</v>
      </c>
      <c r="C2048">
        <f t="shared" si="32"/>
        <v>1.9879476440610208E-2</v>
      </c>
    </row>
    <row r="2049" spans="1:3" x14ac:dyDescent="0.25">
      <c r="A2049" s="1">
        <v>42166.705555555556</v>
      </c>
      <c r="B2049">
        <v>53688.52</v>
      </c>
      <c r="C2049">
        <f t="shared" si="32"/>
        <v>-3.4942638150106142E-3</v>
      </c>
    </row>
    <row r="2050" spans="1:3" x14ac:dyDescent="0.25">
      <c r="A2050" s="1">
        <v>42167.705555555556</v>
      </c>
      <c r="B2050">
        <v>53347.53</v>
      </c>
      <c r="C2050">
        <f t="shared" si="32"/>
        <v>-6.3715197557437583E-3</v>
      </c>
    </row>
    <row r="2051" spans="1:3" x14ac:dyDescent="0.25">
      <c r="A2051" s="1">
        <v>42170.705555555556</v>
      </c>
      <c r="B2051">
        <v>53137.53</v>
      </c>
      <c r="C2051">
        <f t="shared" si="32"/>
        <v>-3.9442203863196352E-3</v>
      </c>
    </row>
    <row r="2052" spans="1:3" x14ac:dyDescent="0.25">
      <c r="A2052" s="1">
        <v>42171.705555555556</v>
      </c>
      <c r="B2052">
        <v>53702.15</v>
      </c>
      <c r="C2052">
        <f t="shared" ref="C2052:C2115" si="33">LN(B2052/B2051)</f>
        <v>1.0569579699507083E-2</v>
      </c>
    </row>
    <row r="2053" spans="1:3" x14ac:dyDescent="0.25">
      <c r="A2053" s="1">
        <v>42172.705555555556</v>
      </c>
      <c r="B2053">
        <v>53248.54</v>
      </c>
      <c r="C2053">
        <f t="shared" si="33"/>
        <v>-8.4826515840147991E-3</v>
      </c>
    </row>
    <row r="2054" spans="1:3" x14ac:dyDescent="0.25">
      <c r="A2054" s="1">
        <v>42173.705555555556</v>
      </c>
      <c r="B2054">
        <v>54238.59</v>
      </c>
      <c r="C2054">
        <f t="shared" si="33"/>
        <v>1.8422261345745043E-2</v>
      </c>
    </row>
    <row r="2055" spans="1:3" x14ac:dyDescent="0.25">
      <c r="A2055" s="1">
        <v>42174.705555555556</v>
      </c>
      <c r="B2055">
        <v>53749.42</v>
      </c>
      <c r="C2055">
        <f t="shared" si="33"/>
        <v>-9.0597714671502867E-3</v>
      </c>
    </row>
    <row r="2056" spans="1:3" x14ac:dyDescent="0.25">
      <c r="A2056" s="1">
        <v>42177.705555555556</v>
      </c>
      <c r="B2056">
        <v>53863.68</v>
      </c>
      <c r="C2056">
        <f t="shared" si="33"/>
        <v>2.1235340852920601E-3</v>
      </c>
    </row>
    <row r="2057" spans="1:3" x14ac:dyDescent="0.25">
      <c r="A2057" s="1">
        <v>42178.705555555556</v>
      </c>
      <c r="B2057">
        <v>53772.43</v>
      </c>
      <c r="C2057">
        <f t="shared" si="33"/>
        <v>-1.6955280502160888E-3</v>
      </c>
    </row>
    <row r="2058" spans="1:3" x14ac:dyDescent="0.25">
      <c r="A2058" s="1">
        <v>42179.705555555556</v>
      </c>
      <c r="B2058">
        <v>53842.53</v>
      </c>
      <c r="C2058">
        <f t="shared" si="33"/>
        <v>1.3027930301675408E-3</v>
      </c>
    </row>
    <row r="2059" spans="1:3" x14ac:dyDescent="0.25">
      <c r="A2059" s="1">
        <v>42180.705555555556</v>
      </c>
      <c r="B2059">
        <v>53175.67</v>
      </c>
      <c r="C2059">
        <f t="shared" si="33"/>
        <v>-1.2462714404227731E-2</v>
      </c>
    </row>
    <row r="2060" spans="1:3" x14ac:dyDescent="0.25">
      <c r="A2060" s="1">
        <v>42181.705555555556</v>
      </c>
      <c r="B2060">
        <v>54016.97</v>
      </c>
      <c r="C2060">
        <f t="shared" si="33"/>
        <v>1.5697295541542058E-2</v>
      </c>
    </row>
    <row r="2061" spans="1:3" x14ac:dyDescent="0.25">
      <c r="A2061" s="1">
        <v>42184.705555555556</v>
      </c>
      <c r="B2061">
        <v>53014.21</v>
      </c>
      <c r="C2061">
        <f t="shared" si="33"/>
        <v>-1.8738265630689466E-2</v>
      </c>
    </row>
    <row r="2062" spans="1:3" x14ac:dyDescent="0.25">
      <c r="A2062" s="1">
        <v>42185.705555555556</v>
      </c>
      <c r="B2062">
        <v>53080.88</v>
      </c>
      <c r="C2062">
        <f t="shared" si="33"/>
        <v>1.2567972518926242E-3</v>
      </c>
    </row>
    <row r="2063" spans="1:3" x14ac:dyDescent="0.25">
      <c r="A2063" s="1">
        <v>42186.705555555556</v>
      </c>
      <c r="B2063">
        <v>52757.54</v>
      </c>
      <c r="C2063">
        <f t="shared" si="33"/>
        <v>-6.1100875455553996E-3</v>
      </c>
    </row>
    <row r="2064" spans="1:3" x14ac:dyDescent="0.25">
      <c r="A2064" s="1">
        <v>42187.705555555556</v>
      </c>
      <c r="B2064">
        <v>53106.19</v>
      </c>
      <c r="C2064">
        <f t="shared" si="33"/>
        <v>6.5867934284714724E-3</v>
      </c>
    </row>
    <row r="2065" spans="1:3" x14ac:dyDescent="0.25">
      <c r="A2065" s="1">
        <v>42188.705555555556</v>
      </c>
      <c r="B2065">
        <v>52519.41</v>
      </c>
      <c r="C2065">
        <f t="shared" si="33"/>
        <v>-1.1110678402748425E-2</v>
      </c>
    </row>
    <row r="2066" spans="1:3" x14ac:dyDescent="0.25">
      <c r="A2066" s="1">
        <v>42191.705555555556</v>
      </c>
      <c r="B2066">
        <v>52149.37</v>
      </c>
      <c r="C2066">
        <f t="shared" si="33"/>
        <v>-7.0707147189079762E-3</v>
      </c>
    </row>
    <row r="2067" spans="1:3" x14ac:dyDescent="0.25">
      <c r="A2067" s="1">
        <v>42192.705555555556</v>
      </c>
      <c r="B2067">
        <v>52343.72</v>
      </c>
      <c r="C2067">
        <f t="shared" si="33"/>
        <v>3.7198674880492819E-3</v>
      </c>
    </row>
    <row r="2068" spans="1:3" x14ac:dyDescent="0.25">
      <c r="A2068" s="1">
        <v>42193.705555555556</v>
      </c>
      <c r="B2068">
        <v>51781.75</v>
      </c>
      <c r="C2068">
        <f t="shared" si="33"/>
        <v>-1.0794197739902195E-2</v>
      </c>
    </row>
    <row r="2069" spans="1:3" x14ac:dyDescent="0.25">
      <c r="A2069" s="1">
        <v>42195.705555555556</v>
      </c>
      <c r="B2069">
        <v>52590.720000000001</v>
      </c>
      <c r="C2069">
        <f t="shared" si="33"/>
        <v>1.5501907738233518E-2</v>
      </c>
    </row>
    <row r="2070" spans="1:3" x14ac:dyDescent="0.25">
      <c r="A2070" s="1">
        <v>42198.705555555556</v>
      </c>
      <c r="B2070">
        <v>53119.47</v>
      </c>
      <c r="C2070">
        <f t="shared" si="33"/>
        <v>1.0003849385486348E-2</v>
      </c>
    </row>
    <row r="2071" spans="1:3" x14ac:dyDescent="0.25">
      <c r="A2071" s="1">
        <v>42199.705555555556</v>
      </c>
      <c r="B2071">
        <v>53239.18</v>
      </c>
      <c r="C2071">
        <f t="shared" si="33"/>
        <v>2.2510637461159873E-3</v>
      </c>
    </row>
    <row r="2072" spans="1:3" x14ac:dyDescent="0.25">
      <c r="A2072" s="1">
        <v>42200.705555555556</v>
      </c>
      <c r="B2072">
        <v>52902.28</v>
      </c>
      <c r="C2072">
        <f t="shared" si="33"/>
        <v>-6.3481533303779659E-3</v>
      </c>
    </row>
    <row r="2073" spans="1:3" x14ac:dyDescent="0.25">
      <c r="A2073" s="1">
        <v>42201.705555555556</v>
      </c>
      <c r="B2073">
        <v>53069.75</v>
      </c>
      <c r="C2073">
        <f t="shared" si="33"/>
        <v>3.1606479448302899E-3</v>
      </c>
    </row>
    <row r="2074" spans="1:3" x14ac:dyDescent="0.25">
      <c r="A2074" s="1">
        <v>42202.705555555556</v>
      </c>
      <c r="B2074">
        <v>52341.8</v>
      </c>
      <c r="C2074">
        <f t="shared" si="33"/>
        <v>-1.3811799035173924E-2</v>
      </c>
    </row>
    <row r="2075" spans="1:3" x14ac:dyDescent="0.25">
      <c r="A2075" s="1">
        <v>42205.705555555556</v>
      </c>
      <c r="B2075">
        <v>51600.08</v>
      </c>
      <c r="C2075">
        <f t="shared" si="33"/>
        <v>-1.427206416024741E-2</v>
      </c>
    </row>
    <row r="2076" spans="1:3" x14ac:dyDescent="0.25">
      <c r="A2076" s="1">
        <v>42206.705555555556</v>
      </c>
      <c r="B2076">
        <v>51474.28</v>
      </c>
      <c r="C2076">
        <f t="shared" si="33"/>
        <v>-2.4409574303941957E-3</v>
      </c>
    </row>
    <row r="2077" spans="1:3" x14ac:dyDescent="0.25">
      <c r="A2077" s="1">
        <v>42207.705555555556</v>
      </c>
      <c r="B2077">
        <v>50915.79</v>
      </c>
      <c r="C2077">
        <f t="shared" si="33"/>
        <v>-1.0909173884089934E-2</v>
      </c>
    </row>
    <row r="2078" spans="1:3" x14ac:dyDescent="0.25">
      <c r="A2078" s="1">
        <v>42208.705555555556</v>
      </c>
      <c r="B2078">
        <v>49806.63</v>
      </c>
      <c r="C2078">
        <f t="shared" si="33"/>
        <v>-2.2024983860049224E-2</v>
      </c>
    </row>
    <row r="2079" spans="1:3" x14ac:dyDescent="0.25">
      <c r="A2079" s="1">
        <v>42209.705555555556</v>
      </c>
      <c r="B2079">
        <v>49245.85</v>
      </c>
      <c r="C2079">
        <f t="shared" si="33"/>
        <v>-1.1323007591078781E-2</v>
      </c>
    </row>
    <row r="2080" spans="1:3" x14ac:dyDescent="0.25">
      <c r="A2080" s="1">
        <v>42212.705555555556</v>
      </c>
      <c r="B2080">
        <v>48735.54</v>
      </c>
      <c r="C2080">
        <f t="shared" si="33"/>
        <v>-1.0416562048103229E-2</v>
      </c>
    </row>
    <row r="2081" spans="1:3" x14ac:dyDescent="0.25">
      <c r="A2081" s="1">
        <v>42213.705555555556</v>
      </c>
      <c r="B2081">
        <v>49601.599999999999</v>
      </c>
      <c r="C2081">
        <f t="shared" si="33"/>
        <v>1.7614553214920937E-2</v>
      </c>
    </row>
    <row r="2082" spans="1:3" x14ac:dyDescent="0.25">
      <c r="A2082" s="1">
        <v>42214.705555555556</v>
      </c>
      <c r="B2082">
        <v>50245.15</v>
      </c>
      <c r="C2082">
        <f t="shared" si="33"/>
        <v>1.2890933593026893E-2</v>
      </c>
    </row>
    <row r="2083" spans="1:3" x14ac:dyDescent="0.25">
      <c r="A2083" s="1">
        <v>42215.705555555556</v>
      </c>
      <c r="B2083">
        <v>49897.4</v>
      </c>
      <c r="C2083">
        <f t="shared" si="33"/>
        <v>-6.9451276765598851E-3</v>
      </c>
    </row>
    <row r="2084" spans="1:3" x14ac:dyDescent="0.25">
      <c r="A2084" s="1">
        <v>42216.705555555556</v>
      </c>
      <c r="B2084">
        <v>50864.77</v>
      </c>
      <c r="C2084">
        <f t="shared" si="33"/>
        <v>1.9201645270582032E-2</v>
      </c>
    </row>
    <row r="2085" spans="1:3" x14ac:dyDescent="0.25">
      <c r="A2085" s="1">
        <v>42219.705555555556</v>
      </c>
      <c r="B2085">
        <v>50138.05</v>
      </c>
      <c r="C2085">
        <f t="shared" si="33"/>
        <v>-1.4390341593204301E-2</v>
      </c>
    </row>
    <row r="2086" spans="1:3" x14ac:dyDescent="0.25">
      <c r="A2086" s="1">
        <v>42220.705555555556</v>
      </c>
      <c r="B2086">
        <v>50058.49</v>
      </c>
      <c r="C2086">
        <f t="shared" si="33"/>
        <v>-1.5880791237069584E-3</v>
      </c>
    </row>
    <row r="2087" spans="1:3" x14ac:dyDescent="0.25">
      <c r="A2087" s="1">
        <v>42221.705555555556</v>
      </c>
      <c r="B2087">
        <v>50287.27</v>
      </c>
      <c r="C2087">
        <f t="shared" si="33"/>
        <v>4.5598418189736296E-3</v>
      </c>
    </row>
    <row r="2088" spans="1:3" x14ac:dyDescent="0.25">
      <c r="A2088" s="1">
        <v>42222.705555555556</v>
      </c>
      <c r="B2088">
        <v>50011.32</v>
      </c>
      <c r="C2088">
        <f t="shared" si="33"/>
        <v>-5.5025837606955509E-3</v>
      </c>
    </row>
    <row r="2089" spans="1:3" x14ac:dyDescent="0.25">
      <c r="A2089" s="1">
        <v>42223.705555555556</v>
      </c>
      <c r="B2089">
        <v>48577.32</v>
      </c>
      <c r="C2089">
        <f t="shared" si="33"/>
        <v>-2.909262448652947E-2</v>
      </c>
    </row>
    <row r="2090" spans="1:3" x14ac:dyDescent="0.25">
      <c r="A2090" s="1">
        <v>42226.705555555556</v>
      </c>
      <c r="B2090">
        <v>49353</v>
      </c>
      <c r="C2090">
        <f t="shared" si="33"/>
        <v>1.5841798988389E-2</v>
      </c>
    </row>
    <row r="2091" spans="1:3" x14ac:dyDescent="0.25">
      <c r="A2091" s="1">
        <v>42227.705555555556</v>
      </c>
      <c r="B2091">
        <v>49072.34</v>
      </c>
      <c r="C2091">
        <f t="shared" si="33"/>
        <v>-5.7030183627820568E-3</v>
      </c>
    </row>
    <row r="2092" spans="1:3" x14ac:dyDescent="0.25">
      <c r="A2092" s="1">
        <v>42228.705555555556</v>
      </c>
      <c r="B2092">
        <v>48388.05</v>
      </c>
      <c r="C2092">
        <f t="shared" si="33"/>
        <v>-1.4042653531498238E-2</v>
      </c>
    </row>
    <row r="2093" spans="1:3" x14ac:dyDescent="0.25">
      <c r="A2093" s="1">
        <v>42229.705555555556</v>
      </c>
      <c r="B2093">
        <v>48009.57</v>
      </c>
      <c r="C2093">
        <f t="shared" si="33"/>
        <v>-7.8525163757758639E-3</v>
      </c>
    </row>
    <row r="2094" spans="1:3" x14ac:dyDescent="0.25">
      <c r="A2094" s="1">
        <v>42230.705555555556</v>
      </c>
      <c r="B2094">
        <v>47508.41</v>
      </c>
      <c r="C2094">
        <f t="shared" si="33"/>
        <v>-1.0493618035129732E-2</v>
      </c>
    </row>
    <row r="2095" spans="1:3" x14ac:dyDescent="0.25">
      <c r="A2095" s="1">
        <v>42233.705555555556</v>
      </c>
      <c r="B2095">
        <v>47217.43</v>
      </c>
      <c r="C2095">
        <f t="shared" si="33"/>
        <v>-6.1436439146333021E-3</v>
      </c>
    </row>
    <row r="2096" spans="1:3" x14ac:dyDescent="0.25">
      <c r="A2096" s="1">
        <v>42234.705555555556</v>
      </c>
      <c r="B2096">
        <v>47450.58</v>
      </c>
      <c r="C2096">
        <f t="shared" si="33"/>
        <v>4.9256442887032365E-3</v>
      </c>
    </row>
    <row r="2097" spans="1:3" x14ac:dyDescent="0.25">
      <c r="A2097" s="1">
        <v>42235.705555555556</v>
      </c>
      <c r="B2097">
        <v>46588.39</v>
      </c>
      <c r="C2097">
        <f t="shared" si="33"/>
        <v>-1.8337379914510229E-2</v>
      </c>
    </row>
    <row r="2098" spans="1:3" x14ac:dyDescent="0.25">
      <c r="A2098" s="1">
        <v>42236.705555555556</v>
      </c>
      <c r="B2098">
        <v>46649.23</v>
      </c>
      <c r="C2098">
        <f t="shared" si="33"/>
        <v>1.3050528023996466E-3</v>
      </c>
    </row>
    <row r="2099" spans="1:3" x14ac:dyDescent="0.25">
      <c r="A2099" s="1">
        <v>42237.705555555556</v>
      </c>
      <c r="B2099">
        <v>45719.64</v>
      </c>
      <c r="C2099">
        <f t="shared" si="33"/>
        <v>-2.0128456382304989E-2</v>
      </c>
    </row>
    <row r="2100" spans="1:3" x14ac:dyDescent="0.25">
      <c r="A2100" s="1">
        <v>42240.705555555556</v>
      </c>
      <c r="B2100">
        <v>44336.47</v>
      </c>
      <c r="C2100">
        <f t="shared" si="33"/>
        <v>-3.0720375949314455E-2</v>
      </c>
    </row>
    <row r="2101" spans="1:3" x14ac:dyDescent="0.25">
      <c r="A2101" s="1">
        <v>42241.705555555556</v>
      </c>
      <c r="B2101">
        <v>44544.85</v>
      </c>
      <c r="C2101">
        <f t="shared" si="33"/>
        <v>4.6889578550904374E-3</v>
      </c>
    </row>
    <row r="2102" spans="1:3" x14ac:dyDescent="0.25">
      <c r="A2102" s="1">
        <v>42242.705555555556</v>
      </c>
      <c r="B2102">
        <v>46038.080000000002</v>
      </c>
      <c r="C2102">
        <f t="shared" si="33"/>
        <v>3.2972333331383538E-2</v>
      </c>
    </row>
    <row r="2103" spans="1:3" x14ac:dyDescent="0.25">
      <c r="A2103" s="1">
        <v>42243.705555555556</v>
      </c>
      <c r="B2103">
        <v>47715.27</v>
      </c>
      <c r="C2103">
        <f t="shared" si="33"/>
        <v>3.5782592334111331E-2</v>
      </c>
    </row>
    <row r="2104" spans="1:3" x14ac:dyDescent="0.25">
      <c r="A2104" s="1">
        <v>42244.705555555556</v>
      </c>
      <c r="B2104">
        <v>47153.87</v>
      </c>
      <c r="C2104">
        <f t="shared" si="33"/>
        <v>-1.1835388266960798E-2</v>
      </c>
    </row>
    <row r="2105" spans="1:3" x14ac:dyDescent="0.25">
      <c r="A2105" s="1">
        <v>42247.705555555556</v>
      </c>
      <c r="B2105">
        <v>46625.52</v>
      </c>
      <c r="C2105">
        <f t="shared" si="33"/>
        <v>-1.1268053467370852E-2</v>
      </c>
    </row>
    <row r="2106" spans="1:3" x14ac:dyDescent="0.25">
      <c r="A2106" s="1">
        <v>42248.705555555556</v>
      </c>
      <c r="B2106">
        <v>45477.06</v>
      </c>
      <c r="C2106">
        <f t="shared" si="33"/>
        <v>-2.4940007723438243E-2</v>
      </c>
    </row>
    <row r="2107" spans="1:3" x14ac:dyDescent="0.25">
      <c r="A2107" s="1">
        <v>42249.705555555556</v>
      </c>
      <c r="B2107">
        <v>46463.96</v>
      </c>
      <c r="C2107">
        <f t="shared" si="33"/>
        <v>2.1468935327055159E-2</v>
      </c>
    </row>
    <row r="2108" spans="1:3" x14ac:dyDescent="0.25">
      <c r="A2108" s="1">
        <v>42250.705555555556</v>
      </c>
      <c r="B2108">
        <v>47365.87</v>
      </c>
      <c r="C2108">
        <f t="shared" si="33"/>
        <v>1.922496883163476E-2</v>
      </c>
    </row>
    <row r="2109" spans="1:3" x14ac:dyDescent="0.25">
      <c r="A2109" s="1">
        <v>42251.705555555556</v>
      </c>
      <c r="B2109">
        <v>46497.72</v>
      </c>
      <c r="C2109">
        <f t="shared" si="33"/>
        <v>-1.8498648018926613E-2</v>
      </c>
    </row>
    <row r="2110" spans="1:3" x14ac:dyDescent="0.25">
      <c r="A2110" s="1">
        <v>42255.705555555556</v>
      </c>
      <c r="B2110">
        <v>46762.07</v>
      </c>
      <c r="C2110">
        <f t="shared" si="33"/>
        <v>5.6691250965619933E-3</v>
      </c>
    </row>
    <row r="2111" spans="1:3" x14ac:dyDescent="0.25">
      <c r="A2111" s="1">
        <v>42256.705555555556</v>
      </c>
      <c r="B2111">
        <v>46657.1</v>
      </c>
      <c r="C2111">
        <f t="shared" si="33"/>
        <v>-2.2472913038652791E-3</v>
      </c>
    </row>
    <row r="2112" spans="1:3" x14ac:dyDescent="0.25">
      <c r="A2112" s="1">
        <v>42257.705555555556</v>
      </c>
      <c r="B2112">
        <v>46503.99</v>
      </c>
      <c r="C2112">
        <f t="shared" si="33"/>
        <v>-3.2869975620619233E-3</v>
      </c>
    </row>
    <row r="2113" spans="1:3" x14ac:dyDescent="0.25">
      <c r="A2113" s="1">
        <v>42258.705555555556</v>
      </c>
      <c r="B2113">
        <v>46400.51</v>
      </c>
      <c r="C2113">
        <f t="shared" si="33"/>
        <v>-2.2276648126452426E-3</v>
      </c>
    </row>
    <row r="2114" spans="1:3" x14ac:dyDescent="0.25">
      <c r="A2114" s="1">
        <v>42261.705555555556</v>
      </c>
      <c r="B2114">
        <v>47281.52</v>
      </c>
      <c r="C2114">
        <f t="shared" si="33"/>
        <v>1.8809070930131944E-2</v>
      </c>
    </row>
    <row r="2115" spans="1:3" x14ac:dyDescent="0.25">
      <c r="A2115" s="1">
        <v>42262.705555555556</v>
      </c>
      <c r="B2115">
        <v>47364.07</v>
      </c>
      <c r="C2115">
        <f t="shared" si="33"/>
        <v>1.7444029020878351E-3</v>
      </c>
    </row>
    <row r="2116" spans="1:3" x14ac:dyDescent="0.25">
      <c r="A2116" s="1">
        <v>42263.705555555556</v>
      </c>
      <c r="B2116">
        <v>48553.1</v>
      </c>
      <c r="C2116">
        <f t="shared" ref="C2116:C2179" si="34">LN(B2116/B2115)</f>
        <v>2.4794120014845281E-2</v>
      </c>
    </row>
    <row r="2117" spans="1:3" x14ac:dyDescent="0.25">
      <c r="A2117" s="1">
        <v>42264.705555555556</v>
      </c>
      <c r="B2117">
        <v>48551.08</v>
      </c>
      <c r="C2117">
        <f t="shared" si="34"/>
        <v>-4.1604800128821743E-5</v>
      </c>
    </row>
    <row r="2118" spans="1:3" x14ac:dyDescent="0.25">
      <c r="A2118" s="1">
        <v>42265.705555555556</v>
      </c>
      <c r="B2118">
        <v>47264.08</v>
      </c>
      <c r="C2118">
        <f t="shared" si="34"/>
        <v>-2.6865840630338214E-2</v>
      </c>
    </row>
    <row r="2119" spans="1:3" x14ac:dyDescent="0.25">
      <c r="A2119" s="1">
        <v>42268.705555555556</v>
      </c>
      <c r="B2119">
        <v>46590.2</v>
      </c>
      <c r="C2119">
        <f t="shared" si="34"/>
        <v>-1.4360380381533375E-2</v>
      </c>
    </row>
    <row r="2120" spans="1:3" x14ac:dyDescent="0.25">
      <c r="A2120" s="1">
        <v>42269.705555555556</v>
      </c>
      <c r="B2120">
        <v>46264.61</v>
      </c>
      <c r="C2120">
        <f t="shared" si="34"/>
        <v>-7.0129126191923012E-3</v>
      </c>
    </row>
    <row r="2121" spans="1:3" x14ac:dyDescent="0.25">
      <c r="A2121" s="1">
        <v>42270.705555555556</v>
      </c>
      <c r="B2121">
        <v>45340.11</v>
      </c>
      <c r="C2121">
        <f t="shared" si="34"/>
        <v>-2.0185234776740543E-2</v>
      </c>
    </row>
    <row r="2122" spans="1:3" x14ac:dyDescent="0.25">
      <c r="A2122" s="1">
        <v>42271.705555555556</v>
      </c>
      <c r="B2122">
        <v>45291.97</v>
      </c>
      <c r="C2122">
        <f t="shared" si="34"/>
        <v>-1.0623171073032118E-3</v>
      </c>
    </row>
    <row r="2123" spans="1:3" x14ac:dyDescent="0.25">
      <c r="A2123" s="1">
        <v>42272.705555555556</v>
      </c>
      <c r="B2123">
        <v>44831.46</v>
      </c>
      <c r="C2123">
        <f t="shared" si="34"/>
        <v>-1.0219628968768378E-2</v>
      </c>
    </row>
    <row r="2124" spans="1:3" x14ac:dyDescent="0.25">
      <c r="A2124" s="1">
        <v>42275.705555555556</v>
      </c>
      <c r="B2124">
        <v>43956.63</v>
      </c>
      <c r="C2124">
        <f t="shared" si="34"/>
        <v>-1.9706659117874656E-2</v>
      </c>
    </row>
    <row r="2125" spans="1:3" x14ac:dyDescent="0.25">
      <c r="A2125" s="1">
        <v>42276.705555555556</v>
      </c>
      <c r="B2125">
        <v>44131.82</v>
      </c>
      <c r="C2125">
        <f t="shared" si="34"/>
        <v>3.9775982203695322E-3</v>
      </c>
    </row>
    <row r="2126" spans="1:3" x14ac:dyDescent="0.25">
      <c r="A2126" s="1">
        <v>42277.705555555556</v>
      </c>
      <c r="B2126">
        <v>45059.35</v>
      </c>
      <c r="C2126">
        <f t="shared" si="34"/>
        <v>2.079944547255376E-2</v>
      </c>
    </row>
    <row r="2127" spans="1:3" x14ac:dyDescent="0.25">
      <c r="A2127" s="1">
        <v>42278.705555555556</v>
      </c>
      <c r="B2127">
        <v>45313.27</v>
      </c>
      <c r="C2127">
        <f t="shared" si="34"/>
        <v>5.6194158847366607E-3</v>
      </c>
    </row>
    <row r="2128" spans="1:3" x14ac:dyDescent="0.25">
      <c r="A2128" s="1">
        <v>42279.705555555556</v>
      </c>
      <c r="B2128">
        <v>47033.46</v>
      </c>
      <c r="C2128">
        <f t="shared" si="34"/>
        <v>3.7259337738514399E-2</v>
      </c>
    </row>
    <row r="2129" spans="1:3" x14ac:dyDescent="0.25">
      <c r="A2129" s="1">
        <v>42282.705555555556</v>
      </c>
      <c r="B2129">
        <v>47598.07</v>
      </c>
      <c r="C2129">
        <f t="shared" si="34"/>
        <v>1.1932950884391684E-2</v>
      </c>
    </row>
    <row r="2130" spans="1:3" x14ac:dyDescent="0.25">
      <c r="A2130" s="1">
        <v>42283.705555555556</v>
      </c>
      <c r="B2130">
        <v>47735.11</v>
      </c>
      <c r="C2130">
        <f t="shared" si="34"/>
        <v>2.8749716392878306E-3</v>
      </c>
    </row>
    <row r="2131" spans="1:3" x14ac:dyDescent="0.25">
      <c r="A2131" s="1">
        <v>42284.705555555556</v>
      </c>
      <c r="B2131">
        <v>48914.32</v>
      </c>
      <c r="C2131">
        <f t="shared" si="34"/>
        <v>2.440301031045285E-2</v>
      </c>
    </row>
    <row r="2132" spans="1:3" x14ac:dyDescent="0.25">
      <c r="A2132" s="1">
        <v>42285.705555555556</v>
      </c>
      <c r="B2132">
        <v>49106.559999999998</v>
      </c>
      <c r="C2132">
        <f t="shared" si="34"/>
        <v>3.922434617512802E-3</v>
      </c>
    </row>
    <row r="2133" spans="1:3" x14ac:dyDescent="0.25">
      <c r="A2133" s="1">
        <v>42286.705555555556</v>
      </c>
      <c r="B2133">
        <v>49338.41</v>
      </c>
      <c r="C2133">
        <f t="shared" si="34"/>
        <v>4.7102544428923527E-3</v>
      </c>
    </row>
    <row r="2134" spans="1:3" x14ac:dyDescent="0.25">
      <c r="A2134" s="1">
        <v>42290.705555555556</v>
      </c>
      <c r="B2134">
        <v>47362.64</v>
      </c>
      <c r="C2134">
        <f t="shared" si="34"/>
        <v>-4.0869152941616173E-2</v>
      </c>
    </row>
    <row r="2135" spans="1:3" x14ac:dyDescent="0.25">
      <c r="A2135" s="1">
        <v>42291.705555555556</v>
      </c>
      <c r="B2135">
        <v>46710.44</v>
      </c>
      <c r="C2135">
        <f t="shared" si="34"/>
        <v>-1.3866037971297441E-2</v>
      </c>
    </row>
    <row r="2136" spans="1:3" x14ac:dyDescent="0.25">
      <c r="A2136" s="1">
        <v>42292.705555555556</v>
      </c>
      <c r="B2136">
        <v>47161.15</v>
      </c>
      <c r="C2136">
        <f t="shared" si="34"/>
        <v>9.6027661498550819E-3</v>
      </c>
    </row>
    <row r="2137" spans="1:3" x14ac:dyDescent="0.25">
      <c r="A2137" s="1">
        <v>42293.705555555556</v>
      </c>
      <c r="B2137">
        <v>47236.1</v>
      </c>
      <c r="C2137">
        <f t="shared" si="34"/>
        <v>1.5879703222243613E-3</v>
      </c>
    </row>
    <row r="2138" spans="1:3" x14ac:dyDescent="0.25">
      <c r="A2138" s="1">
        <v>42296.705555555556</v>
      </c>
      <c r="B2138">
        <v>47447.31</v>
      </c>
      <c r="C2138">
        <f t="shared" si="34"/>
        <v>4.4614014287968065E-3</v>
      </c>
    </row>
    <row r="2139" spans="1:3" x14ac:dyDescent="0.25">
      <c r="A2139" s="1">
        <v>42297.705555555556</v>
      </c>
      <c r="B2139">
        <v>47076.55</v>
      </c>
      <c r="C2139">
        <f t="shared" si="34"/>
        <v>-7.8448320121889681E-3</v>
      </c>
    </row>
    <row r="2140" spans="1:3" x14ac:dyDescent="0.25">
      <c r="A2140" s="1">
        <v>42298.705555555556</v>
      </c>
      <c r="B2140">
        <v>47025.87</v>
      </c>
      <c r="C2140">
        <f t="shared" si="34"/>
        <v>-1.0771243693817468E-3</v>
      </c>
    </row>
    <row r="2141" spans="1:3" x14ac:dyDescent="0.25">
      <c r="A2141" s="1">
        <v>42299.705555555556</v>
      </c>
      <c r="B2141">
        <v>47772.14</v>
      </c>
      <c r="C2141">
        <f t="shared" si="34"/>
        <v>1.5744748575436372E-2</v>
      </c>
    </row>
    <row r="2142" spans="1:3" x14ac:dyDescent="0.25">
      <c r="A2142" s="1">
        <v>42300.705555555556</v>
      </c>
      <c r="B2142">
        <v>47596.59</v>
      </c>
      <c r="C2142">
        <f t="shared" si="34"/>
        <v>-3.6815043730999771E-3</v>
      </c>
    </row>
    <row r="2143" spans="1:3" x14ac:dyDescent="0.25">
      <c r="A2143" s="1">
        <v>42303.705555555556</v>
      </c>
      <c r="B2143">
        <v>47209.32</v>
      </c>
      <c r="C2143">
        <f t="shared" si="34"/>
        <v>-8.1697892893040289E-3</v>
      </c>
    </row>
    <row r="2144" spans="1:3" x14ac:dyDescent="0.25">
      <c r="A2144" s="1">
        <v>42304.705555555556</v>
      </c>
      <c r="B2144">
        <v>47042.95</v>
      </c>
      <c r="C2144">
        <f t="shared" si="34"/>
        <v>-3.5303165173834949E-3</v>
      </c>
    </row>
    <row r="2145" spans="1:3" x14ac:dyDescent="0.25">
      <c r="A2145" s="1">
        <v>42305.705555555556</v>
      </c>
      <c r="B2145">
        <v>46740.85</v>
      </c>
      <c r="C2145">
        <f t="shared" si="34"/>
        <v>-6.4424995555267357E-3</v>
      </c>
    </row>
    <row r="2146" spans="1:3" x14ac:dyDescent="0.25">
      <c r="A2146" s="1">
        <v>42306.705555555556</v>
      </c>
      <c r="B2146">
        <v>45628.35</v>
      </c>
      <c r="C2146">
        <f t="shared" si="34"/>
        <v>-2.4089280788795218E-2</v>
      </c>
    </row>
    <row r="2147" spans="1:3" x14ac:dyDescent="0.25">
      <c r="A2147" s="1">
        <v>42307.705555555556</v>
      </c>
      <c r="B2147">
        <v>45868.82</v>
      </c>
      <c r="C2147">
        <f t="shared" si="34"/>
        <v>5.2563495388129799E-3</v>
      </c>
    </row>
    <row r="2148" spans="1:3" x14ac:dyDescent="0.25">
      <c r="A2148" s="1">
        <v>42311.705555555556</v>
      </c>
      <c r="B2148">
        <v>48053.67</v>
      </c>
      <c r="C2148">
        <f t="shared" si="34"/>
        <v>4.6532927868159372E-2</v>
      </c>
    </row>
    <row r="2149" spans="1:3" x14ac:dyDescent="0.25">
      <c r="A2149" s="1">
        <v>42312.705555555556</v>
      </c>
      <c r="B2149">
        <v>47710.1</v>
      </c>
      <c r="C2149">
        <f t="shared" si="34"/>
        <v>-7.1753957492385178E-3</v>
      </c>
    </row>
    <row r="2150" spans="1:3" x14ac:dyDescent="0.25">
      <c r="A2150" s="1">
        <v>42313.705555555556</v>
      </c>
      <c r="B2150">
        <v>48046.76</v>
      </c>
      <c r="C2150">
        <f t="shared" si="34"/>
        <v>7.0315878596816797E-3</v>
      </c>
    </row>
    <row r="2151" spans="1:3" x14ac:dyDescent="0.25">
      <c r="A2151" s="1">
        <v>42314.705555555556</v>
      </c>
      <c r="B2151">
        <v>46918.52</v>
      </c>
      <c r="C2151">
        <f t="shared" si="34"/>
        <v>-2.3762223146368344E-2</v>
      </c>
    </row>
    <row r="2152" spans="1:3" x14ac:dyDescent="0.25">
      <c r="A2152" s="1">
        <v>42317.705555555556</v>
      </c>
      <c r="B2152">
        <v>46194.92</v>
      </c>
      <c r="C2152">
        <f t="shared" si="34"/>
        <v>-1.5542644903724518E-2</v>
      </c>
    </row>
    <row r="2153" spans="1:3" x14ac:dyDescent="0.25">
      <c r="A2153" s="1">
        <v>42318.705555555556</v>
      </c>
      <c r="B2153">
        <v>46206.57</v>
      </c>
      <c r="C2153">
        <f t="shared" si="34"/>
        <v>2.5216043727709179E-4</v>
      </c>
    </row>
    <row r="2154" spans="1:3" x14ac:dyDescent="0.25">
      <c r="A2154" s="1">
        <v>42319.705555555556</v>
      </c>
      <c r="B2154">
        <v>47065.01</v>
      </c>
      <c r="C2154">
        <f t="shared" si="34"/>
        <v>1.8407841701942564E-2</v>
      </c>
    </row>
    <row r="2155" spans="1:3" x14ac:dyDescent="0.25">
      <c r="A2155" s="1">
        <v>42320.705555555556</v>
      </c>
      <c r="B2155">
        <v>46883.58</v>
      </c>
      <c r="C2155">
        <f t="shared" si="34"/>
        <v>-3.8623299304760281E-3</v>
      </c>
    </row>
    <row r="2156" spans="1:3" x14ac:dyDescent="0.25">
      <c r="A2156" s="1">
        <v>42321.705555555556</v>
      </c>
      <c r="B2156">
        <v>46517.04</v>
      </c>
      <c r="C2156">
        <f t="shared" si="34"/>
        <v>-7.8488104615777269E-3</v>
      </c>
    </row>
    <row r="2157" spans="1:3" x14ac:dyDescent="0.25">
      <c r="A2157" s="1">
        <v>42324.705555555556</v>
      </c>
      <c r="B2157">
        <v>46846.87</v>
      </c>
      <c r="C2157">
        <f t="shared" si="34"/>
        <v>7.0655004086114526E-3</v>
      </c>
    </row>
    <row r="2158" spans="1:3" x14ac:dyDescent="0.25">
      <c r="A2158" s="1">
        <v>42325.705555555556</v>
      </c>
      <c r="B2158">
        <v>47247.8</v>
      </c>
      <c r="C2158">
        <f t="shared" si="34"/>
        <v>8.5218945213693664E-3</v>
      </c>
    </row>
    <row r="2159" spans="1:3" x14ac:dyDescent="0.25">
      <c r="A2159" s="1">
        <v>42326.705555555556</v>
      </c>
      <c r="B2159">
        <v>47435.58</v>
      </c>
      <c r="C2159">
        <f t="shared" si="34"/>
        <v>3.9664880192403921E-3</v>
      </c>
    </row>
    <row r="2160" spans="1:3" x14ac:dyDescent="0.25">
      <c r="A2160" s="1">
        <v>42327.705555555556</v>
      </c>
      <c r="B2160">
        <v>48138.89</v>
      </c>
      <c r="C2160">
        <f t="shared" si="34"/>
        <v>1.4717794312416283E-2</v>
      </c>
    </row>
    <row r="2161" spans="1:3" x14ac:dyDescent="0.25">
      <c r="A2161" s="1">
        <v>42331.705555555556</v>
      </c>
      <c r="B2161">
        <v>48150.27</v>
      </c>
      <c r="C2161">
        <f t="shared" si="34"/>
        <v>2.3637136419051686E-4</v>
      </c>
    </row>
    <row r="2162" spans="1:3" x14ac:dyDescent="0.25">
      <c r="A2162" s="1">
        <v>42332.705555555556</v>
      </c>
      <c r="B2162">
        <v>48284.19</v>
      </c>
      <c r="C2162">
        <f t="shared" si="34"/>
        <v>2.7774321770388825E-3</v>
      </c>
    </row>
    <row r="2163" spans="1:3" x14ac:dyDescent="0.25">
      <c r="A2163" s="1">
        <v>42333.705555555556</v>
      </c>
      <c r="B2163">
        <v>46866.64</v>
      </c>
      <c r="C2163">
        <f t="shared" si="34"/>
        <v>-2.9798056163836725E-2</v>
      </c>
    </row>
    <row r="2164" spans="1:3" x14ac:dyDescent="0.25">
      <c r="A2164" s="1">
        <v>42334.705555555556</v>
      </c>
      <c r="B2164">
        <v>47145.63</v>
      </c>
      <c r="C2164">
        <f t="shared" si="34"/>
        <v>5.9352001390590653E-3</v>
      </c>
    </row>
    <row r="2165" spans="1:3" x14ac:dyDescent="0.25">
      <c r="A2165" s="1">
        <v>42335.705555555556</v>
      </c>
      <c r="B2165">
        <v>45872.92</v>
      </c>
      <c r="C2165">
        <f t="shared" si="34"/>
        <v>-2.7366357109946105E-2</v>
      </c>
    </row>
    <row r="2166" spans="1:3" x14ac:dyDescent="0.25">
      <c r="A2166" s="1">
        <v>42338.705555555556</v>
      </c>
      <c r="B2166">
        <v>45120.36</v>
      </c>
      <c r="C2166">
        <f t="shared" si="34"/>
        <v>-1.6541378865985345E-2</v>
      </c>
    </row>
    <row r="2167" spans="1:3" x14ac:dyDescent="0.25">
      <c r="A2167" s="1">
        <v>42339.705555555556</v>
      </c>
      <c r="B2167">
        <v>45046.75</v>
      </c>
      <c r="C2167">
        <f t="shared" si="34"/>
        <v>-1.6327464937678001E-3</v>
      </c>
    </row>
    <row r="2168" spans="1:3" x14ac:dyDescent="0.25">
      <c r="A2168" s="1">
        <v>42340.705555555556</v>
      </c>
      <c r="B2168">
        <v>44914.53</v>
      </c>
      <c r="C2168">
        <f t="shared" si="34"/>
        <v>-2.9394889713651655E-3</v>
      </c>
    </row>
    <row r="2169" spans="1:3" x14ac:dyDescent="0.25">
      <c r="A2169" s="1">
        <v>42341.705555555556</v>
      </c>
      <c r="B2169">
        <v>46393.26</v>
      </c>
      <c r="C2169">
        <f t="shared" si="34"/>
        <v>3.2392839644219837E-2</v>
      </c>
    </row>
    <row r="2170" spans="1:3" x14ac:dyDescent="0.25">
      <c r="A2170" s="1">
        <v>42342.705555555556</v>
      </c>
      <c r="B2170">
        <v>45360.76</v>
      </c>
      <c r="C2170">
        <f t="shared" si="34"/>
        <v>-2.2506775931240803E-2</v>
      </c>
    </row>
    <row r="2171" spans="1:3" x14ac:dyDescent="0.25">
      <c r="A2171" s="1">
        <v>42345.705555555556</v>
      </c>
      <c r="B2171">
        <v>45222.7</v>
      </c>
      <c r="C2171">
        <f t="shared" si="34"/>
        <v>-3.0482409680937022E-3</v>
      </c>
    </row>
    <row r="2172" spans="1:3" x14ac:dyDescent="0.25">
      <c r="A2172" s="1">
        <v>42346.705555555556</v>
      </c>
      <c r="B2172">
        <v>44443.26</v>
      </c>
      <c r="C2172">
        <f t="shared" si="34"/>
        <v>-1.7385853744485119E-2</v>
      </c>
    </row>
    <row r="2173" spans="1:3" x14ac:dyDescent="0.25">
      <c r="A2173" s="1">
        <v>42347.705555555556</v>
      </c>
      <c r="B2173">
        <v>46108.03</v>
      </c>
      <c r="C2173">
        <f t="shared" si="34"/>
        <v>3.6773801968217966E-2</v>
      </c>
    </row>
    <row r="2174" spans="1:3" x14ac:dyDescent="0.25">
      <c r="A2174" s="1">
        <v>42348.705555555556</v>
      </c>
      <c r="B2174">
        <v>45630.71</v>
      </c>
      <c r="C2174">
        <f t="shared" si="34"/>
        <v>-1.0406166627969636E-2</v>
      </c>
    </row>
    <row r="2175" spans="1:3" x14ac:dyDescent="0.25">
      <c r="A2175" s="1">
        <v>42349.705555555556</v>
      </c>
      <c r="B2175">
        <v>45262.720000000001</v>
      </c>
      <c r="C2175">
        <f t="shared" si="34"/>
        <v>-8.0972191411825649E-3</v>
      </c>
    </row>
    <row r="2176" spans="1:3" x14ac:dyDescent="0.25">
      <c r="A2176" s="1">
        <v>42352.705555555556</v>
      </c>
      <c r="B2176">
        <v>44747.31</v>
      </c>
      <c r="C2176">
        <f t="shared" si="34"/>
        <v>-1.1452404433472703E-2</v>
      </c>
    </row>
    <row r="2177" spans="1:3" x14ac:dyDescent="0.25">
      <c r="A2177" s="1">
        <v>42353.705555555556</v>
      </c>
      <c r="B2177">
        <v>44872.47</v>
      </c>
      <c r="C2177">
        <f t="shared" si="34"/>
        <v>2.7931352067753208E-3</v>
      </c>
    </row>
    <row r="2178" spans="1:3" x14ac:dyDescent="0.25">
      <c r="A2178" s="1">
        <v>42354.705555555556</v>
      </c>
      <c r="B2178">
        <v>45015.85</v>
      </c>
      <c r="C2178">
        <f t="shared" si="34"/>
        <v>3.1901835878432876E-3</v>
      </c>
    </row>
    <row r="2179" spans="1:3" x14ac:dyDescent="0.25">
      <c r="A2179" s="1">
        <v>42355.705555555556</v>
      </c>
      <c r="B2179">
        <v>45261.48</v>
      </c>
      <c r="C2179">
        <f t="shared" si="34"/>
        <v>5.441689649713523E-3</v>
      </c>
    </row>
    <row r="2180" spans="1:3" x14ac:dyDescent="0.25">
      <c r="A2180" s="1">
        <v>42356.705555555556</v>
      </c>
      <c r="B2180">
        <v>43910.6</v>
      </c>
      <c r="C2180">
        <f t="shared" ref="C2180:C2243" si="35">LN(B2180/B2179)</f>
        <v>-3.030059083293199E-2</v>
      </c>
    </row>
    <row r="2181" spans="1:3" x14ac:dyDescent="0.25">
      <c r="A2181" s="1">
        <v>42359.705555555556</v>
      </c>
      <c r="B2181">
        <v>43199.95</v>
      </c>
      <c r="C2181">
        <f t="shared" si="35"/>
        <v>-1.6316410951651091E-2</v>
      </c>
    </row>
    <row r="2182" spans="1:3" x14ac:dyDescent="0.25">
      <c r="A2182" s="1">
        <v>42360.705555555556</v>
      </c>
      <c r="B2182">
        <v>43469.52</v>
      </c>
      <c r="C2182">
        <f t="shared" si="35"/>
        <v>6.2206649997502634E-3</v>
      </c>
    </row>
    <row r="2183" spans="1:3" x14ac:dyDescent="0.25">
      <c r="A2183" s="1">
        <v>42361.705555555556</v>
      </c>
      <c r="B2183">
        <v>44014.93</v>
      </c>
      <c r="C2183">
        <f t="shared" si="35"/>
        <v>1.2468891702946848E-2</v>
      </c>
    </row>
    <row r="2184" spans="1:3" x14ac:dyDescent="0.25">
      <c r="A2184" s="1">
        <v>42366.705555555556</v>
      </c>
      <c r="B2184">
        <v>43764.34</v>
      </c>
      <c r="C2184">
        <f t="shared" si="35"/>
        <v>-5.7095640178093446E-3</v>
      </c>
    </row>
    <row r="2185" spans="1:3" x14ac:dyDescent="0.25">
      <c r="A2185" s="1">
        <v>42367.705555555556</v>
      </c>
      <c r="B2185">
        <v>43653.97</v>
      </c>
      <c r="C2185">
        <f t="shared" si="35"/>
        <v>-2.5251016324731295E-3</v>
      </c>
    </row>
    <row r="2186" spans="1:3" x14ac:dyDescent="0.25">
      <c r="A2186" s="1">
        <v>42368.705555555556</v>
      </c>
      <c r="B2186">
        <v>43349.96</v>
      </c>
      <c r="C2186">
        <f t="shared" si="35"/>
        <v>-6.9884483903069174E-3</v>
      </c>
    </row>
    <row r="2187" spans="1:3" x14ac:dyDescent="0.25">
      <c r="A2187" s="1">
        <v>42373.705555555556</v>
      </c>
      <c r="B2187">
        <v>42141.04</v>
      </c>
      <c r="C2187">
        <f t="shared" si="35"/>
        <v>-2.8283692793291886E-2</v>
      </c>
    </row>
    <row r="2188" spans="1:3" x14ac:dyDescent="0.25">
      <c r="A2188" s="1">
        <v>42374.705555555556</v>
      </c>
      <c r="B2188">
        <v>42419.32</v>
      </c>
      <c r="C2188">
        <f t="shared" si="35"/>
        <v>6.5818311228024303E-3</v>
      </c>
    </row>
    <row r="2189" spans="1:3" x14ac:dyDescent="0.25">
      <c r="A2189" s="1">
        <v>42375.705555555556</v>
      </c>
      <c r="B2189">
        <v>41773.14</v>
      </c>
      <c r="C2189">
        <f t="shared" si="35"/>
        <v>-1.5350369580365415E-2</v>
      </c>
    </row>
    <row r="2190" spans="1:3" x14ac:dyDescent="0.25">
      <c r="A2190" s="1">
        <v>42376.705555555556</v>
      </c>
      <c r="B2190">
        <v>40694.720000000001</v>
      </c>
      <c r="C2190">
        <f t="shared" si="35"/>
        <v>-2.6155194950049941E-2</v>
      </c>
    </row>
    <row r="2191" spans="1:3" x14ac:dyDescent="0.25">
      <c r="A2191" s="1">
        <v>42377.705555555556</v>
      </c>
      <c r="B2191">
        <v>40612.21</v>
      </c>
      <c r="C2191">
        <f t="shared" si="35"/>
        <v>-2.0295939921304972E-3</v>
      </c>
    </row>
    <row r="2192" spans="1:3" x14ac:dyDescent="0.25">
      <c r="A2192" s="1">
        <v>42380.705555555556</v>
      </c>
      <c r="B2192">
        <v>39950.49</v>
      </c>
      <c r="C2192">
        <f t="shared" si="35"/>
        <v>-1.6427822842330238E-2</v>
      </c>
    </row>
    <row r="2193" spans="1:3" x14ac:dyDescent="0.25">
      <c r="A2193" s="1">
        <v>42381.705555555556</v>
      </c>
      <c r="B2193">
        <v>39513.83</v>
      </c>
      <c r="C2193">
        <f t="shared" si="35"/>
        <v>-1.0990200259383265E-2</v>
      </c>
    </row>
    <row r="2194" spans="1:3" x14ac:dyDescent="0.25">
      <c r="A2194" s="1">
        <v>42382.705555555556</v>
      </c>
      <c r="B2194">
        <v>38944.44</v>
      </c>
      <c r="C2194">
        <f t="shared" si="35"/>
        <v>-1.4514722193609289E-2</v>
      </c>
    </row>
    <row r="2195" spans="1:3" x14ac:dyDescent="0.25">
      <c r="A2195" s="1">
        <v>42383.705555555556</v>
      </c>
      <c r="B2195">
        <v>39500.11</v>
      </c>
      <c r="C2195">
        <f t="shared" si="35"/>
        <v>1.4167441697588124E-2</v>
      </c>
    </row>
    <row r="2196" spans="1:3" x14ac:dyDescent="0.25">
      <c r="A2196" s="1">
        <v>42384.705555555556</v>
      </c>
      <c r="B2196">
        <v>38569.129999999997</v>
      </c>
      <c r="C2196">
        <f t="shared" si="35"/>
        <v>-2.3851241138565554E-2</v>
      </c>
    </row>
    <row r="2197" spans="1:3" x14ac:dyDescent="0.25">
      <c r="A2197" s="1">
        <v>42387.705555555556</v>
      </c>
      <c r="B2197">
        <v>37937.269999999997</v>
      </c>
      <c r="C2197">
        <f t="shared" si="35"/>
        <v>-1.6518209376385869E-2</v>
      </c>
    </row>
    <row r="2198" spans="1:3" x14ac:dyDescent="0.25">
      <c r="A2198" s="1">
        <v>42388.705555555556</v>
      </c>
      <c r="B2198">
        <v>38057.01</v>
      </c>
      <c r="C2198">
        <f t="shared" si="35"/>
        <v>3.151292415462362E-3</v>
      </c>
    </row>
    <row r="2199" spans="1:3" x14ac:dyDescent="0.25">
      <c r="A2199" s="1">
        <v>42389.705555555556</v>
      </c>
      <c r="B2199">
        <v>37645.480000000003</v>
      </c>
      <c r="C2199">
        <f t="shared" si="35"/>
        <v>-1.0872404695736285E-2</v>
      </c>
    </row>
    <row r="2200" spans="1:3" x14ac:dyDescent="0.25">
      <c r="A2200" s="1">
        <v>42390.705555555556</v>
      </c>
      <c r="B2200">
        <v>37717.11</v>
      </c>
      <c r="C2200">
        <f t="shared" si="35"/>
        <v>1.9009437326954282E-3</v>
      </c>
    </row>
    <row r="2201" spans="1:3" x14ac:dyDescent="0.25">
      <c r="A2201" s="1">
        <v>42391.705555555556</v>
      </c>
      <c r="B2201">
        <v>38031.22</v>
      </c>
      <c r="C2201">
        <f t="shared" si="35"/>
        <v>8.2935637117146788E-3</v>
      </c>
    </row>
    <row r="2202" spans="1:3" x14ac:dyDescent="0.25">
      <c r="A2202" s="1">
        <v>42395.705555555556</v>
      </c>
      <c r="B2202">
        <v>37497.480000000003</v>
      </c>
      <c r="C2202">
        <f t="shared" si="35"/>
        <v>-1.4133670644165975E-2</v>
      </c>
    </row>
    <row r="2203" spans="1:3" x14ac:dyDescent="0.25">
      <c r="A2203" s="1">
        <v>42396.705555555556</v>
      </c>
      <c r="B2203">
        <v>38376.370000000003</v>
      </c>
      <c r="C2203">
        <f t="shared" si="35"/>
        <v>2.3168174877508697E-2</v>
      </c>
    </row>
    <row r="2204" spans="1:3" x14ac:dyDescent="0.25">
      <c r="A2204" s="1">
        <v>42397.705555555556</v>
      </c>
      <c r="B2204">
        <v>38630.19</v>
      </c>
      <c r="C2204">
        <f t="shared" si="35"/>
        <v>6.5921895273994124E-3</v>
      </c>
    </row>
    <row r="2205" spans="1:3" x14ac:dyDescent="0.25">
      <c r="A2205" s="1">
        <v>42398.705555555556</v>
      </c>
      <c r="B2205">
        <v>40405.99</v>
      </c>
      <c r="C2205">
        <f t="shared" si="35"/>
        <v>4.4943946180071082E-2</v>
      </c>
    </row>
    <row r="2206" spans="1:3" x14ac:dyDescent="0.25">
      <c r="A2206" s="1">
        <v>42401.705555555556</v>
      </c>
      <c r="B2206">
        <v>40570.04</v>
      </c>
      <c r="C2206">
        <f t="shared" si="35"/>
        <v>4.0518218647560989E-3</v>
      </c>
    </row>
    <row r="2207" spans="1:3" x14ac:dyDescent="0.25">
      <c r="A2207" s="1">
        <v>42402.705555555556</v>
      </c>
      <c r="B2207">
        <v>38596.17</v>
      </c>
      <c r="C2207">
        <f t="shared" si="35"/>
        <v>-4.9876814418129155E-2</v>
      </c>
    </row>
    <row r="2208" spans="1:3" x14ac:dyDescent="0.25">
      <c r="A2208" s="1">
        <v>42403.705555555556</v>
      </c>
      <c r="B2208">
        <v>39588.82</v>
      </c>
      <c r="C2208">
        <f t="shared" si="35"/>
        <v>2.5393706417455128E-2</v>
      </c>
    </row>
    <row r="2209" spans="1:3" x14ac:dyDescent="0.25">
      <c r="A2209" s="1">
        <v>42404.705555555556</v>
      </c>
      <c r="B2209">
        <v>40821.74</v>
      </c>
      <c r="C2209">
        <f t="shared" si="35"/>
        <v>3.0668027469469571E-2</v>
      </c>
    </row>
    <row r="2210" spans="1:3" x14ac:dyDescent="0.25">
      <c r="A2210" s="1">
        <v>42405.705555555556</v>
      </c>
      <c r="B2210">
        <v>40592.089999999997</v>
      </c>
      <c r="C2210">
        <f t="shared" si="35"/>
        <v>-5.6415625967544967E-3</v>
      </c>
    </row>
    <row r="2211" spans="1:3" x14ac:dyDescent="0.25">
      <c r="A2211" s="1">
        <v>42410.705555555556</v>
      </c>
      <c r="B2211">
        <v>40376.58</v>
      </c>
      <c r="C2211">
        <f t="shared" si="35"/>
        <v>-5.3233061360456043E-3</v>
      </c>
    </row>
    <row r="2212" spans="1:3" x14ac:dyDescent="0.25">
      <c r="A2212" s="1">
        <v>42411.705555555556</v>
      </c>
      <c r="B2212">
        <v>39318.300000000003</v>
      </c>
      <c r="C2212">
        <f t="shared" si="35"/>
        <v>-2.655985455468176E-2</v>
      </c>
    </row>
    <row r="2213" spans="1:3" x14ac:dyDescent="0.25">
      <c r="A2213" s="1">
        <v>42412.705555555556</v>
      </c>
      <c r="B2213">
        <v>39808.050000000003</v>
      </c>
      <c r="C2213">
        <f t="shared" si="35"/>
        <v>1.2379093795471377E-2</v>
      </c>
    </row>
    <row r="2214" spans="1:3" x14ac:dyDescent="0.25">
      <c r="A2214" s="1">
        <v>42415.705555555556</v>
      </c>
      <c r="B2214">
        <v>40092.89</v>
      </c>
      <c r="C2214">
        <f t="shared" si="35"/>
        <v>7.1298587137948854E-3</v>
      </c>
    </row>
    <row r="2215" spans="1:3" x14ac:dyDescent="0.25">
      <c r="A2215" s="1">
        <v>42416.705555555556</v>
      </c>
      <c r="B2215">
        <v>40947.699999999997</v>
      </c>
      <c r="C2215">
        <f t="shared" si="35"/>
        <v>2.1096630806880925E-2</v>
      </c>
    </row>
    <row r="2216" spans="1:3" x14ac:dyDescent="0.25">
      <c r="A2216" s="1">
        <v>42417.705555555556</v>
      </c>
      <c r="B2216">
        <v>41630.82</v>
      </c>
      <c r="C2216">
        <f t="shared" si="35"/>
        <v>1.6545115681007406E-2</v>
      </c>
    </row>
    <row r="2217" spans="1:3" x14ac:dyDescent="0.25">
      <c r="A2217" s="1">
        <v>42418.705555555556</v>
      </c>
      <c r="B2217">
        <v>41477.629999999997</v>
      </c>
      <c r="C2217">
        <f t="shared" si="35"/>
        <v>-3.6865125866846335E-3</v>
      </c>
    </row>
    <row r="2218" spans="1:3" x14ac:dyDescent="0.25">
      <c r="A2218" s="1">
        <v>42419.705555555556</v>
      </c>
      <c r="B2218">
        <v>41543.410000000003</v>
      </c>
      <c r="C2218">
        <f t="shared" si="35"/>
        <v>1.5846588711791931E-3</v>
      </c>
    </row>
    <row r="2219" spans="1:3" x14ac:dyDescent="0.25">
      <c r="A2219" s="1">
        <v>42422.705555555556</v>
      </c>
      <c r="B2219">
        <v>43234.85</v>
      </c>
      <c r="C2219">
        <f t="shared" si="35"/>
        <v>3.9907978363976353E-2</v>
      </c>
    </row>
    <row r="2220" spans="1:3" x14ac:dyDescent="0.25">
      <c r="A2220" s="1">
        <v>42423.705555555556</v>
      </c>
      <c r="B2220">
        <v>42437.26</v>
      </c>
      <c r="C2220">
        <f t="shared" si="35"/>
        <v>-1.8620133067647589E-2</v>
      </c>
    </row>
    <row r="2221" spans="1:3" x14ac:dyDescent="0.25">
      <c r="A2221" s="1">
        <v>42424.705555555556</v>
      </c>
      <c r="B2221">
        <v>42084.56</v>
      </c>
      <c r="C2221">
        <f t="shared" si="35"/>
        <v>-8.3458223499697261E-3</v>
      </c>
    </row>
    <row r="2222" spans="1:3" x14ac:dyDescent="0.25">
      <c r="A2222" s="1">
        <v>42425.705555555556</v>
      </c>
      <c r="B2222">
        <v>41887.9</v>
      </c>
      <c r="C2222">
        <f t="shared" si="35"/>
        <v>-4.6839251713251791E-3</v>
      </c>
    </row>
    <row r="2223" spans="1:3" x14ac:dyDescent="0.25">
      <c r="A2223" s="1">
        <v>42426.705555555556</v>
      </c>
      <c r="B2223">
        <v>41593.08</v>
      </c>
      <c r="C2223">
        <f t="shared" si="35"/>
        <v>-7.0631951297605283E-3</v>
      </c>
    </row>
    <row r="2224" spans="1:3" x14ac:dyDescent="0.25">
      <c r="A2224" s="1">
        <v>42429.705555555556</v>
      </c>
      <c r="B2224">
        <v>42793.86</v>
      </c>
      <c r="C2224">
        <f t="shared" si="35"/>
        <v>2.8460827076435234E-2</v>
      </c>
    </row>
    <row r="2225" spans="1:3" x14ac:dyDescent="0.25">
      <c r="A2225" s="1">
        <v>42430.705555555556</v>
      </c>
      <c r="B2225">
        <v>44121.79</v>
      </c>
      <c r="C2225">
        <f t="shared" si="35"/>
        <v>3.0559130379100942E-2</v>
      </c>
    </row>
    <row r="2226" spans="1:3" x14ac:dyDescent="0.25">
      <c r="A2226" s="1">
        <v>42431.705555555556</v>
      </c>
      <c r="B2226">
        <v>44893.48</v>
      </c>
      <c r="C2226">
        <f t="shared" si="35"/>
        <v>1.7338807890842675E-2</v>
      </c>
    </row>
    <row r="2227" spans="1:3" x14ac:dyDescent="0.25">
      <c r="A2227" s="1">
        <v>42432.705555555556</v>
      </c>
      <c r="B2227">
        <v>47193.39</v>
      </c>
      <c r="C2227">
        <f t="shared" si="35"/>
        <v>4.9961267789085162E-2</v>
      </c>
    </row>
    <row r="2228" spans="1:3" x14ac:dyDescent="0.25">
      <c r="A2228" s="1">
        <v>42433.705555555556</v>
      </c>
      <c r="B2228">
        <v>49084.87</v>
      </c>
      <c r="C2228">
        <f t="shared" si="35"/>
        <v>3.929700026225294E-2</v>
      </c>
    </row>
    <row r="2229" spans="1:3" x14ac:dyDescent="0.25">
      <c r="A2229" s="1">
        <v>42436.705555555556</v>
      </c>
      <c r="B2229">
        <v>49246.1</v>
      </c>
      <c r="C2229">
        <f t="shared" si="35"/>
        <v>3.2793359912858689E-3</v>
      </c>
    </row>
    <row r="2230" spans="1:3" x14ac:dyDescent="0.25">
      <c r="A2230" s="1">
        <v>42437.705555555556</v>
      </c>
      <c r="B2230">
        <v>49102.14</v>
      </c>
      <c r="C2230">
        <f t="shared" si="35"/>
        <v>-2.9275582932360464E-3</v>
      </c>
    </row>
    <row r="2231" spans="1:3" x14ac:dyDescent="0.25">
      <c r="A2231" s="1">
        <v>42438.705555555556</v>
      </c>
      <c r="B2231">
        <v>48665.09</v>
      </c>
      <c r="C2231">
        <f t="shared" si="35"/>
        <v>-8.9406831169320401E-3</v>
      </c>
    </row>
    <row r="2232" spans="1:3" x14ac:dyDescent="0.25">
      <c r="A2232" s="1">
        <v>42439.705555555556</v>
      </c>
      <c r="B2232">
        <v>49571.11</v>
      </c>
      <c r="C2232">
        <f t="shared" si="35"/>
        <v>1.8446269102777427E-2</v>
      </c>
    </row>
    <row r="2233" spans="1:3" x14ac:dyDescent="0.25">
      <c r="A2233" s="1">
        <v>42440.705555555556</v>
      </c>
      <c r="B2233">
        <v>49638.68</v>
      </c>
      <c r="C2233">
        <f t="shared" si="35"/>
        <v>1.3621641664186787E-3</v>
      </c>
    </row>
    <row r="2234" spans="1:3" x14ac:dyDescent="0.25">
      <c r="A2234" s="1">
        <v>42443.705555555556</v>
      </c>
      <c r="B2234">
        <v>48867.33</v>
      </c>
      <c r="C2234">
        <f t="shared" si="35"/>
        <v>-1.5661293480057223E-2</v>
      </c>
    </row>
    <row r="2235" spans="1:3" x14ac:dyDescent="0.25">
      <c r="A2235" s="1">
        <v>42444.705555555556</v>
      </c>
      <c r="B2235">
        <v>47130.02</v>
      </c>
      <c r="C2235">
        <f t="shared" si="35"/>
        <v>-3.6198909750581328E-2</v>
      </c>
    </row>
    <row r="2236" spans="1:3" x14ac:dyDescent="0.25">
      <c r="A2236" s="1">
        <v>42445.705555555556</v>
      </c>
      <c r="B2236">
        <v>47763.43</v>
      </c>
      <c r="C2236">
        <f t="shared" si="35"/>
        <v>1.3350118632326966E-2</v>
      </c>
    </row>
    <row r="2237" spans="1:3" x14ac:dyDescent="0.25">
      <c r="A2237" s="1">
        <v>42446.705555555556</v>
      </c>
      <c r="B2237">
        <v>50913.79</v>
      </c>
      <c r="C2237">
        <f t="shared" si="35"/>
        <v>6.387352631650571E-2</v>
      </c>
    </row>
    <row r="2238" spans="1:3" x14ac:dyDescent="0.25">
      <c r="A2238" s="1">
        <v>42447.705555555556</v>
      </c>
      <c r="B2238">
        <v>50814.66</v>
      </c>
      <c r="C2238">
        <f t="shared" si="35"/>
        <v>-1.9489146129103158E-3</v>
      </c>
    </row>
    <row r="2239" spans="1:3" x14ac:dyDescent="0.25">
      <c r="A2239" s="1">
        <v>42450.705555555556</v>
      </c>
      <c r="B2239">
        <v>51171.55</v>
      </c>
      <c r="C2239">
        <f t="shared" si="35"/>
        <v>6.9988179148434493E-3</v>
      </c>
    </row>
    <row r="2240" spans="1:3" x14ac:dyDescent="0.25">
      <c r="A2240" s="1">
        <v>42451.705555555556</v>
      </c>
      <c r="B2240">
        <v>51010.19</v>
      </c>
      <c r="C2240">
        <f t="shared" si="35"/>
        <v>-3.1582968567243452E-3</v>
      </c>
    </row>
    <row r="2241" spans="1:3" x14ac:dyDescent="0.25">
      <c r="A2241" s="1">
        <v>42452.705555555556</v>
      </c>
      <c r="B2241">
        <v>49690.05</v>
      </c>
      <c r="C2241">
        <f t="shared" si="35"/>
        <v>-2.622070483534656E-2</v>
      </c>
    </row>
    <row r="2242" spans="1:3" x14ac:dyDescent="0.25">
      <c r="A2242" s="1">
        <v>42453.705555555556</v>
      </c>
      <c r="B2242">
        <v>49657.39</v>
      </c>
      <c r="C2242">
        <f t="shared" si="35"/>
        <v>-6.5749054382408792E-4</v>
      </c>
    </row>
    <row r="2243" spans="1:3" x14ac:dyDescent="0.25">
      <c r="A2243" s="1">
        <v>42457.705555555556</v>
      </c>
      <c r="B2243">
        <v>50838.23</v>
      </c>
      <c r="C2243">
        <f t="shared" si="35"/>
        <v>2.3501409300399193E-2</v>
      </c>
    </row>
    <row r="2244" spans="1:3" x14ac:dyDescent="0.25">
      <c r="A2244" s="1">
        <v>42458.705555555556</v>
      </c>
      <c r="B2244">
        <v>51154.99</v>
      </c>
      <c r="C2244">
        <f t="shared" ref="C2244:C2307" si="36">LN(B2244/B2243)</f>
        <v>6.2114132375939209E-3</v>
      </c>
    </row>
    <row r="2245" spans="1:3" x14ac:dyDescent="0.25">
      <c r="A2245" s="1">
        <v>42459.705555555556</v>
      </c>
      <c r="B2245">
        <v>51248.92</v>
      </c>
      <c r="C2245">
        <f t="shared" si="36"/>
        <v>1.834500779171682E-3</v>
      </c>
    </row>
    <row r="2246" spans="1:3" x14ac:dyDescent="0.25">
      <c r="A2246" s="1">
        <v>42460.705555555556</v>
      </c>
      <c r="B2246">
        <v>50055.27</v>
      </c>
      <c r="C2246">
        <f t="shared" si="36"/>
        <v>-2.3566749702317542E-2</v>
      </c>
    </row>
    <row r="2247" spans="1:3" x14ac:dyDescent="0.25">
      <c r="A2247" s="1">
        <v>42461.705555555556</v>
      </c>
      <c r="B2247">
        <v>50561.53</v>
      </c>
      <c r="C2247">
        <f t="shared" si="36"/>
        <v>1.0063215533268414E-2</v>
      </c>
    </row>
    <row r="2248" spans="1:3" x14ac:dyDescent="0.25">
      <c r="A2248" s="1">
        <v>42464.705555555556</v>
      </c>
      <c r="B2248">
        <v>48779.99</v>
      </c>
      <c r="C2248">
        <f t="shared" si="36"/>
        <v>-3.5870822670991051E-2</v>
      </c>
    </row>
    <row r="2249" spans="1:3" x14ac:dyDescent="0.25">
      <c r="A2249" s="1">
        <v>42465.705555555556</v>
      </c>
      <c r="B2249">
        <v>49053.62</v>
      </c>
      <c r="C2249">
        <f t="shared" si="36"/>
        <v>5.5937977450271625E-3</v>
      </c>
    </row>
    <row r="2250" spans="1:3" x14ac:dyDescent="0.25">
      <c r="A2250" s="1">
        <v>42466.705555555556</v>
      </c>
      <c r="B2250">
        <v>48096.24</v>
      </c>
      <c r="C2250">
        <f t="shared" si="36"/>
        <v>-1.9709981952656268E-2</v>
      </c>
    </row>
    <row r="2251" spans="1:3" x14ac:dyDescent="0.25">
      <c r="A2251" s="1">
        <v>42467.705555555556</v>
      </c>
      <c r="B2251">
        <v>48513.1</v>
      </c>
      <c r="C2251">
        <f t="shared" si="36"/>
        <v>8.6298609868739554E-3</v>
      </c>
    </row>
    <row r="2252" spans="1:3" x14ac:dyDescent="0.25">
      <c r="A2252" s="1">
        <v>42471.705555555556</v>
      </c>
      <c r="B2252">
        <v>50165.48</v>
      </c>
      <c r="C2252">
        <f t="shared" si="36"/>
        <v>3.3493276191051399E-2</v>
      </c>
    </row>
    <row r="2253" spans="1:3" x14ac:dyDescent="0.25">
      <c r="A2253" s="1">
        <v>42472.705555555556</v>
      </c>
      <c r="B2253">
        <v>52001.86</v>
      </c>
      <c r="C2253">
        <f t="shared" si="36"/>
        <v>3.5952346416493614E-2</v>
      </c>
    </row>
    <row r="2254" spans="1:3" x14ac:dyDescent="0.25">
      <c r="A2254" s="1">
        <v>42473.705555555556</v>
      </c>
      <c r="B2254">
        <v>53149.84</v>
      </c>
      <c r="C2254">
        <f t="shared" si="36"/>
        <v>2.1835607262861455E-2</v>
      </c>
    </row>
    <row r="2255" spans="1:3" x14ac:dyDescent="0.25">
      <c r="A2255" s="1">
        <v>42474.705555555556</v>
      </c>
      <c r="B2255">
        <v>52411.02</v>
      </c>
      <c r="C2255">
        <f t="shared" si="36"/>
        <v>-1.3998219875915128E-2</v>
      </c>
    </row>
    <row r="2256" spans="1:3" x14ac:dyDescent="0.25">
      <c r="A2256" s="1">
        <v>42475.705555555556</v>
      </c>
      <c r="B2256">
        <v>53227.74</v>
      </c>
      <c r="C2256">
        <f t="shared" si="36"/>
        <v>1.5462814462948744E-2</v>
      </c>
    </row>
    <row r="2257" spans="1:3" x14ac:dyDescent="0.25">
      <c r="A2257" s="1">
        <v>42478.705555555556</v>
      </c>
      <c r="B2257">
        <v>52894.080000000002</v>
      </c>
      <c r="C2257">
        <f t="shared" si="36"/>
        <v>-6.2882656832028757E-3</v>
      </c>
    </row>
    <row r="2258" spans="1:3" x14ac:dyDescent="0.25">
      <c r="A2258" s="1">
        <v>42479.705555555556</v>
      </c>
      <c r="B2258">
        <v>53710.05</v>
      </c>
      <c r="C2258">
        <f t="shared" si="36"/>
        <v>1.5308711503089469E-2</v>
      </c>
    </row>
    <row r="2259" spans="1:3" x14ac:dyDescent="0.25">
      <c r="A2259" s="1">
        <v>42480.705555555556</v>
      </c>
      <c r="B2259">
        <v>53630.93</v>
      </c>
      <c r="C2259">
        <f t="shared" si="36"/>
        <v>-1.4741809573323758E-3</v>
      </c>
    </row>
    <row r="2260" spans="1:3" x14ac:dyDescent="0.25">
      <c r="A2260" s="1">
        <v>42482.705555555556</v>
      </c>
      <c r="B2260">
        <v>52907.88</v>
      </c>
      <c r="C2260">
        <f t="shared" si="36"/>
        <v>-1.3573665811715223E-2</v>
      </c>
    </row>
    <row r="2261" spans="1:3" x14ac:dyDescent="0.25">
      <c r="A2261" s="1">
        <v>42485.705555555556</v>
      </c>
      <c r="B2261">
        <v>51861.71</v>
      </c>
      <c r="C2261">
        <f t="shared" si="36"/>
        <v>-1.9971535116422977E-2</v>
      </c>
    </row>
    <row r="2262" spans="1:3" x14ac:dyDescent="0.25">
      <c r="A2262" s="1">
        <v>42486.705555555556</v>
      </c>
      <c r="B2262">
        <v>53082.5</v>
      </c>
      <c r="C2262">
        <f t="shared" si="36"/>
        <v>2.3266554117007923E-2</v>
      </c>
    </row>
    <row r="2263" spans="1:3" x14ac:dyDescent="0.25">
      <c r="A2263" s="1">
        <v>42487.705555555556</v>
      </c>
      <c r="B2263">
        <v>54477.78</v>
      </c>
      <c r="C2263">
        <f t="shared" si="36"/>
        <v>2.5945605038507874E-2</v>
      </c>
    </row>
    <row r="2264" spans="1:3" x14ac:dyDescent="0.25">
      <c r="A2264" s="1">
        <v>42488.705555555556</v>
      </c>
      <c r="B2264">
        <v>54311.97</v>
      </c>
      <c r="C2264">
        <f t="shared" si="36"/>
        <v>-3.0482674772446022E-3</v>
      </c>
    </row>
    <row r="2265" spans="1:3" x14ac:dyDescent="0.25">
      <c r="A2265" s="1">
        <v>42489.705555555556</v>
      </c>
      <c r="B2265">
        <v>53910.51</v>
      </c>
      <c r="C2265">
        <f t="shared" si="36"/>
        <v>-7.4191950047815735E-3</v>
      </c>
    </row>
    <row r="2266" spans="1:3" x14ac:dyDescent="0.25">
      <c r="A2266" s="1">
        <v>42492.705555555556</v>
      </c>
      <c r="B2266">
        <v>53561.53</v>
      </c>
      <c r="C2266">
        <f t="shared" si="36"/>
        <v>-6.4943631212247025E-3</v>
      </c>
    </row>
    <row r="2267" spans="1:3" x14ac:dyDescent="0.25">
      <c r="A2267" s="1">
        <v>42493.705555555556</v>
      </c>
      <c r="B2267">
        <v>52260.19</v>
      </c>
      <c r="C2267">
        <f t="shared" si="36"/>
        <v>-2.4596190755396451E-2</v>
      </c>
    </row>
    <row r="2268" spans="1:3" x14ac:dyDescent="0.25">
      <c r="A2268" s="1">
        <v>42494.705555555556</v>
      </c>
      <c r="B2268">
        <v>52552.800000000003</v>
      </c>
      <c r="C2268">
        <f t="shared" si="36"/>
        <v>5.5834827378327713E-3</v>
      </c>
    </row>
    <row r="2269" spans="1:3" x14ac:dyDescent="0.25">
      <c r="A2269" s="1">
        <v>42495.705555555556</v>
      </c>
      <c r="B2269">
        <v>51671.040000000001</v>
      </c>
      <c r="C2269">
        <f t="shared" si="36"/>
        <v>-1.6920908661277174E-2</v>
      </c>
    </row>
    <row r="2270" spans="1:3" x14ac:dyDescent="0.25">
      <c r="A2270" s="1">
        <v>42496.705555555556</v>
      </c>
      <c r="B2270">
        <v>51717.83</v>
      </c>
      <c r="C2270">
        <f t="shared" si="36"/>
        <v>9.05126503354022E-4</v>
      </c>
    </row>
    <row r="2271" spans="1:3" x14ac:dyDescent="0.25">
      <c r="A2271" s="1">
        <v>42499.705555555556</v>
      </c>
      <c r="B2271">
        <v>50990.07</v>
      </c>
      <c r="C2271">
        <f t="shared" si="36"/>
        <v>-1.4171688449259966E-2</v>
      </c>
    </row>
    <row r="2272" spans="1:3" x14ac:dyDescent="0.25">
      <c r="A2272" s="1">
        <v>42500.705555555556</v>
      </c>
      <c r="B2272">
        <v>53070.91</v>
      </c>
      <c r="C2272">
        <f t="shared" si="36"/>
        <v>3.9998035972593826E-2</v>
      </c>
    </row>
    <row r="2273" spans="1:3" x14ac:dyDescent="0.25">
      <c r="A2273" s="1">
        <v>42501.705555555556</v>
      </c>
      <c r="B2273">
        <v>52764.46</v>
      </c>
      <c r="C2273">
        <f t="shared" si="36"/>
        <v>-5.7910858428967477E-3</v>
      </c>
    </row>
    <row r="2274" spans="1:3" x14ac:dyDescent="0.25">
      <c r="A2274" s="1">
        <v>42502.705555555556</v>
      </c>
      <c r="B2274">
        <v>53241.32</v>
      </c>
      <c r="C2274">
        <f t="shared" si="36"/>
        <v>8.9969285939707662E-3</v>
      </c>
    </row>
    <row r="2275" spans="1:3" x14ac:dyDescent="0.25">
      <c r="A2275" s="1">
        <v>42503.705555555556</v>
      </c>
      <c r="B2275">
        <v>51804.31</v>
      </c>
      <c r="C2275">
        <f t="shared" si="36"/>
        <v>-2.7361436170661179E-2</v>
      </c>
    </row>
    <row r="2276" spans="1:3" x14ac:dyDescent="0.25">
      <c r="A2276" s="1">
        <v>42506.705555555556</v>
      </c>
      <c r="B2276">
        <v>51802.92</v>
      </c>
      <c r="C2276">
        <f t="shared" si="36"/>
        <v>-2.6832104286199207E-5</v>
      </c>
    </row>
    <row r="2277" spans="1:3" x14ac:dyDescent="0.25">
      <c r="A2277" s="1">
        <v>42507.705555555556</v>
      </c>
      <c r="B2277">
        <v>50839.44</v>
      </c>
      <c r="C2277">
        <f t="shared" si="36"/>
        <v>-1.8774087021313106E-2</v>
      </c>
    </row>
    <row r="2278" spans="1:3" x14ac:dyDescent="0.25">
      <c r="A2278" s="1">
        <v>42508.705555555556</v>
      </c>
      <c r="B2278">
        <v>50561.7</v>
      </c>
      <c r="C2278">
        <f t="shared" si="36"/>
        <v>-5.4780586206602203E-3</v>
      </c>
    </row>
    <row r="2279" spans="1:3" x14ac:dyDescent="0.25">
      <c r="A2279" s="1">
        <v>42509.705555555556</v>
      </c>
      <c r="B2279">
        <v>50132.53</v>
      </c>
      <c r="C2279">
        <f t="shared" si="36"/>
        <v>-8.5242739079940885E-3</v>
      </c>
    </row>
    <row r="2280" spans="1:3" x14ac:dyDescent="0.25">
      <c r="A2280" s="1">
        <v>42510.705555555556</v>
      </c>
      <c r="B2280">
        <v>49722.75</v>
      </c>
      <c r="C2280">
        <f t="shared" si="36"/>
        <v>-8.2075239355781909E-3</v>
      </c>
    </row>
    <row r="2281" spans="1:3" x14ac:dyDescent="0.25">
      <c r="A2281" s="1">
        <v>42513.705555555556</v>
      </c>
      <c r="B2281">
        <v>49330.42</v>
      </c>
      <c r="C2281">
        <f t="shared" si="36"/>
        <v>-7.9216455493046813E-3</v>
      </c>
    </row>
    <row r="2282" spans="1:3" x14ac:dyDescent="0.25">
      <c r="A2282" s="1">
        <v>42514.705555555556</v>
      </c>
      <c r="B2282">
        <v>49345.19</v>
      </c>
      <c r="C2282">
        <f t="shared" si="36"/>
        <v>2.9936475913983274E-4</v>
      </c>
    </row>
    <row r="2283" spans="1:3" x14ac:dyDescent="0.25">
      <c r="A2283" s="1">
        <v>42515.705555555556</v>
      </c>
      <c r="B2283">
        <v>49482.86</v>
      </c>
      <c r="C2283">
        <f t="shared" si="36"/>
        <v>2.7860529283047467E-3</v>
      </c>
    </row>
    <row r="2284" spans="1:3" x14ac:dyDescent="0.25">
      <c r="A2284" s="1">
        <v>42517.705555555556</v>
      </c>
      <c r="B2284">
        <v>49051.49</v>
      </c>
      <c r="C2284">
        <f t="shared" si="36"/>
        <v>-8.7557842694842621E-3</v>
      </c>
    </row>
    <row r="2285" spans="1:3" x14ac:dyDescent="0.25">
      <c r="A2285" s="1">
        <v>42520.705555555556</v>
      </c>
      <c r="B2285">
        <v>48964.34</v>
      </c>
      <c r="C2285">
        <f t="shared" si="36"/>
        <v>-1.7782846498607171E-3</v>
      </c>
    </row>
    <row r="2286" spans="1:3" x14ac:dyDescent="0.25">
      <c r="A2286" s="1">
        <v>42521.705555555556</v>
      </c>
      <c r="B2286">
        <v>48471.71</v>
      </c>
      <c r="C2286">
        <f t="shared" si="36"/>
        <v>-1.0111949276952321E-2</v>
      </c>
    </row>
    <row r="2287" spans="1:3" x14ac:dyDescent="0.25">
      <c r="A2287" s="1">
        <v>42522.705555555556</v>
      </c>
      <c r="B2287">
        <v>49012.65</v>
      </c>
      <c r="C2287">
        <f t="shared" si="36"/>
        <v>1.1098099268192031E-2</v>
      </c>
    </row>
    <row r="2288" spans="1:3" x14ac:dyDescent="0.25">
      <c r="A2288" s="1">
        <v>42523.705555555556</v>
      </c>
      <c r="B2288">
        <v>49887.24</v>
      </c>
      <c r="C2288">
        <f t="shared" si="36"/>
        <v>1.7686830577355497E-2</v>
      </c>
    </row>
    <row r="2289" spans="1:3" x14ac:dyDescent="0.25">
      <c r="A2289" s="1">
        <v>42524.705555555556</v>
      </c>
      <c r="B2289">
        <v>50619.5</v>
      </c>
      <c r="C2289">
        <f t="shared" si="36"/>
        <v>1.4571618914540908E-2</v>
      </c>
    </row>
    <row r="2290" spans="1:3" x14ac:dyDescent="0.25">
      <c r="A2290" s="1">
        <v>42527.705555555556</v>
      </c>
      <c r="B2290">
        <v>50431.8</v>
      </c>
      <c r="C2290">
        <f t="shared" si="36"/>
        <v>-3.7149490579178328E-3</v>
      </c>
    </row>
    <row r="2291" spans="1:3" x14ac:dyDescent="0.25">
      <c r="A2291" s="1">
        <v>42528.705555555556</v>
      </c>
      <c r="B2291">
        <v>50487.86</v>
      </c>
      <c r="C2291">
        <f t="shared" si="36"/>
        <v>1.1109828504408347E-3</v>
      </c>
    </row>
    <row r="2292" spans="1:3" x14ac:dyDescent="0.25">
      <c r="A2292" s="1">
        <v>42529.705555555556</v>
      </c>
      <c r="B2292">
        <v>51629.29</v>
      </c>
      <c r="C2292">
        <f t="shared" si="36"/>
        <v>2.2356235760300682E-2</v>
      </c>
    </row>
    <row r="2293" spans="1:3" x14ac:dyDescent="0.25">
      <c r="A2293" s="1">
        <v>42530.705555555556</v>
      </c>
      <c r="B2293">
        <v>51118.46</v>
      </c>
      <c r="C2293">
        <f t="shared" si="36"/>
        <v>-9.9434626823627931E-3</v>
      </c>
    </row>
    <row r="2294" spans="1:3" x14ac:dyDescent="0.25">
      <c r="A2294" s="1">
        <v>42531.705555555556</v>
      </c>
      <c r="B2294">
        <v>49422.16</v>
      </c>
      <c r="C2294">
        <f t="shared" si="36"/>
        <v>-3.3746777813333316E-2</v>
      </c>
    </row>
    <row r="2295" spans="1:3" x14ac:dyDescent="0.25">
      <c r="A2295" s="1">
        <v>42534.705555555556</v>
      </c>
      <c r="B2295">
        <v>49660.79</v>
      </c>
      <c r="C2295">
        <f t="shared" si="36"/>
        <v>4.8167815225258958E-3</v>
      </c>
    </row>
    <row r="2296" spans="1:3" x14ac:dyDescent="0.25">
      <c r="A2296" s="1">
        <v>42535.705555555556</v>
      </c>
      <c r="B2296">
        <v>48648.3</v>
      </c>
      <c r="C2296">
        <f t="shared" si="36"/>
        <v>-2.0598823581396582E-2</v>
      </c>
    </row>
    <row r="2297" spans="1:3" x14ac:dyDescent="0.25">
      <c r="A2297" s="1">
        <v>42536.705555555556</v>
      </c>
      <c r="B2297">
        <v>48914.74</v>
      </c>
      <c r="C2297">
        <f t="shared" si="36"/>
        <v>5.4619180046394751E-3</v>
      </c>
    </row>
    <row r="2298" spans="1:3" x14ac:dyDescent="0.25">
      <c r="A2298" s="1">
        <v>42537.705555555556</v>
      </c>
      <c r="B2298">
        <v>49411.62</v>
      </c>
      <c r="C2298">
        <f t="shared" si="36"/>
        <v>1.0106836653102693E-2</v>
      </c>
    </row>
    <row r="2299" spans="1:3" x14ac:dyDescent="0.25">
      <c r="A2299" s="1">
        <v>42538.705555555556</v>
      </c>
      <c r="B2299">
        <v>49533.84</v>
      </c>
      <c r="C2299">
        <f t="shared" si="36"/>
        <v>2.470453159962107E-3</v>
      </c>
    </row>
    <row r="2300" spans="1:3" x14ac:dyDescent="0.25">
      <c r="A2300" s="1">
        <v>42541.705555555556</v>
      </c>
      <c r="B2300">
        <v>50329.36</v>
      </c>
      <c r="C2300">
        <f t="shared" si="36"/>
        <v>1.5932532268117951E-2</v>
      </c>
    </row>
    <row r="2301" spans="1:3" x14ac:dyDescent="0.25">
      <c r="A2301" s="1">
        <v>42542.705555555556</v>
      </c>
      <c r="B2301">
        <v>50837.81</v>
      </c>
      <c r="C2301">
        <f t="shared" si="36"/>
        <v>1.0051764442075473E-2</v>
      </c>
    </row>
    <row r="2302" spans="1:3" x14ac:dyDescent="0.25">
      <c r="A2302" s="1">
        <v>42543.705555555556</v>
      </c>
      <c r="B2302">
        <v>50156.3</v>
      </c>
      <c r="C2302">
        <f t="shared" si="36"/>
        <v>-1.3496239426953979E-2</v>
      </c>
    </row>
    <row r="2303" spans="1:3" x14ac:dyDescent="0.25">
      <c r="A2303" s="1">
        <v>42544.705555555556</v>
      </c>
      <c r="B2303">
        <v>51559.82</v>
      </c>
      <c r="C2303">
        <f t="shared" si="36"/>
        <v>2.7598557337909412E-2</v>
      </c>
    </row>
    <row r="2304" spans="1:3" x14ac:dyDescent="0.25">
      <c r="A2304" s="1">
        <v>42545.705555555556</v>
      </c>
      <c r="B2304">
        <v>50105.26</v>
      </c>
      <c r="C2304">
        <f t="shared" si="36"/>
        <v>-2.8616694386824675E-2</v>
      </c>
    </row>
    <row r="2305" spans="1:3" x14ac:dyDescent="0.25">
      <c r="A2305" s="1">
        <v>42548.705555555556</v>
      </c>
      <c r="B2305">
        <v>49245.53</v>
      </c>
      <c r="C2305">
        <f t="shared" si="36"/>
        <v>-1.7307390522001819E-2</v>
      </c>
    </row>
    <row r="2306" spans="1:3" x14ac:dyDescent="0.25">
      <c r="A2306" s="1">
        <v>42549.705555555556</v>
      </c>
      <c r="B2306">
        <v>50006.559999999998</v>
      </c>
      <c r="C2306">
        <f t="shared" si="36"/>
        <v>1.5335594744467773E-2</v>
      </c>
    </row>
    <row r="2307" spans="1:3" x14ac:dyDescent="0.25">
      <c r="A2307" s="1">
        <v>42550.705555555556</v>
      </c>
      <c r="B2307">
        <v>51001.91</v>
      </c>
      <c r="C2307">
        <f t="shared" si="36"/>
        <v>1.9708886181268846E-2</v>
      </c>
    </row>
    <row r="2308" spans="1:3" x14ac:dyDescent="0.25">
      <c r="A2308" s="1">
        <v>42551.705555555556</v>
      </c>
      <c r="B2308">
        <v>51526.93</v>
      </c>
      <c r="C2308">
        <f t="shared" ref="C2308:C2371" si="37">LN(B2308/B2307)</f>
        <v>1.0241500616440016E-2</v>
      </c>
    </row>
    <row r="2309" spans="1:3" x14ac:dyDescent="0.25">
      <c r="A2309" s="1">
        <v>42552.705555555556</v>
      </c>
      <c r="B2309">
        <v>52233.04</v>
      </c>
      <c r="C2309">
        <f t="shared" si="37"/>
        <v>1.3610661231789162E-2</v>
      </c>
    </row>
    <row r="2310" spans="1:3" x14ac:dyDescent="0.25">
      <c r="A2310" s="1">
        <v>42555.705555555556</v>
      </c>
      <c r="B2310">
        <v>52568.66</v>
      </c>
      <c r="C2310">
        <f t="shared" si="37"/>
        <v>6.4048798317159388E-3</v>
      </c>
    </row>
    <row r="2311" spans="1:3" x14ac:dyDescent="0.25">
      <c r="A2311" s="1">
        <v>42556.705555555556</v>
      </c>
      <c r="B2311">
        <v>51842.27</v>
      </c>
      <c r="C2311">
        <f t="shared" si="37"/>
        <v>-1.3914285017818481E-2</v>
      </c>
    </row>
    <row r="2312" spans="1:3" x14ac:dyDescent="0.25">
      <c r="A2312" s="1">
        <v>42557.705555555556</v>
      </c>
      <c r="B2312">
        <v>51901.81</v>
      </c>
      <c r="C2312">
        <f t="shared" si="37"/>
        <v>1.1478246573105551E-3</v>
      </c>
    </row>
    <row r="2313" spans="1:3" x14ac:dyDescent="0.25">
      <c r="A2313" s="1">
        <v>42558.705555555556</v>
      </c>
      <c r="B2313">
        <v>52014.66</v>
      </c>
      <c r="C2313">
        <f t="shared" si="37"/>
        <v>2.1719376026226602E-3</v>
      </c>
    </row>
    <row r="2314" spans="1:3" x14ac:dyDescent="0.25">
      <c r="A2314" s="1">
        <v>42559.705555555556</v>
      </c>
      <c r="B2314">
        <v>53140.74</v>
      </c>
      <c r="C2314">
        <f t="shared" si="37"/>
        <v>2.1418263789065941E-2</v>
      </c>
    </row>
    <row r="2315" spans="1:3" x14ac:dyDescent="0.25">
      <c r="A2315" s="1">
        <v>42562.705555555556</v>
      </c>
      <c r="B2315">
        <v>53960.12</v>
      </c>
      <c r="C2315">
        <f t="shared" si="37"/>
        <v>1.5301389492042123E-2</v>
      </c>
    </row>
    <row r="2316" spans="1:3" x14ac:dyDescent="0.25">
      <c r="A2316" s="1">
        <v>42563.705555555556</v>
      </c>
      <c r="B2316">
        <v>54256.41</v>
      </c>
      <c r="C2316">
        <f t="shared" si="37"/>
        <v>5.4758869160303082E-3</v>
      </c>
    </row>
    <row r="2317" spans="1:3" x14ac:dyDescent="0.25">
      <c r="A2317" s="1">
        <v>42564.705555555556</v>
      </c>
      <c r="B2317">
        <v>54598.29</v>
      </c>
      <c r="C2317">
        <f t="shared" si="37"/>
        <v>6.2814214564547556E-3</v>
      </c>
    </row>
    <row r="2318" spans="1:3" x14ac:dyDescent="0.25">
      <c r="A2318" s="1">
        <v>42565.705555555556</v>
      </c>
      <c r="B2318">
        <v>55480.87</v>
      </c>
      <c r="C2318">
        <f t="shared" si="37"/>
        <v>1.603571307118384E-2</v>
      </c>
    </row>
    <row r="2319" spans="1:3" x14ac:dyDescent="0.25">
      <c r="A2319" s="1">
        <v>42566.705555555556</v>
      </c>
      <c r="B2319">
        <v>55578.239999999998</v>
      </c>
      <c r="C2319">
        <f t="shared" si="37"/>
        <v>1.7534810957623205E-3</v>
      </c>
    </row>
    <row r="2320" spans="1:3" x14ac:dyDescent="0.25">
      <c r="A2320" s="1">
        <v>42569.705555555556</v>
      </c>
      <c r="B2320">
        <v>56484.22</v>
      </c>
      <c r="C2320">
        <f t="shared" si="37"/>
        <v>1.6169549361666365E-2</v>
      </c>
    </row>
    <row r="2321" spans="1:3" x14ac:dyDescent="0.25">
      <c r="A2321" s="1">
        <v>42570.705555555556</v>
      </c>
      <c r="B2321">
        <v>56698.06</v>
      </c>
      <c r="C2321">
        <f t="shared" si="37"/>
        <v>3.7786878730926006E-3</v>
      </c>
    </row>
    <row r="2322" spans="1:3" x14ac:dyDescent="0.25">
      <c r="A2322" s="1">
        <v>42571.705555555556</v>
      </c>
      <c r="B2322">
        <v>56578.05</v>
      </c>
      <c r="C2322">
        <f t="shared" si="37"/>
        <v>-2.118894176377653E-3</v>
      </c>
    </row>
    <row r="2323" spans="1:3" x14ac:dyDescent="0.25">
      <c r="A2323" s="1">
        <v>42572.705555555556</v>
      </c>
      <c r="B2323">
        <v>56641.49</v>
      </c>
      <c r="C2323">
        <f t="shared" si="37"/>
        <v>1.1206547322016088E-3</v>
      </c>
    </row>
    <row r="2324" spans="1:3" x14ac:dyDescent="0.25">
      <c r="A2324" s="1">
        <v>42573.705555555556</v>
      </c>
      <c r="B2324">
        <v>57002.080000000002</v>
      </c>
      <c r="C2324">
        <f t="shared" si="37"/>
        <v>6.3460028602020015E-3</v>
      </c>
    </row>
    <row r="2325" spans="1:3" x14ac:dyDescent="0.25">
      <c r="A2325" s="1">
        <v>42576.705555555556</v>
      </c>
      <c r="B2325">
        <v>56872.73</v>
      </c>
      <c r="C2325">
        <f t="shared" si="37"/>
        <v>-2.271794010137856E-3</v>
      </c>
    </row>
    <row r="2326" spans="1:3" x14ac:dyDescent="0.25">
      <c r="A2326" s="1">
        <v>42577.705555555556</v>
      </c>
      <c r="B2326">
        <v>56782.75</v>
      </c>
      <c r="C2326">
        <f t="shared" si="37"/>
        <v>-1.5833819680152663E-3</v>
      </c>
    </row>
    <row r="2327" spans="1:3" x14ac:dyDescent="0.25">
      <c r="A2327" s="1">
        <v>42578.705555555556</v>
      </c>
      <c r="B2327">
        <v>56852.84</v>
      </c>
      <c r="C2327">
        <f t="shared" si="37"/>
        <v>1.233592554731875E-3</v>
      </c>
    </row>
    <row r="2328" spans="1:3" x14ac:dyDescent="0.25">
      <c r="A2328" s="1">
        <v>42579.705555555556</v>
      </c>
      <c r="B2328">
        <v>56667.12</v>
      </c>
      <c r="C2328">
        <f t="shared" si="37"/>
        <v>-3.2720266232582891E-3</v>
      </c>
    </row>
    <row r="2329" spans="1:3" x14ac:dyDescent="0.25">
      <c r="A2329" s="1">
        <v>42580.705555555556</v>
      </c>
      <c r="B2329">
        <v>57308.21</v>
      </c>
      <c r="C2329">
        <f t="shared" si="37"/>
        <v>1.1249746084115105E-2</v>
      </c>
    </row>
    <row r="2330" spans="1:3" x14ac:dyDescent="0.25">
      <c r="A2330" s="1">
        <v>42583.705555555556</v>
      </c>
      <c r="B2330">
        <v>56755.76</v>
      </c>
      <c r="C2330">
        <f t="shared" si="37"/>
        <v>-9.6867454259514148E-3</v>
      </c>
    </row>
    <row r="2331" spans="1:3" x14ac:dyDescent="0.25">
      <c r="A2331" s="1">
        <v>42584.705555555556</v>
      </c>
      <c r="B2331">
        <v>56162.38</v>
      </c>
      <c r="C2331">
        <f t="shared" si="37"/>
        <v>-1.0510011271342368E-2</v>
      </c>
    </row>
    <row r="2332" spans="1:3" x14ac:dyDescent="0.25">
      <c r="A2332" s="1">
        <v>42585.705555555556</v>
      </c>
      <c r="B2332">
        <v>57076.91</v>
      </c>
      <c r="C2332">
        <f t="shared" si="37"/>
        <v>1.61525188583319E-2</v>
      </c>
    </row>
    <row r="2333" spans="1:3" x14ac:dyDescent="0.25">
      <c r="A2333" s="1">
        <v>42586.705555555556</v>
      </c>
      <c r="B2333">
        <v>57593.9</v>
      </c>
      <c r="C2333">
        <f t="shared" si="37"/>
        <v>9.0170027206672929E-3</v>
      </c>
    </row>
    <row r="2334" spans="1:3" x14ac:dyDescent="0.25">
      <c r="A2334" s="1">
        <v>42587.705555555556</v>
      </c>
      <c r="B2334">
        <v>57661.14</v>
      </c>
      <c r="C2334">
        <f t="shared" si="37"/>
        <v>1.1668037706386203E-3</v>
      </c>
    </row>
    <row r="2335" spans="1:3" x14ac:dyDescent="0.25">
      <c r="A2335" s="1">
        <v>42590.705555555556</v>
      </c>
      <c r="B2335">
        <v>57635.43</v>
      </c>
      <c r="C2335">
        <f t="shared" si="37"/>
        <v>-4.4598031712719225E-4</v>
      </c>
    </row>
    <row r="2336" spans="1:3" x14ac:dyDescent="0.25">
      <c r="A2336" s="1">
        <v>42591.705555555556</v>
      </c>
      <c r="B2336">
        <v>57689.42</v>
      </c>
      <c r="C2336">
        <f t="shared" si="37"/>
        <v>9.3631171329217066E-4</v>
      </c>
    </row>
    <row r="2337" spans="1:3" x14ac:dyDescent="0.25">
      <c r="A2337" s="1">
        <v>42592.705555555556</v>
      </c>
      <c r="B2337">
        <v>56919.78</v>
      </c>
      <c r="C2337">
        <f t="shared" si="37"/>
        <v>-1.3430886342381699E-2</v>
      </c>
    </row>
    <row r="2338" spans="1:3" x14ac:dyDescent="0.25">
      <c r="A2338" s="1">
        <v>42593.705555555556</v>
      </c>
      <c r="B2338">
        <v>58299.57</v>
      </c>
      <c r="C2338">
        <f t="shared" si="37"/>
        <v>2.3951809545627412E-2</v>
      </c>
    </row>
    <row r="2339" spans="1:3" x14ac:dyDescent="0.25">
      <c r="A2339" s="1">
        <v>42594.705555555556</v>
      </c>
      <c r="B2339">
        <v>58298.41</v>
      </c>
      <c r="C2339">
        <f t="shared" si="37"/>
        <v>-1.9897428755390379E-5</v>
      </c>
    </row>
    <row r="2340" spans="1:3" x14ac:dyDescent="0.25">
      <c r="A2340" s="1">
        <v>42597.705555555556</v>
      </c>
      <c r="B2340">
        <v>59145.98</v>
      </c>
      <c r="C2340">
        <f t="shared" si="37"/>
        <v>1.4433805051128974E-2</v>
      </c>
    </row>
    <row r="2341" spans="1:3" x14ac:dyDescent="0.25">
      <c r="A2341" s="1">
        <v>42598.705555555556</v>
      </c>
      <c r="B2341">
        <v>58855.43</v>
      </c>
      <c r="C2341">
        <f t="shared" si="37"/>
        <v>-4.9245273793995003E-3</v>
      </c>
    </row>
    <row r="2342" spans="1:3" x14ac:dyDescent="0.25">
      <c r="A2342" s="1">
        <v>42599.705555555556</v>
      </c>
      <c r="B2342">
        <v>59323.83</v>
      </c>
      <c r="C2342">
        <f t="shared" si="37"/>
        <v>7.9269823273035358E-3</v>
      </c>
    </row>
    <row r="2343" spans="1:3" x14ac:dyDescent="0.25">
      <c r="A2343" s="1">
        <v>42600.705555555556</v>
      </c>
      <c r="B2343">
        <v>59166.02</v>
      </c>
      <c r="C2343">
        <f t="shared" si="37"/>
        <v>-2.6636896461316828E-3</v>
      </c>
    </row>
    <row r="2344" spans="1:3" x14ac:dyDescent="0.25">
      <c r="A2344" s="1">
        <v>42601.705555555556</v>
      </c>
      <c r="B2344">
        <v>59098.92</v>
      </c>
      <c r="C2344">
        <f t="shared" si="37"/>
        <v>-1.1347404767639646E-3</v>
      </c>
    </row>
    <row r="2345" spans="1:3" x14ac:dyDescent="0.25">
      <c r="A2345" s="1">
        <v>42604.705555555556</v>
      </c>
      <c r="B2345">
        <v>57781.24</v>
      </c>
      <c r="C2345">
        <f t="shared" si="37"/>
        <v>-2.2548494612542901E-2</v>
      </c>
    </row>
    <row r="2346" spans="1:3" x14ac:dyDescent="0.25">
      <c r="A2346" s="1">
        <v>42605.705555555556</v>
      </c>
      <c r="B2346">
        <v>58020.03</v>
      </c>
      <c r="C2346">
        <f t="shared" si="37"/>
        <v>4.1241402353450769E-3</v>
      </c>
    </row>
    <row r="2347" spans="1:3" x14ac:dyDescent="0.25">
      <c r="A2347" s="1">
        <v>42606.705555555556</v>
      </c>
      <c r="B2347">
        <v>57717.88</v>
      </c>
      <c r="C2347">
        <f t="shared" si="37"/>
        <v>-5.2212915617925442E-3</v>
      </c>
    </row>
    <row r="2348" spans="1:3" x14ac:dyDescent="0.25">
      <c r="A2348" s="1">
        <v>42607.705555555556</v>
      </c>
      <c r="B2348">
        <v>57722.14</v>
      </c>
      <c r="C2348">
        <f t="shared" si="37"/>
        <v>7.380456105147725E-5</v>
      </c>
    </row>
    <row r="2349" spans="1:3" x14ac:dyDescent="0.25">
      <c r="A2349" s="1">
        <v>42608.705555555556</v>
      </c>
      <c r="B2349">
        <v>57716.25</v>
      </c>
      <c r="C2349">
        <f t="shared" si="37"/>
        <v>-1.0204577532847814E-4</v>
      </c>
    </row>
    <row r="2350" spans="1:3" x14ac:dyDescent="0.25">
      <c r="A2350" s="1">
        <v>42611.705555555556</v>
      </c>
      <c r="B2350">
        <v>58610.39</v>
      </c>
      <c r="C2350">
        <f t="shared" si="37"/>
        <v>1.5373221640643742E-2</v>
      </c>
    </row>
    <row r="2351" spans="1:3" x14ac:dyDescent="0.25">
      <c r="A2351" s="1">
        <v>42612.705555555556</v>
      </c>
      <c r="B2351">
        <v>58575.42</v>
      </c>
      <c r="C2351">
        <f t="shared" si="37"/>
        <v>-5.9682995813303114E-4</v>
      </c>
    </row>
    <row r="2352" spans="1:3" x14ac:dyDescent="0.25">
      <c r="A2352" s="1">
        <v>42613.705555555556</v>
      </c>
      <c r="B2352">
        <v>57901.11</v>
      </c>
      <c r="C2352">
        <f t="shared" si="37"/>
        <v>-1.1578599283002556E-2</v>
      </c>
    </row>
    <row r="2353" spans="1:3" x14ac:dyDescent="0.25">
      <c r="A2353" s="1">
        <v>42614.705555555556</v>
      </c>
      <c r="B2353">
        <v>58236.27</v>
      </c>
      <c r="C2353">
        <f t="shared" si="37"/>
        <v>5.771801128125904E-3</v>
      </c>
    </row>
    <row r="2354" spans="1:3" x14ac:dyDescent="0.25">
      <c r="A2354" s="1">
        <v>42615.705555555556</v>
      </c>
      <c r="B2354">
        <v>59616.4</v>
      </c>
      <c r="C2354">
        <f t="shared" si="37"/>
        <v>2.3422347497057103E-2</v>
      </c>
    </row>
    <row r="2355" spans="1:3" x14ac:dyDescent="0.25">
      <c r="A2355" s="1">
        <v>42618.705555555556</v>
      </c>
      <c r="B2355">
        <v>59566.35</v>
      </c>
      <c r="C2355">
        <f t="shared" si="37"/>
        <v>-8.3988669404169139E-4</v>
      </c>
    </row>
    <row r="2356" spans="1:3" x14ac:dyDescent="0.25">
      <c r="A2356" s="1">
        <v>42619.705555555556</v>
      </c>
      <c r="B2356">
        <v>60129.440000000002</v>
      </c>
      <c r="C2356">
        <f t="shared" si="37"/>
        <v>9.4087545424925718E-3</v>
      </c>
    </row>
    <row r="2357" spans="1:3" x14ac:dyDescent="0.25">
      <c r="A2357" s="1">
        <v>42621.705555555556</v>
      </c>
      <c r="B2357">
        <v>60231.66</v>
      </c>
      <c r="C2357">
        <f t="shared" si="37"/>
        <v>1.6985558386583928E-3</v>
      </c>
    </row>
    <row r="2358" spans="1:3" x14ac:dyDescent="0.25">
      <c r="A2358" s="1">
        <v>42622.705555555556</v>
      </c>
      <c r="B2358">
        <v>57999.73</v>
      </c>
      <c r="C2358">
        <f t="shared" si="37"/>
        <v>-3.7759772328766678E-2</v>
      </c>
    </row>
    <row r="2359" spans="1:3" x14ac:dyDescent="0.25">
      <c r="A2359" s="1">
        <v>42625.705555555556</v>
      </c>
      <c r="B2359">
        <v>58586.11</v>
      </c>
      <c r="C2359">
        <f t="shared" si="37"/>
        <v>1.0059282406852877E-2</v>
      </c>
    </row>
    <row r="2360" spans="1:3" x14ac:dyDescent="0.25">
      <c r="A2360" s="1">
        <v>42626.705555555556</v>
      </c>
      <c r="B2360">
        <v>56820.77</v>
      </c>
      <c r="C2360">
        <f t="shared" si="37"/>
        <v>-3.0595709869453196E-2</v>
      </c>
    </row>
    <row r="2361" spans="1:3" x14ac:dyDescent="0.25">
      <c r="A2361" s="1">
        <v>42627.705555555556</v>
      </c>
      <c r="B2361">
        <v>57059.46</v>
      </c>
      <c r="C2361">
        <f t="shared" si="37"/>
        <v>4.1919541176049843E-3</v>
      </c>
    </row>
    <row r="2362" spans="1:3" x14ac:dyDescent="0.25">
      <c r="A2362" s="1">
        <v>42628.705555555556</v>
      </c>
      <c r="B2362">
        <v>57909.49</v>
      </c>
      <c r="C2362">
        <f t="shared" si="37"/>
        <v>1.4787392411619003E-2</v>
      </c>
    </row>
    <row r="2363" spans="1:3" x14ac:dyDescent="0.25">
      <c r="A2363" s="1">
        <v>42629.705555555556</v>
      </c>
      <c r="B2363">
        <v>57079.76</v>
      </c>
      <c r="C2363">
        <f t="shared" si="37"/>
        <v>-1.4431686455085435E-2</v>
      </c>
    </row>
    <row r="2364" spans="1:3" x14ac:dyDescent="0.25">
      <c r="A2364" s="1">
        <v>42632.705555555556</v>
      </c>
      <c r="B2364">
        <v>57350.38</v>
      </c>
      <c r="C2364">
        <f t="shared" si="37"/>
        <v>4.7298815595388788E-3</v>
      </c>
    </row>
    <row r="2365" spans="1:3" x14ac:dyDescent="0.25">
      <c r="A2365" s="1">
        <v>42633.705555555556</v>
      </c>
      <c r="B2365">
        <v>57736.46</v>
      </c>
      <c r="C2365">
        <f t="shared" si="37"/>
        <v>6.7093935034178709E-3</v>
      </c>
    </row>
    <row r="2366" spans="1:3" x14ac:dyDescent="0.25">
      <c r="A2366" s="1">
        <v>42634.705555555556</v>
      </c>
      <c r="B2366">
        <v>58393.919999999998</v>
      </c>
      <c r="C2366">
        <f t="shared" si="37"/>
        <v>1.1322911787695534E-2</v>
      </c>
    </row>
    <row r="2367" spans="1:3" x14ac:dyDescent="0.25">
      <c r="A2367" s="1">
        <v>42635.705555555556</v>
      </c>
      <c r="B2367">
        <v>58994.17</v>
      </c>
      <c r="C2367">
        <f t="shared" si="37"/>
        <v>1.0226850638655138E-2</v>
      </c>
    </row>
    <row r="2368" spans="1:3" x14ac:dyDescent="0.25">
      <c r="A2368" s="1">
        <v>42636.705555555556</v>
      </c>
      <c r="B2368">
        <v>58697</v>
      </c>
      <c r="C2368">
        <f t="shared" si="37"/>
        <v>-5.05000726137236E-3</v>
      </c>
    </row>
    <row r="2369" spans="1:3" x14ac:dyDescent="0.25">
      <c r="A2369" s="1">
        <v>42639.705555555556</v>
      </c>
      <c r="B2369">
        <v>58053.53</v>
      </c>
      <c r="C2369">
        <f t="shared" si="37"/>
        <v>-1.1023102260718547E-2</v>
      </c>
    </row>
    <row r="2370" spans="1:3" x14ac:dyDescent="0.25">
      <c r="A2370" s="1">
        <v>42640.705555555556</v>
      </c>
      <c r="B2370">
        <v>58382.49</v>
      </c>
      <c r="C2370">
        <f t="shared" si="37"/>
        <v>5.6505001675016958E-3</v>
      </c>
    </row>
    <row r="2371" spans="1:3" x14ac:dyDescent="0.25">
      <c r="A2371" s="1">
        <v>42641.705555555556</v>
      </c>
      <c r="B2371">
        <v>59355.77</v>
      </c>
      <c r="C2371">
        <f t="shared" si="37"/>
        <v>1.6533320102759586E-2</v>
      </c>
    </row>
    <row r="2372" spans="1:3" x14ac:dyDescent="0.25">
      <c r="A2372" s="1">
        <v>42642.705555555556</v>
      </c>
      <c r="B2372">
        <v>58350.57</v>
      </c>
      <c r="C2372">
        <f t="shared" ref="C2372:C2435" si="38">LN(B2372/B2371)</f>
        <v>-1.7080208889801871E-2</v>
      </c>
    </row>
    <row r="2373" spans="1:3" x14ac:dyDescent="0.25">
      <c r="A2373" s="1">
        <v>42643.705555555556</v>
      </c>
      <c r="B2373">
        <v>58367.05</v>
      </c>
      <c r="C2373">
        <f t="shared" si="38"/>
        <v>2.8239095535912426E-4</v>
      </c>
    </row>
    <row r="2374" spans="1:3" x14ac:dyDescent="0.25">
      <c r="A2374" s="1">
        <v>42646.705555555556</v>
      </c>
      <c r="B2374">
        <v>59461.23</v>
      </c>
      <c r="C2374">
        <f t="shared" si="38"/>
        <v>1.8572985253832559E-2</v>
      </c>
    </row>
    <row r="2375" spans="1:3" x14ac:dyDescent="0.25">
      <c r="A2375" s="1">
        <v>42647.705555555556</v>
      </c>
      <c r="B2375">
        <v>59339.23</v>
      </c>
      <c r="C2375">
        <f t="shared" si="38"/>
        <v>-2.0538648231945137E-3</v>
      </c>
    </row>
    <row r="2376" spans="1:3" x14ac:dyDescent="0.25">
      <c r="A2376" s="1">
        <v>42648.705555555556</v>
      </c>
      <c r="B2376">
        <v>60254.34</v>
      </c>
      <c r="C2376">
        <f t="shared" si="38"/>
        <v>1.5303964263137742E-2</v>
      </c>
    </row>
    <row r="2377" spans="1:3" x14ac:dyDescent="0.25">
      <c r="A2377" s="1">
        <v>42649.705555555556</v>
      </c>
      <c r="B2377">
        <v>60644.24</v>
      </c>
      <c r="C2377">
        <f t="shared" si="38"/>
        <v>6.4500567625759148E-3</v>
      </c>
    </row>
    <row r="2378" spans="1:3" x14ac:dyDescent="0.25">
      <c r="A2378" s="1">
        <v>42650.705555555556</v>
      </c>
      <c r="B2378">
        <v>61108.98</v>
      </c>
      <c r="C2378">
        <f t="shared" si="38"/>
        <v>7.6341678208617439E-3</v>
      </c>
    </row>
    <row r="2379" spans="1:3" x14ac:dyDescent="0.25">
      <c r="A2379" s="1">
        <v>42653.705555555556</v>
      </c>
      <c r="B2379">
        <v>61668.33</v>
      </c>
      <c r="C2379">
        <f t="shared" si="38"/>
        <v>9.1116814644671626E-3</v>
      </c>
    </row>
    <row r="2380" spans="1:3" x14ac:dyDescent="0.25">
      <c r="A2380" s="1">
        <v>42654.705555555556</v>
      </c>
      <c r="B2380">
        <v>61021.85</v>
      </c>
      <c r="C2380">
        <f t="shared" si="38"/>
        <v>-1.0538512261931587E-2</v>
      </c>
    </row>
    <row r="2381" spans="1:3" x14ac:dyDescent="0.25">
      <c r="A2381" s="1">
        <v>42656.705555555556</v>
      </c>
      <c r="B2381">
        <v>61118.58</v>
      </c>
      <c r="C2381">
        <f t="shared" si="38"/>
        <v>1.5839148465895145E-3</v>
      </c>
    </row>
    <row r="2382" spans="1:3" x14ac:dyDescent="0.25">
      <c r="A2382" s="1">
        <v>42657.705555555556</v>
      </c>
      <c r="B2382">
        <v>61767.22</v>
      </c>
      <c r="C2382">
        <f t="shared" si="38"/>
        <v>1.0556891424759535E-2</v>
      </c>
    </row>
    <row r="2383" spans="1:3" x14ac:dyDescent="0.25">
      <c r="A2383" s="1">
        <v>42660.705555555556</v>
      </c>
      <c r="B2383">
        <v>62696.11</v>
      </c>
      <c r="C2383">
        <f t="shared" si="38"/>
        <v>1.4926601218077437E-2</v>
      </c>
    </row>
    <row r="2384" spans="1:3" x14ac:dyDescent="0.25">
      <c r="A2384" s="1">
        <v>42661.705555555556</v>
      </c>
      <c r="B2384">
        <v>63782.21</v>
      </c>
      <c r="C2384">
        <f t="shared" si="38"/>
        <v>1.7174907095297263E-2</v>
      </c>
    </row>
    <row r="2385" spans="1:3" x14ac:dyDescent="0.25">
      <c r="A2385" s="1">
        <v>42662.705555555556</v>
      </c>
      <c r="B2385">
        <v>63505.61</v>
      </c>
      <c r="C2385">
        <f t="shared" si="38"/>
        <v>-4.3460628891957998E-3</v>
      </c>
    </row>
    <row r="2386" spans="1:3" x14ac:dyDescent="0.25">
      <c r="A2386" s="1">
        <v>42663.705555555556</v>
      </c>
      <c r="B2386">
        <v>63837.85</v>
      </c>
      <c r="C2386">
        <f t="shared" si="38"/>
        <v>5.2180261765558443E-3</v>
      </c>
    </row>
    <row r="2387" spans="1:3" x14ac:dyDescent="0.25">
      <c r="A2387" s="1">
        <v>42664.705555555556</v>
      </c>
      <c r="B2387">
        <v>64108.08</v>
      </c>
      <c r="C2387">
        <f t="shared" si="38"/>
        <v>4.2241343951523892E-3</v>
      </c>
    </row>
    <row r="2388" spans="1:3" x14ac:dyDescent="0.25">
      <c r="A2388" s="1">
        <v>42667.705555555556</v>
      </c>
      <c r="B2388">
        <v>64059.89</v>
      </c>
      <c r="C2388">
        <f t="shared" si="38"/>
        <v>-7.5198198537226391E-4</v>
      </c>
    </row>
    <row r="2389" spans="1:3" x14ac:dyDescent="0.25">
      <c r="A2389" s="1">
        <v>42668.705555555556</v>
      </c>
      <c r="B2389">
        <v>63866.2</v>
      </c>
      <c r="C2389">
        <f t="shared" si="38"/>
        <v>-3.0281570867545476E-3</v>
      </c>
    </row>
    <row r="2390" spans="1:3" x14ac:dyDescent="0.25">
      <c r="A2390" s="1">
        <v>42669.705555555556</v>
      </c>
      <c r="B2390">
        <v>63825.69</v>
      </c>
      <c r="C2390">
        <f t="shared" si="38"/>
        <v>-6.3449607268020421E-4</v>
      </c>
    </row>
    <row r="2391" spans="1:3" x14ac:dyDescent="0.25">
      <c r="A2391" s="1">
        <v>42670.705555555556</v>
      </c>
      <c r="B2391">
        <v>64249.51</v>
      </c>
      <c r="C2391">
        <f t="shared" si="38"/>
        <v>6.6183234071815885E-3</v>
      </c>
    </row>
    <row r="2392" spans="1:3" x14ac:dyDescent="0.25">
      <c r="A2392" s="1">
        <v>42671.705555555556</v>
      </c>
      <c r="B2392">
        <v>64307.63</v>
      </c>
      <c r="C2392">
        <f t="shared" si="38"/>
        <v>9.0418943607029013E-4</v>
      </c>
    </row>
    <row r="2393" spans="1:3" x14ac:dyDescent="0.25">
      <c r="A2393" s="1">
        <v>42674.705555555556</v>
      </c>
      <c r="B2393">
        <v>64924.52</v>
      </c>
      <c r="C2393">
        <f t="shared" si="38"/>
        <v>9.5470776523711547E-3</v>
      </c>
    </row>
    <row r="2394" spans="1:3" x14ac:dyDescent="0.25">
      <c r="A2394" s="1">
        <v>42675.705555555556</v>
      </c>
      <c r="B2394">
        <v>63326.42</v>
      </c>
      <c r="C2394">
        <f t="shared" si="38"/>
        <v>-2.4922744736062038E-2</v>
      </c>
    </row>
    <row r="2395" spans="1:3" x14ac:dyDescent="0.25">
      <c r="A2395" s="1">
        <v>42677.705555555556</v>
      </c>
      <c r="B2395">
        <v>61750.17</v>
      </c>
      <c r="C2395">
        <f t="shared" si="38"/>
        <v>-2.520589109874875E-2</v>
      </c>
    </row>
    <row r="2396" spans="1:3" x14ac:dyDescent="0.25">
      <c r="A2396" s="1">
        <v>42678.705555555556</v>
      </c>
      <c r="B2396">
        <v>61598.39</v>
      </c>
      <c r="C2396">
        <f t="shared" si="38"/>
        <v>-2.4609947064572119E-3</v>
      </c>
    </row>
    <row r="2397" spans="1:3" x14ac:dyDescent="0.25">
      <c r="A2397" s="1">
        <v>42681.705555555556</v>
      </c>
      <c r="B2397">
        <v>64051.65</v>
      </c>
      <c r="C2397">
        <f t="shared" si="38"/>
        <v>3.9054055300776012E-2</v>
      </c>
    </row>
    <row r="2398" spans="1:3" x14ac:dyDescent="0.25">
      <c r="A2398" s="1">
        <v>42682.705555555556</v>
      </c>
      <c r="B2398">
        <v>64157.68</v>
      </c>
      <c r="C2398">
        <f t="shared" si="38"/>
        <v>1.6540141684344486E-3</v>
      </c>
    </row>
    <row r="2399" spans="1:3" x14ac:dyDescent="0.25">
      <c r="A2399" s="1">
        <v>42683.705555555556</v>
      </c>
      <c r="B2399">
        <v>63258.27</v>
      </c>
      <c r="C2399">
        <f t="shared" si="38"/>
        <v>-1.4117933254880982E-2</v>
      </c>
    </row>
    <row r="2400" spans="1:3" x14ac:dyDescent="0.25">
      <c r="A2400" s="1">
        <v>42684.705555555556</v>
      </c>
      <c r="B2400">
        <v>61200.959999999999</v>
      </c>
      <c r="C2400">
        <f t="shared" si="38"/>
        <v>-3.3062994378844586E-2</v>
      </c>
    </row>
    <row r="2401" spans="1:3" x14ac:dyDescent="0.25">
      <c r="A2401" s="1">
        <v>42685.705555555556</v>
      </c>
      <c r="B2401">
        <v>59183.51</v>
      </c>
      <c r="C2401">
        <f t="shared" si="38"/>
        <v>-3.3519919878603102E-2</v>
      </c>
    </row>
    <row r="2402" spans="1:3" x14ac:dyDescent="0.25">
      <c r="A2402" s="1">
        <v>42688.705555555556</v>
      </c>
      <c r="B2402">
        <v>59657.47</v>
      </c>
      <c r="C2402">
        <f t="shared" si="38"/>
        <v>7.9764154233965198E-3</v>
      </c>
    </row>
    <row r="2403" spans="1:3" x14ac:dyDescent="0.25">
      <c r="A2403" s="1">
        <v>42690.705555555556</v>
      </c>
      <c r="B2403">
        <v>60759.32</v>
      </c>
      <c r="C2403">
        <f t="shared" si="38"/>
        <v>1.8301114876987129E-2</v>
      </c>
    </row>
    <row r="2404" spans="1:3" x14ac:dyDescent="0.25">
      <c r="A2404" s="1">
        <v>42691.705555555556</v>
      </c>
      <c r="B2404">
        <v>59770.47</v>
      </c>
      <c r="C2404">
        <f t="shared" si="38"/>
        <v>-1.6408759809636055E-2</v>
      </c>
    </row>
    <row r="2405" spans="1:3" x14ac:dyDescent="0.25">
      <c r="A2405" s="1">
        <v>42692.705555555556</v>
      </c>
      <c r="B2405">
        <v>59961.760000000002</v>
      </c>
      <c r="C2405">
        <f t="shared" si="38"/>
        <v>3.1952994236371436E-3</v>
      </c>
    </row>
    <row r="2406" spans="1:3" x14ac:dyDescent="0.25">
      <c r="A2406" s="1">
        <v>42695.705555555556</v>
      </c>
      <c r="B2406">
        <v>61070.27</v>
      </c>
      <c r="C2406">
        <f t="shared" si="38"/>
        <v>1.8318142675776812E-2</v>
      </c>
    </row>
    <row r="2407" spans="1:3" x14ac:dyDescent="0.25">
      <c r="A2407" s="1">
        <v>42696.705555555556</v>
      </c>
      <c r="B2407">
        <v>61954.47</v>
      </c>
      <c r="C2407">
        <f t="shared" si="38"/>
        <v>1.437459205446719E-2</v>
      </c>
    </row>
    <row r="2408" spans="1:3" x14ac:dyDescent="0.25">
      <c r="A2408" s="1">
        <v>42697.705555555556</v>
      </c>
      <c r="B2408">
        <v>61985.91</v>
      </c>
      <c r="C2408">
        <f t="shared" si="38"/>
        <v>5.0734071776093988E-4</v>
      </c>
    </row>
    <row r="2409" spans="1:3" x14ac:dyDescent="0.25">
      <c r="A2409" s="1">
        <v>42698.705555555556</v>
      </c>
      <c r="B2409">
        <v>61395.53</v>
      </c>
      <c r="C2409">
        <f t="shared" si="38"/>
        <v>-9.5700699535267962E-3</v>
      </c>
    </row>
    <row r="2410" spans="1:3" x14ac:dyDescent="0.25">
      <c r="A2410" s="1">
        <v>42699.705555555556</v>
      </c>
      <c r="B2410">
        <v>61559.08</v>
      </c>
      <c r="C2410">
        <f t="shared" si="38"/>
        <v>2.6603328896519359E-3</v>
      </c>
    </row>
    <row r="2411" spans="1:3" x14ac:dyDescent="0.25">
      <c r="A2411" s="1">
        <v>42702.705555555556</v>
      </c>
      <c r="B2411">
        <v>62855.5</v>
      </c>
      <c r="C2411">
        <f t="shared" si="38"/>
        <v>2.084107706212289E-2</v>
      </c>
    </row>
    <row r="2412" spans="1:3" x14ac:dyDescent="0.25">
      <c r="A2412" s="1">
        <v>42703.705555555556</v>
      </c>
      <c r="B2412">
        <v>60986.52</v>
      </c>
      <c r="C2412">
        <f t="shared" si="38"/>
        <v>-3.0185585005517591E-2</v>
      </c>
    </row>
    <row r="2413" spans="1:3" x14ac:dyDescent="0.25">
      <c r="A2413" s="1">
        <v>42704.705555555556</v>
      </c>
      <c r="B2413">
        <v>61906.36</v>
      </c>
      <c r="C2413">
        <f t="shared" si="38"/>
        <v>1.497006463133033E-2</v>
      </c>
    </row>
    <row r="2414" spans="1:3" x14ac:dyDescent="0.25">
      <c r="A2414" s="1">
        <v>42705.705555555556</v>
      </c>
      <c r="B2414">
        <v>59506.54</v>
      </c>
      <c r="C2414">
        <f t="shared" si="38"/>
        <v>-3.953669829995575E-2</v>
      </c>
    </row>
    <row r="2415" spans="1:3" x14ac:dyDescent="0.25">
      <c r="A2415" s="1">
        <v>42706.705555555556</v>
      </c>
      <c r="B2415">
        <v>60316.13</v>
      </c>
      <c r="C2415">
        <f t="shared" si="38"/>
        <v>1.351334133891227E-2</v>
      </c>
    </row>
    <row r="2416" spans="1:3" x14ac:dyDescent="0.25">
      <c r="A2416" s="1">
        <v>42709.705555555556</v>
      </c>
      <c r="B2416">
        <v>59831.73</v>
      </c>
      <c r="C2416">
        <f t="shared" si="38"/>
        <v>-8.0634415727601286E-3</v>
      </c>
    </row>
    <row r="2417" spans="1:3" x14ac:dyDescent="0.25">
      <c r="A2417" s="1">
        <v>42710.705555555556</v>
      </c>
      <c r="B2417">
        <v>61088.25</v>
      </c>
      <c r="C2417">
        <f t="shared" si="38"/>
        <v>2.0783417747941322E-2</v>
      </c>
    </row>
    <row r="2418" spans="1:3" x14ac:dyDescent="0.25">
      <c r="A2418" s="1">
        <v>42711.705555555556</v>
      </c>
      <c r="B2418">
        <v>61414.400000000001</v>
      </c>
      <c r="C2418">
        <f t="shared" si="38"/>
        <v>5.3247953513277223E-3</v>
      </c>
    </row>
    <row r="2419" spans="1:3" x14ac:dyDescent="0.25">
      <c r="A2419" s="1">
        <v>42712.705555555556</v>
      </c>
      <c r="B2419">
        <v>60676.57</v>
      </c>
      <c r="C2419">
        <f t="shared" si="38"/>
        <v>-1.208670849863293E-2</v>
      </c>
    </row>
    <row r="2420" spans="1:3" x14ac:dyDescent="0.25">
      <c r="A2420" s="1">
        <v>42713.705555555556</v>
      </c>
      <c r="B2420">
        <v>60500.62</v>
      </c>
      <c r="C2420">
        <f t="shared" si="38"/>
        <v>-2.9040139262710828E-3</v>
      </c>
    </row>
    <row r="2421" spans="1:3" x14ac:dyDescent="0.25">
      <c r="A2421" s="1">
        <v>42716.705555555556</v>
      </c>
      <c r="B2421">
        <v>59178.62</v>
      </c>
      <c r="C2421">
        <f t="shared" si="38"/>
        <v>-2.2093284906737773E-2</v>
      </c>
    </row>
    <row r="2422" spans="1:3" x14ac:dyDescent="0.25">
      <c r="A2422" s="1">
        <v>42717.705555555556</v>
      </c>
      <c r="B2422">
        <v>59280.57</v>
      </c>
      <c r="C2422">
        <f t="shared" si="38"/>
        <v>1.7212683147866845E-3</v>
      </c>
    </row>
    <row r="2423" spans="1:3" x14ac:dyDescent="0.25">
      <c r="A2423" s="1">
        <v>42718.705555555556</v>
      </c>
      <c r="B2423">
        <v>58212.12</v>
      </c>
      <c r="C2423">
        <f t="shared" si="38"/>
        <v>-1.818801584663135E-2</v>
      </c>
    </row>
    <row r="2424" spans="1:3" x14ac:dyDescent="0.25">
      <c r="A2424" s="1">
        <v>42719.705555555556</v>
      </c>
      <c r="B2424">
        <v>58396.160000000003</v>
      </c>
      <c r="C2424">
        <f t="shared" si="38"/>
        <v>3.1565537680846695E-3</v>
      </c>
    </row>
    <row r="2425" spans="1:3" x14ac:dyDescent="0.25">
      <c r="A2425" s="1">
        <v>42720.705555555556</v>
      </c>
      <c r="B2425">
        <v>58389.04</v>
      </c>
      <c r="C2425">
        <f t="shared" si="38"/>
        <v>-1.2193325881749486E-4</v>
      </c>
    </row>
    <row r="2426" spans="1:3" x14ac:dyDescent="0.25">
      <c r="A2426" s="1">
        <v>42723.705555555556</v>
      </c>
      <c r="B2426">
        <v>57111</v>
      </c>
      <c r="C2426">
        <f t="shared" si="38"/>
        <v>-2.2131458397093851E-2</v>
      </c>
    </row>
    <row r="2427" spans="1:3" x14ac:dyDescent="0.25">
      <c r="A2427" s="1">
        <v>42724.705555555556</v>
      </c>
      <c r="B2427">
        <v>57582.89</v>
      </c>
      <c r="C2427">
        <f t="shared" si="38"/>
        <v>8.2287323712955471E-3</v>
      </c>
    </row>
    <row r="2428" spans="1:3" x14ac:dyDescent="0.25">
      <c r="A2428" s="1">
        <v>42725.705555555556</v>
      </c>
      <c r="B2428">
        <v>57646.52</v>
      </c>
      <c r="C2428">
        <f t="shared" si="38"/>
        <v>1.1044056628862773E-3</v>
      </c>
    </row>
    <row r="2429" spans="1:3" x14ac:dyDescent="0.25">
      <c r="A2429" s="1">
        <v>42726.705555555556</v>
      </c>
      <c r="B2429">
        <v>57255.22</v>
      </c>
      <c r="C2429">
        <f t="shared" si="38"/>
        <v>-6.811063308848655E-3</v>
      </c>
    </row>
    <row r="2430" spans="1:3" x14ac:dyDescent="0.25">
      <c r="A2430" s="1">
        <v>42727.705555555556</v>
      </c>
      <c r="B2430">
        <v>57937.11</v>
      </c>
      <c r="C2430">
        <f t="shared" si="38"/>
        <v>1.1839294594737827E-2</v>
      </c>
    </row>
    <row r="2431" spans="1:3" x14ac:dyDescent="0.25">
      <c r="A2431" s="1">
        <v>42730.705555555556</v>
      </c>
      <c r="B2431">
        <v>58620.26</v>
      </c>
      <c r="C2431">
        <f t="shared" si="38"/>
        <v>1.172225870737632E-2</v>
      </c>
    </row>
    <row r="2432" spans="1:3" x14ac:dyDescent="0.25">
      <c r="A2432" s="1">
        <v>42731.705555555556</v>
      </c>
      <c r="B2432">
        <v>58696.69</v>
      </c>
      <c r="C2432">
        <f t="shared" si="38"/>
        <v>1.302966209282951E-3</v>
      </c>
    </row>
    <row r="2433" spans="1:3" x14ac:dyDescent="0.25">
      <c r="A2433" s="1">
        <v>42732.705555555556</v>
      </c>
      <c r="B2433">
        <v>59781.63</v>
      </c>
      <c r="C2433">
        <f t="shared" si="38"/>
        <v>1.8315086299934783E-2</v>
      </c>
    </row>
    <row r="2434" spans="1:3" x14ac:dyDescent="0.25">
      <c r="A2434" s="1">
        <v>42733.705555555556</v>
      </c>
      <c r="B2434">
        <v>60227.29</v>
      </c>
      <c r="C2434">
        <f t="shared" si="38"/>
        <v>7.427148725992181E-3</v>
      </c>
    </row>
    <row r="2435" spans="1:3" x14ac:dyDescent="0.25">
      <c r="A2435" s="1">
        <v>42737.705555555556</v>
      </c>
      <c r="B2435">
        <v>59588.7</v>
      </c>
      <c r="C2435">
        <f t="shared" si="38"/>
        <v>-1.0659613074393798E-2</v>
      </c>
    </row>
    <row r="2436" spans="1:3" x14ac:dyDescent="0.25">
      <c r="A2436" s="1">
        <v>42738.705555555556</v>
      </c>
      <c r="B2436">
        <v>61813.83</v>
      </c>
      <c r="C2436">
        <f t="shared" ref="C2436:C2499" si="39">LN(B2436/B2435)</f>
        <v>3.6661167054944398E-2</v>
      </c>
    </row>
    <row r="2437" spans="1:3" x14ac:dyDescent="0.25">
      <c r="A2437" s="1">
        <v>42739.705555555556</v>
      </c>
      <c r="B2437">
        <v>61589.06</v>
      </c>
      <c r="C2437">
        <f t="shared" si="39"/>
        <v>-3.6428684703786155E-3</v>
      </c>
    </row>
    <row r="2438" spans="1:3" x14ac:dyDescent="0.25">
      <c r="A2438" s="1">
        <v>42740.705555555556</v>
      </c>
      <c r="B2438">
        <v>62070.98</v>
      </c>
      <c r="C2438">
        <f t="shared" si="39"/>
        <v>7.7943115620770064E-3</v>
      </c>
    </row>
    <row r="2439" spans="1:3" x14ac:dyDescent="0.25">
      <c r="A2439" s="1">
        <v>42741.705555555556</v>
      </c>
      <c r="B2439">
        <v>61665.37</v>
      </c>
      <c r="C2439">
        <f t="shared" si="39"/>
        <v>-6.556059764550393E-3</v>
      </c>
    </row>
    <row r="2440" spans="1:3" x14ac:dyDescent="0.25">
      <c r="A2440" s="1">
        <v>42744.705555555556</v>
      </c>
      <c r="B2440">
        <v>61700.29</v>
      </c>
      <c r="C2440">
        <f t="shared" si="39"/>
        <v>5.6612190025395422E-4</v>
      </c>
    </row>
    <row r="2441" spans="1:3" x14ac:dyDescent="0.25">
      <c r="A2441" s="1">
        <v>42745.705555555556</v>
      </c>
      <c r="B2441">
        <v>62131.8</v>
      </c>
      <c r="C2441">
        <f t="shared" si="39"/>
        <v>6.9693041049125682E-3</v>
      </c>
    </row>
    <row r="2442" spans="1:3" x14ac:dyDescent="0.25">
      <c r="A2442" s="1">
        <v>42746.705555555556</v>
      </c>
      <c r="B2442">
        <v>62446.26</v>
      </c>
      <c r="C2442">
        <f t="shared" si="39"/>
        <v>5.0484117006224247E-3</v>
      </c>
    </row>
    <row r="2443" spans="1:3" x14ac:dyDescent="0.25">
      <c r="A2443" s="1">
        <v>42747.705555555556</v>
      </c>
      <c r="B2443">
        <v>63953.93</v>
      </c>
      <c r="C2443">
        <f t="shared" si="39"/>
        <v>2.3856633529851585E-2</v>
      </c>
    </row>
    <row r="2444" spans="1:3" x14ac:dyDescent="0.25">
      <c r="A2444" s="1">
        <v>42748.705555555556</v>
      </c>
      <c r="B2444">
        <v>63651.519999999997</v>
      </c>
      <c r="C2444">
        <f t="shared" si="39"/>
        <v>-4.7397750824639973E-3</v>
      </c>
    </row>
    <row r="2445" spans="1:3" x14ac:dyDescent="0.25">
      <c r="A2445" s="1">
        <v>42751.705555555556</v>
      </c>
      <c r="B2445">
        <v>63831.28</v>
      </c>
      <c r="C2445">
        <f t="shared" si="39"/>
        <v>2.8201470180974687E-3</v>
      </c>
    </row>
    <row r="2446" spans="1:3" x14ac:dyDescent="0.25">
      <c r="A2446" s="1">
        <v>42752.705555555556</v>
      </c>
      <c r="B2446">
        <v>64354.34</v>
      </c>
      <c r="C2446">
        <f t="shared" si="39"/>
        <v>8.1610231019663207E-3</v>
      </c>
    </row>
    <row r="2447" spans="1:3" x14ac:dyDescent="0.25">
      <c r="A2447" s="1">
        <v>42753.705555555556</v>
      </c>
      <c r="B2447">
        <v>64149.58</v>
      </c>
      <c r="C2447">
        <f t="shared" si="39"/>
        <v>-3.1868315502498242E-3</v>
      </c>
    </row>
    <row r="2448" spans="1:3" x14ac:dyDescent="0.25">
      <c r="A2448" s="1">
        <v>42754.705555555556</v>
      </c>
      <c r="B2448">
        <v>63950.86</v>
      </c>
      <c r="C2448">
        <f t="shared" si="39"/>
        <v>-3.1025679444245729E-3</v>
      </c>
    </row>
    <row r="2449" spans="1:3" x14ac:dyDescent="0.25">
      <c r="A2449" s="1">
        <v>42755.705555555556</v>
      </c>
      <c r="B2449">
        <v>64521.18</v>
      </c>
      <c r="C2449">
        <f t="shared" si="39"/>
        <v>8.878566051751113E-3</v>
      </c>
    </row>
    <row r="2450" spans="1:3" x14ac:dyDescent="0.25">
      <c r="A2450" s="1">
        <v>42758.705555555556</v>
      </c>
      <c r="B2450">
        <v>65748.63</v>
      </c>
      <c r="C2450">
        <f t="shared" si="39"/>
        <v>1.8845292346455995E-2</v>
      </c>
    </row>
    <row r="2451" spans="1:3" x14ac:dyDescent="0.25">
      <c r="A2451" s="1">
        <v>42759.705555555556</v>
      </c>
      <c r="B2451">
        <v>65840.09</v>
      </c>
      <c r="C2451">
        <f t="shared" si="39"/>
        <v>1.3900889791724205E-3</v>
      </c>
    </row>
    <row r="2452" spans="1:3" x14ac:dyDescent="0.25">
      <c r="A2452" s="1">
        <v>42761.705555555556</v>
      </c>
      <c r="B2452">
        <v>66190.62</v>
      </c>
      <c r="C2452">
        <f t="shared" si="39"/>
        <v>5.3098377427623512E-3</v>
      </c>
    </row>
    <row r="2453" spans="1:3" x14ac:dyDescent="0.25">
      <c r="A2453" s="1">
        <v>42762.705555555556</v>
      </c>
      <c r="B2453">
        <v>66033.990000000005</v>
      </c>
      <c r="C2453">
        <f t="shared" si="39"/>
        <v>-2.3691516013862775E-3</v>
      </c>
    </row>
    <row r="2454" spans="1:3" x14ac:dyDescent="0.25">
      <c r="A2454" s="1">
        <v>42765.705555555556</v>
      </c>
      <c r="B2454">
        <v>64301.73</v>
      </c>
      <c r="C2454">
        <f t="shared" si="39"/>
        <v>-2.6583073445608341E-2</v>
      </c>
    </row>
    <row r="2455" spans="1:3" x14ac:dyDescent="0.25">
      <c r="A2455" s="1">
        <v>42766.705555555556</v>
      </c>
      <c r="B2455">
        <v>64670.78</v>
      </c>
      <c r="C2455">
        <f t="shared" si="39"/>
        <v>5.7229406058923876E-3</v>
      </c>
    </row>
    <row r="2456" spans="1:3" x14ac:dyDescent="0.25">
      <c r="A2456" s="1">
        <v>42767.705555555556</v>
      </c>
      <c r="B2456">
        <v>64836.13</v>
      </c>
      <c r="C2456">
        <f t="shared" si="39"/>
        <v>2.5535330871145033E-3</v>
      </c>
    </row>
    <row r="2457" spans="1:3" x14ac:dyDescent="0.25">
      <c r="A2457" s="1">
        <v>42768.705555555556</v>
      </c>
      <c r="B2457">
        <v>64578.22</v>
      </c>
      <c r="C2457">
        <f t="shared" si="39"/>
        <v>-3.9858074694803635E-3</v>
      </c>
    </row>
    <row r="2458" spans="1:3" x14ac:dyDescent="0.25">
      <c r="A2458" s="1">
        <v>42769.705555555556</v>
      </c>
      <c r="B2458">
        <v>64953.93</v>
      </c>
      <c r="C2458">
        <f t="shared" si="39"/>
        <v>5.8010471318527936E-3</v>
      </c>
    </row>
    <row r="2459" spans="1:3" x14ac:dyDescent="0.25">
      <c r="A2459" s="1">
        <v>42772.705555555556</v>
      </c>
      <c r="B2459">
        <v>63992.94</v>
      </c>
      <c r="C2459">
        <f t="shared" si="39"/>
        <v>-1.4905484594408658E-2</v>
      </c>
    </row>
    <row r="2460" spans="1:3" x14ac:dyDescent="0.25">
      <c r="A2460" s="1">
        <v>42773.705555555556</v>
      </c>
      <c r="B2460">
        <v>64198.9</v>
      </c>
      <c r="C2460">
        <f t="shared" si="39"/>
        <v>3.2133118179407758E-3</v>
      </c>
    </row>
    <row r="2461" spans="1:3" x14ac:dyDescent="0.25">
      <c r="A2461" s="1">
        <v>42774.705555555556</v>
      </c>
      <c r="B2461">
        <v>64835.4</v>
      </c>
      <c r="C2461">
        <f t="shared" si="39"/>
        <v>9.8656738962856604E-3</v>
      </c>
    </row>
    <row r="2462" spans="1:3" x14ac:dyDescent="0.25">
      <c r="A2462" s="1">
        <v>42775.705555555556</v>
      </c>
      <c r="B2462">
        <v>64964.89</v>
      </c>
      <c r="C2462">
        <f t="shared" si="39"/>
        <v>1.9952196248135146E-3</v>
      </c>
    </row>
    <row r="2463" spans="1:3" x14ac:dyDescent="0.25">
      <c r="A2463" s="1">
        <v>42776.705555555556</v>
      </c>
      <c r="B2463">
        <v>66124.53</v>
      </c>
      <c r="C2463">
        <f t="shared" si="39"/>
        <v>1.7692812288890424E-2</v>
      </c>
    </row>
    <row r="2464" spans="1:3" x14ac:dyDescent="0.25">
      <c r="A2464" s="1">
        <v>42779.705555555556</v>
      </c>
      <c r="B2464">
        <v>66967.64</v>
      </c>
      <c r="C2464">
        <f t="shared" si="39"/>
        <v>1.2669735238747792E-2</v>
      </c>
    </row>
    <row r="2465" spans="1:3" x14ac:dyDescent="0.25">
      <c r="A2465" s="1">
        <v>42780.705555555556</v>
      </c>
      <c r="B2465">
        <v>66712.88</v>
      </c>
      <c r="C2465">
        <f t="shared" si="39"/>
        <v>-3.8114799136954392E-3</v>
      </c>
    </row>
    <row r="2466" spans="1:3" x14ac:dyDescent="0.25">
      <c r="A2466" s="1">
        <v>42781.705555555556</v>
      </c>
      <c r="B2466">
        <v>67975.58</v>
      </c>
      <c r="C2466">
        <f t="shared" si="39"/>
        <v>1.8750485303080662E-2</v>
      </c>
    </row>
    <row r="2467" spans="1:3" x14ac:dyDescent="0.25">
      <c r="A2467" s="1">
        <v>42782.705555555556</v>
      </c>
      <c r="B2467">
        <v>67814.240000000005</v>
      </c>
      <c r="C2467">
        <f t="shared" si="39"/>
        <v>-2.3763206390958825E-3</v>
      </c>
    </row>
    <row r="2468" spans="1:3" x14ac:dyDescent="0.25">
      <c r="A2468" s="1">
        <v>42783.705555555556</v>
      </c>
      <c r="B2468">
        <v>67748.42</v>
      </c>
      <c r="C2468">
        <f t="shared" si="39"/>
        <v>-9.7106393710730265E-4</v>
      </c>
    </row>
    <row r="2469" spans="1:3" x14ac:dyDescent="0.25">
      <c r="A2469" s="1">
        <v>42786.705555555556</v>
      </c>
      <c r="B2469">
        <v>68532.86</v>
      </c>
      <c r="C2469">
        <f t="shared" si="39"/>
        <v>1.1512199819603107E-2</v>
      </c>
    </row>
    <row r="2470" spans="1:3" x14ac:dyDescent="0.25">
      <c r="A2470" s="1">
        <v>42787.705555555556</v>
      </c>
      <c r="B2470">
        <v>69052.03</v>
      </c>
      <c r="C2470">
        <f t="shared" si="39"/>
        <v>7.5469401351375516E-3</v>
      </c>
    </row>
    <row r="2471" spans="1:3" x14ac:dyDescent="0.25">
      <c r="A2471" s="1">
        <v>42788.705555555556</v>
      </c>
      <c r="B2471">
        <v>68589.539999999994</v>
      </c>
      <c r="C2471">
        <f t="shared" si="39"/>
        <v>-6.7202334376450946E-3</v>
      </c>
    </row>
    <row r="2472" spans="1:3" x14ac:dyDescent="0.25">
      <c r="A2472" s="1">
        <v>42789.705555555556</v>
      </c>
      <c r="B2472">
        <v>67461.39</v>
      </c>
      <c r="C2472">
        <f t="shared" si="39"/>
        <v>-1.6584610747681899E-2</v>
      </c>
    </row>
    <row r="2473" spans="1:3" x14ac:dyDescent="0.25">
      <c r="A2473" s="1">
        <v>42790.705555555556</v>
      </c>
      <c r="B2473">
        <v>66662.11</v>
      </c>
      <c r="C2473">
        <f t="shared" si="39"/>
        <v>-1.1918708680114944E-2</v>
      </c>
    </row>
    <row r="2474" spans="1:3" x14ac:dyDescent="0.25">
      <c r="A2474" s="1">
        <v>42795.705555555556</v>
      </c>
      <c r="B2474">
        <v>66988.88</v>
      </c>
      <c r="C2474">
        <f t="shared" si="39"/>
        <v>4.8899099231836368E-3</v>
      </c>
    </row>
    <row r="2475" spans="1:3" x14ac:dyDescent="0.25">
      <c r="A2475" s="1">
        <v>42796.705555555556</v>
      </c>
      <c r="B2475">
        <v>65854.929999999993</v>
      </c>
      <c r="C2475">
        <f t="shared" si="39"/>
        <v>-1.7072342958008652E-2</v>
      </c>
    </row>
    <row r="2476" spans="1:3" x14ac:dyDescent="0.25">
      <c r="A2476" s="1">
        <v>42797.705555555556</v>
      </c>
      <c r="B2476">
        <v>66785.53</v>
      </c>
      <c r="C2476">
        <f t="shared" si="39"/>
        <v>1.4032147802198273E-2</v>
      </c>
    </row>
    <row r="2477" spans="1:3" x14ac:dyDescent="0.25">
      <c r="A2477" s="1">
        <v>42800.705555555556</v>
      </c>
      <c r="B2477">
        <v>66341.37</v>
      </c>
      <c r="C2477">
        <f t="shared" si="39"/>
        <v>-6.6727558148240987E-3</v>
      </c>
    </row>
    <row r="2478" spans="1:3" x14ac:dyDescent="0.25">
      <c r="A2478" s="1">
        <v>42801.705555555556</v>
      </c>
      <c r="B2478">
        <v>65742.33</v>
      </c>
      <c r="C2478">
        <f t="shared" si="39"/>
        <v>-9.0706742356360965E-3</v>
      </c>
    </row>
    <row r="2479" spans="1:3" x14ac:dyDescent="0.25">
      <c r="A2479" s="1">
        <v>42802.705555555556</v>
      </c>
      <c r="B2479">
        <v>64718.02</v>
      </c>
      <c r="C2479">
        <f t="shared" si="39"/>
        <v>-1.5703331303714124E-2</v>
      </c>
    </row>
    <row r="2480" spans="1:3" x14ac:dyDescent="0.25">
      <c r="A2480" s="1">
        <v>42803.705555555556</v>
      </c>
      <c r="B2480">
        <v>64585.24</v>
      </c>
      <c r="C2480">
        <f t="shared" si="39"/>
        <v>-2.053777246949173E-3</v>
      </c>
    </row>
    <row r="2481" spans="1:3" x14ac:dyDescent="0.25">
      <c r="A2481" s="1">
        <v>42804.705555555556</v>
      </c>
      <c r="B2481">
        <v>64675.46</v>
      </c>
      <c r="C2481">
        <f t="shared" si="39"/>
        <v>1.3959388220945647E-3</v>
      </c>
    </row>
    <row r="2482" spans="1:3" x14ac:dyDescent="0.25">
      <c r="A2482" s="1">
        <v>42807.705555555556</v>
      </c>
      <c r="B2482">
        <v>65534.3</v>
      </c>
      <c r="C2482">
        <f t="shared" si="39"/>
        <v>1.3191829166831889E-2</v>
      </c>
    </row>
    <row r="2483" spans="1:3" x14ac:dyDescent="0.25">
      <c r="A2483" s="1">
        <v>42808.705555555556</v>
      </c>
      <c r="B2483">
        <v>64699.46</v>
      </c>
      <c r="C2483">
        <f t="shared" si="39"/>
        <v>-1.2820814440402716E-2</v>
      </c>
    </row>
    <row r="2484" spans="1:3" x14ac:dyDescent="0.25">
      <c r="A2484" s="1">
        <v>42809.705555555556</v>
      </c>
      <c r="B2484">
        <v>66234.880000000005</v>
      </c>
      <c r="C2484">
        <f t="shared" si="39"/>
        <v>2.3454357144892867E-2</v>
      </c>
    </row>
    <row r="2485" spans="1:3" x14ac:dyDescent="0.25">
      <c r="A2485" s="1">
        <v>42810.705555555556</v>
      </c>
      <c r="B2485">
        <v>65782.850000000006</v>
      </c>
      <c r="C2485">
        <f t="shared" si="39"/>
        <v>-6.8480463422907192E-3</v>
      </c>
    </row>
    <row r="2486" spans="1:3" x14ac:dyDescent="0.25">
      <c r="A2486" s="1">
        <v>42811.705555555556</v>
      </c>
      <c r="B2486">
        <v>64209.94</v>
      </c>
      <c r="C2486">
        <f t="shared" si="39"/>
        <v>-2.420113868970333E-2</v>
      </c>
    </row>
    <row r="2487" spans="1:3" x14ac:dyDescent="0.25">
      <c r="A2487" s="1">
        <v>42814.705555555556</v>
      </c>
      <c r="B2487">
        <v>64884.27</v>
      </c>
      <c r="C2487">
        <f t="shared" si="39"/>
        <v>1.0447194080002956E-2</v>
      </c>
    </row>
    <row r="2488" spans="1:3" x14ac:dyDescent="0.25">
      <c r="A2488" s="1">
        <v>42815.705555555556</v>
      </c>
      <c r="B2488">
        <v>62980.37</v>
      </c>
      <c r="C2488">
        <f t="shared" si="39"/>
        <v>-2.9782130915098497E-2</v>
      </c>
    </row>
    <row r="2489" spans="1:3" x14ac:dyDescent="0.25">
      <c r="A2489" s="1">
        <v>42816.705555555556</v>
      </c>
      <c r="B2489">
        <v>63521.33</v>
      </c>
      <c r="C2489">
        <f t="shared" si="39"/>
        <v>8.5526644702949989E-3</v>
      </c>
    </row>
    <row r="2490" spans="1:3" x14ac:dyDescent="0.25">
      <c r="A2490" s="1">
        <v>42817.705555555556</v>
      </c>
      <c r="B2490">
        <v>63530.79</v>
      </c>
      <c r="C2490">
        <f t="shared" si="39"/>
        <v>1.4891526434170237E-4</v>
      </c>
    </row>
    <row r="2491" spans="1:3" x14ac:dyDescent="0.25">
      <c r="A2491" s="1">
        <v>42818.705555555556</v>
      </c>
      <c r="B2491">
        <v>63853.77</v>
      </c>
      <c r="C2491">
        <f t="shared" si="39"/>
        <v>5.0709551001748635E-3</v>
      </c>
    </row>
    <row r="2492" spans="1:3" x14ac:dyDescent="0.25">
      <c r="A2492" s="1">
        <v>42821.705555555556</v>
      </c>
      <c r="B2492">
        <v>64308.39</v>
      </c>
      <c r="C2492">
        <f t="shared" si="39"/>
        <v>7.0944794752608184E-3</v>
      </c>
    </row>
    <row r="2493" spans="1:3" x14ac:dyDescent="0.25">
      <c r="A2493" s="1">
        <v>42822.705555555556</v>
      </c>
      <c r="B2493">
        <v>64640.45</v>
      </c>
      <c r="C2493">
        <f t="shared" si="39"/>
        <v>5.1502709756628172E-3</v>
      </c>
    </row>
    <row r="2494" spans="1:3" x14ac:dyDescent="0.25">
      <c r="A2494" s="1">
        <v>42823.705555555556</v>
      </c>
      <c r="B2494">
        <v>65528.29</v>
      </c>
      <c r="C2494">
        <f t="shared" si="39"/>
        <v>1.3641581970297904E-2</v>
      </c>
    </row>
    <row r="2495" spans="1:3" x14ac:dyDescent="0.25">
      <c r="A2495" s="1">
        <v>42824.705555555556</v>
      </c>
      <c r="B2495">
        <v>65265.98</v>
      </c>
      <c r="C2495">
        <f t="shared" si="39"/>
        <v>-4.0110373593487628E-3</v>
      </c>
    </row>
    <row r="2496" spans="1:3" x14ac:dyDescent="0.25">
      <c r="A2496" s="1">
        <v>42825.705555555556</v>
      </c>
      <c r="B2496">
        <v>64984.07</v>
      </c>
      <c r="C2496">
        <f t="shared" si="39"/>
        <v>-4.3287574969169199E-3</v>
      </c>
    </row>
    <row r="2497" spans="1:3" x14ac:dyDescent="0.25">
      <c r="A2497" s="1">
        <v>42828.705555555556</v>
      </c>
      <c r="B2497">
        <v>65211.48</v>
      </c>
      <c r="C2497">
        <f t="shared" si="39"/>
        <v>3.4933641167951891E-3</v>
      </c>
    </row>
    <row r="2498" spans="1:3" x14ac:dyDescent="0.25">
      <c r="A2498" s="1">
        <v>42829.705555555556</v>
      </c>
      <c r="B2498">
        <v>65768.91</v>
      </c>
      <c r="C2498">
        <f t="shared" si="39"/>
        <v>8.5117072172488407E-3</v>
      </c>
    </row>
    <row r="2499" spans="1:3" x14ac:dyDescent="0.25">
      <c r="A2499" s="1">
        <v>42830.705555555556</v>
      </c>
      <c r="B2499">
        <v>64774.77</v>
      </c>
      <c r="C2499">
        <f t="shared" si="39"/>
        <v>-1.5231058581083064E-2</v>
      </c>
    </row>
    <row r="2500" spans="1:3" x14ac:dyDescent="0.25">
      <c r="A2500" s="1">
        <v>42831.705555555556</v>
      </c>
      <c r="B2500">
        <v>64222.720000000001</v>
      </c>
      <c r="C2500">
        <f t="shared" ref="C2500:C2563" si="40">LN(B2500/B2499)</f>
        <v>-8.5591335180922722E-3</v>
      </c>
    </row>
    <row r="2501" spans="1:3" x14ac:dyDescent="0.25">
      <c r="A2501" s="1">
        <v>42832.705555555556</v>
      </c>
      <c r="B2501">
        <v>64593.11</v>
      </c>
      <c r="C2501">
        <f t="shared" si="40"/>
        <v>5.7507065824420221E-3</v>
      </c>
    </row>
    <row r="2502" spans="1:3" x14ac:dyDescent="0.25">
      <c r="A2502" s="1">
        <v>42835.705555555556</v>
      </c>
      <c r="B2502">
        <v>64649.82</v>
      </c>
      <c r="C2502">
        <f t="shared" si="40"/>
        <v>8.775722376384254E-4</v>
      </c>
    </row>
    <row r="2503" spans="1:3" x14ac:dyDescent="0.25">
      <c r="A2503" s="1">
        <v>42836.705555555556</v>
      </c>
      <c r="B2503">
        <v>64359.79</v>
      </c>
      <c r="C2503">
        <f t="shared" si="40"/>
        <v>-4.4962617686023342E-3</v>
      </c>
    </row>
    <row r="2504" spans="1:3" x14ac:dyDescent="0.25">
      <c r="A2504" s="1">
        <v>42837.705555555556</v>
      </c>
      <c r="B2504">
        <v>63891.68</v>
      </c>
      <c r="C2504">
        <f t="shared" si="40"/>
        <v>-7.2999097592449224E-3</v>
      </c>
    </row>
    <row r="2505" spans="1:3" x14ac:dyDescent="0.25">
      <c r="A2505" s="1">
        <v>42838.705555555556</v>
      </c>
      <c r="B2505">
        <v>62826.28</v>
      </c>
      <c r="C2505">
        <f t="shared" si="40"/>
        <v>-1.6815692186383454E-2</v>
      </c>
    </row>
    <row r="2506" spans="1:3" x14ac:dyDescent="0.25">
      <c r="A2506" s="1">
        <v>42842.705555555556</v>
      </c>
      <c r="B2506">
        <v>64334.93</v>
      </c>
      <c r="C2506">
        <f t="shared" si="40"/>
        <v>2.3729261304625861E-2</v>
      </c>
    </row>
    <row r="2507" spans="1:3" x14ac:dyDescent="0.25">
      <c r="A2507" s="1">
        <v>42843.705555555556</v>
      </c>
      <c r="B2507">
        <v>64158.84</v>
      </c>
      <c r="C2507">
        <f t="shared" si="40"/>
        <v>-2.740834987329297E-3</v>
      </c>
    </row>
    <row r="2508" spans="1:3" x14ac:dyDescent="0.25">
      <c r="A2508" s="1">
        <v>42844.705555555556</v>
      </c>
      <c r="B2508">
        <v>63406.97</v>
      </c>
      <c r="C2508">
        <f t="shared" si="40"/>
        <v>-1.1788091285240145E-2</v>
      </c>
    </row>
    <row r="2509" spans="1:3" x14ac:dyDescent="0.25">
      <c r="A2509" s="1">
        <v>42845.705555555556</v>
      </c>
      <c r="B2509">
        <v>63760.62</v>
      </c>
      <c r="C2509">
        <f t="shared" si="40"/>
        <v>5.5619660904718685E-3</v>
      </c>
    </row>
    <row r="2510" spans="1:3" x14ac:dyDescent="0.25">
      <c r="A2510" s="1">
        <v>42849.705555555556</v>
      </c>
      <c r="B2510">
        <v>64389.02</v>
      </c>
      <c r="C2510">
        <f t="shared" si="40"/>
        <v>9.8073632800997103E-3</v>
      </c>
    </row>
    <row r="2511" spans="1:3" x14ac:dyDescent="0.25">
      <c r="A2511" s="1">
        <v>42850.705555555556</v>
      </c>
      <c r="B2511">
        <v>65148.35</v>
      </c>
      <c r="C2511">
        <f t="shared" si="40"/>
        <v>1.172385540011509E-2</v>
      </c>
    </row>
    <row r="2512" spans="1:3" x14ac:dyDescent="0.25">
      <c r="A2512" s="1">
        <v>42851.705555555556</v>
      </c>
      <c r="B2512">
        <v>64861.919999999998</v>
      </c>
      <c r="C2512">
        <f t="shared" si="40"/>
        <v>-4.4062744185638311E-3</v>
      </c>
    </row>
    <row r="2513" spans="1:3" x14ac:dyDescent="0.25">
      <c r="A2513" s="1">
        <v>42852.705555555556</v>
      </c>
      <c r="B2513">
        <v>64676.55</v>
      </c>
      <c r="C2513">
        <f t="shared" si="40"/>
        <v>-2.8620088925230833E-3</v>
      </c>
    </row>
    <row r="2514" spans="1:3" x14ac:dyDescent="0.25">
      <c r="A2514" s="1">
        <v>42853.705555555556</v>
      </c>
      <c r="B2514">
        <v>65403.25</v>
      </c>
      <c r="C2514">
        <f t="shared" si="40"/>
        <v>1.1173257649361945E-2</v>
      </c>
    </row>
    <row r="2515" spans="1:3" x14ac:dyDescent="0.25">
      <c r="A2515" s="1">
        <v>42857.705555555556</v>
      </c>
      <c r="B2515">
        <v>66721.75</v>
      </c>
      <c r="C2515">
        <f t="shared" si="40"/>
        <v>1.9959035305263134E-2</v>
      </c>
    </row>
    <row r="2516" spans="1:3" x14ac:dyDescent="0.25">
      <c r="A2516" s="1">
        <v>42858.705555555556</v>
      </c>
      <c r="B2516">
        <v>66093.78</v>
      </c>
      <c r="C2516">
        <f t="shared" si="40"/>
        <v>-9.4563441420453063E-3</v>
      </c>
    </row>
    <row r="2517" spans="1:3" x14ac:dyDescent="0.25">
      <c r="A2517" s="1">
        <v>42859.705555555556</v>
      </c>
      <c r="B2517">
        <v>64862.61</v>
      </c>
      <c r="C2517">
        <f t="shared" si="40"/>
        <v>-1.8803301993675192E-2</v>
      </c>
    </row>
    <row r="2518" spans="1:3" x14ac:dyDescent="0.25">
      <c r="A2518" s="1">
        <v>42860.705555555556</v>
      </c>
      <c r="B2518">
        <v>65709.740000000005</v>
      </c>
      <c r="C2518">
        <f t="shared" si="40"/>
        <v>1.2975823534575598E-2</v>
      </c>
    </row>
    <row r="2519" spans="1:3" x14ac:dyDescent="0.25">
      <c r="A2519" s="1">
        <v>42863.705555555556</v>
      </c>
      <c r="B2519">
        <v>65526.05</v>
      </c>
      <c r="C2519">
        <f t="shared" si="40"/>
        <v>-2.7993906229170553E-3</v>
      </c>
    </row>
    <row r="2520" spans="1:3" x14ac:dyDescent="0.25">
      <c r="A2520" s="1">
        <v>42864.705555555556</v>
      </c>
      <c r="B2520">
        <v>66277.67</v>
      </c>
      <c r="C2520">
        <f t="shared" si="40"/>
        <v>1.140526454863105E-2</v>
      </c>
    </row>
    <row r="2521" spans="1:3" x14ac:dyDescent="0.25">
      <c r="A2521" s="1">
        <v>42865.705555555556</v>
      </c>
      <c r="B2521">
        <v>67349.73</v>
      </c>
      <c r="C2521">
        <f t="shared" si="40"/>
        <v>1.6045855891778631E-2</v>
      </c>
    </row>
    <row r="2522" spans="1:3" x14ac:dyDescent="0.25">
      <c r="A2522" s="1">
        <v>42866.705555555556</v>
      </c>
      <c r="B2522">
        <v>67537.61</v>
      </c>
      <c r="C2522">
        <f t="shared" si="40"/>
        <v>2.7857339539890226E-3</v>
      </c>
    </row>
    <row r="2523" spans="1:3" x14ac:dyDescent="0.25">
      <c r="A2523" s="1">
        <v>42867.705555555556</v>
      </c>
      <c r="B2523">
        <v>68221.94</v>
      </c>
      <c r="C2523">
        <f t="shared" si="40"/>
        <v>1.0081586100908603E-2</v>
      </c>
    </row>
    <row r="2524" spans="1:3" x14ac:dyDescent="0.25">
      <c r="A2524" s="1">
        <v>42870.705555555556</v>
      </c>
      <c r="B2524">
        <v>68474.19</v>
      </c>
      <c r="C2524">
        <f t="shared" si="40"/>
        <v>3.6906719499074101E-3</v>
      </c>
    </row>
    <row r="2525" spans="1:3" x14ac:dyDescent="0.25">
      <c r="A2525" s="1">
        <v>42871.705555555556</v>
      </c>
      <c r="B2525">
        <v>68684.5</v>
      </c>
      <c r="C2525">
        <f t="shared" si="40"/>
        <v>3.0666691964025355E-3</v>
      </c>
    </row>
    <row r="2526" spans="1:3" x14ac:dyDescent="0.25">
      <c r="A2526" s="1">
        <v>42872.705555555556</v>
      </c>
      <c r="B2526">
        <v>67540.25</v>
      </c>
      <c r="C2526">
        <f t="shared" si="40"/>
        <v>-1.6799838680071785E-2</v>
      </c>
    </row>
    <row r="2527" spans="1:3" x14ac:dyDescent="0.25">
      <c r="A2527" s="1">
        <v>42873.705555555556</v>
      </c>
      <c r="B2527">
        <v>61597.06</v>
      </c>
      <c r="C2527">
        <f t="shared" si="40"/>
        <v>-9.210957433302297E-2</v>
      </c>
    </row>
    <row r="2528" spans="1:3" x14ac:dyDescent="0.25">
      <c r="A2528" s="1">
        <v>42874.705555555556</v>
      </c>
      <c r="B2528">
        <v>62639.31</v>
      </c>
      <c r="C2528">
        <f t="shared" si="40"/>
        <v>1.6778894168443758E-2</v>
      </c>
    </row>
    <row r="2529" spans="1:3" x14ac:dyDescent="0.25">
      <c r="A2529" s="1">
        <v>42877.705555555556</v>
      </c>
      <c r="B2529">
        <v>61673.49</v>
      </c>
      <c r="C2529">
        <f t="shared" si="40"/>
        <v>-1.5538857358454396E-2</v>
      </c>
    </row>
    <row r="2530" spans="1:3" x14ac:dyDescent="0.25">
      <c r="A2530" s="1">
        <v>42878.705555555556</v>
      </c>
      <c r="B2530">
        <v>62662.48</v>
      </c>
      <c r="C2530">
        <f t="shared" si="40"/>
        <v>1.5908684481659795E-2</v>
      </c>
    </row>
    <row r="2531" spans="1:3" x14ac:dyDescent="0.25">
      <c r="A2531" s="1">
        <v>42879.705555555556</v>
      </c>
      <c r="B2531">
        <v>63257.36</v>
      </c>
      <c r="C2531">
        <f t="shared" si="40"/>
        <v>9.4486210548570936E-3</v>
      </c>
    </row>
    <row r="2532" spans="1:3" x14ac:dyDescent="0.25">
      <c r="A2532" s="1">
        <v>42880.705555555556</v>
      </c>
      <c r="B2532">
        <v>63226.79</v>
      </c>
      <c r="C2532">
        <f t="shared" si="40"/>
        <v>-4.8338073340008187E-4</v>
      </c>
    </row>
    <row r="2533" spans="1:3" x14ac:dyDescent="0.25">
      <c r="A2533" s="1">
        <v>42881.705555555556</v>
      </c>
      <c r="B2533">
        <v>64085.41</v>
      </c>
      <c r="C2533">
        <f t="shared" si="40"/>
        <v>1.3488621173435701E-2</v>
      </c>
    </row>
    <row r="2534" spans="1:3" x14ac:dyDescent="0.25">
      <c r="A2534" s="1">
        <v>42884.705555555556</v>
      </c>
      <c r="B2534">
        <v>63760.94</v>
      </c>
      <c r="C2534">
        <f t="shared" si="40"/>
        <v>-5.0759477555748804E-3</v>
      </c>
    </row>
    <row r="2535" spans="1:3" x14ac:dyDescent="0.25">
      <c r="A2535" s="1">
        <v>42885.705555555556</v>
      </c>
      <c r="B2535">
        <v>63962.26</v>
      </c>
      <c r="C2535">
        <f t="shared" si="40"/>
        <v>3.1524447668856621E-3</v>
      </c>
    </row>
    <row r="2536" spans="1:3" x14ac:dyDescent="0.25">
      <c r="A2536" s="1">
        <v>42886.705555555556</v>
      </c>
      <c r="B2536">
        <v>62711.47</v>
      </c>
      <c r="C2536">
        <f t="shared" si="40"/>
        <v>-1.9748856407986726E-2</v>
      </c>
    </row>
    <row r="2537" spans="1:3" x14ac:dyDescent="0.25">
      <c r="A2537" s="1">
        <v>42887.705555555556</v>
      </c>
      <c r="B2537">
        <v>62288.52</v>
      </c>
      <c r="C2537">
        <f t="shared" si="40"/>
        <v>-6.7672263668843626E-3</v>
      </c>
    </row>
    <row r="2538" spans="1:3" x14ac:dyDescent="0.25">
      <c r="A2538" s="1">
        <v>42888.705555555556</v>
      </c>
      <c r="B2538">
        <v>62510.69</v>
      </c>
      <c r="C2538">
        <f t="shared" si="40"/>
        <v>3.560442965936978E-3</v>
      </c>
    </row>
    <row r="2539" spans="1:3" x14ac:dyDescent="0.25">
      <c r="A2539" s="1">
        <v>42891.705555555556</v>
      </c>
      <c r="B2539">
        <v>62450.45</v>
      </c>
      <c r="C2539">
        <f t="shared" si="40"/>
        <v>-9.641398064457687E-4</v>
      </c>
    </row>
    <row r="2540" spans="1:3" x14ac:dyDescent="0.25">
      <c r="A2540" s="1">
        <v>42892.705555555556</v>
      </c>
      <c r="B2540">
        <v>62954.69</v>
      </c>
      <c r="C2540">
        <f t="shared" si="40"/>
        <v>8.0418189791311104E-3</v>
      </c>
    </row>
    <row r="2541" spans="1:3" x14ac:dyDescent="0.25">
      <c r="A2541" s="1">
        <v>42893.705555555556</v>
      </c>
      <c r="B2541">
        <v>63170.73</v>
      </c>
      <c r="C2541">
        <f t="shared" si="40"/>
        <v>3.4257996728802114E-3</v>
      </c>
    </row>
    <row r="2542" spans="1:3" x14ac:dyDescent="0.25">
      <c r="A2542" s="1">
        <v>42894.705555555556</v>
      </c>
      <c r="B2542">
        <v>62755.58</v>
      </c>
      <c r="C2542">
        <f t="shared" si="40"/>
        <v>-6.593562601097577E-3</v>
      </c>
    </row>
    <row r="2543" spans="1:3" x14ac:dyDescent="0.25">
      <c r="A2543" s="1">
        <v>42895.705555555556</v>
      </c>
      <c r="B2543">
        <v>62210.559999999998</v>
      </c>
      <c r="C2543">
        <f t="shared" si="40"/>
        <v>-8.7227381065334928E-3</v>
      </c>
    </row>
    <row r="2544" spans="1:3" x14ac:dyDescent="0.25">
      <c r="A2544" s="1">
        <v>42898.705555555556</v>
      </c>
      <c r="B2544">
        <v>61700.23</v>
      </c>
      <c r="C2544">
        <f t="shared" si="40"/>
        <v>-8.237101635474085E-3</v>
      </c>
    </row>
    <row r="2545" spans="1:3" x14ac:dyDescent="0.25">
      <c r="A2545" s="1">
        <v>42899.705555555556</v>
      </c>
      <c r="B2545">
        <v>61828.99</v>
      </c>
      <c r="C2545">
        <f t="shared" si="40"/>
        <v>2.0846897055099047E-3</v>
      </c>
    </row>
    <row r="2546" spans="1:3" x14ac:dyDescent="0.25">
      <c r="A2546" s="1">
        <v>42900.705555555556</v>
      </c>
      <c r="B2546">
        <v>61922.93</v>
      </c>
      <c r="C2546">
        <f t="shared" si="40"/>
        <v>1.5181989587514781E-3</v>
      </c>
    </row>
    <row r="2547" spans="1:3" x14ac:dyDescent="0.25">
      <c r="A2547" s="1">
        <v>42902.705555555556</v>
      </c>
      <c r="B2547">
        <v>61626.41</v>
      </c>
      <c r="C2547">
        <f t="shared" si="40"/>
        <v>-4.8000348577572228E-3</v>
      </c>
    </row>
    <row r="2548" spans="1:3" x14ac:dyDescent="0.25">
      <c r="A2548" s="1">
        <v>42905.705555555556</v>
      </c>
      <c r="B2548">
        <v>62014.03</v>
      </c>
      <c r="C2548">
        <f t="shared" si="40"/>
        <v>6.2701373422318959E-3</v>
      </c>
    </row>
    <row r="2549" spans="1:3" x14ac:dyDescent="0.25">
      <c r="A2549" s="1">
        <v>42906.705555555556</v>
      </c>
      <c r="B2549">
        <v>60766.16</v>
      </c>
      <c r="C2549">
        <f t="shared" si="40"/>
        <v>-2.0327594690684798E-2</v>
      </c>
    </row>
    <row r="2550" spans="1:3" x14ac:dyDescent="0.25">
      <c r="A2550" s="1">
        <v>42907.705555555556</v>
      </c>
      <c r="B2550">
        <v>60761.74</v>
      </c>
      <c r="C2550">
        <f t="shared" si="40"/>
        <v>-7.2740498304626699E-5</v>
      </c>
    </row>
    <row r="2551" spans="1:3" x14ac:dyDescent="0.25">
      <c r="A2551" s="1">
        <v>42908.705555555556</v>
      </c>
      <c r="B2551">
        <v>61272.22</v>
      </c>
      <c r="C2551">
        <f t="shared" si="40"/>
        <v>8.3662445690254276E-3</v>
      </c>
    </row>
    <row r="2552" spans="1:3" x14ac:dyDescent="0.25">
      <c r="A2552" s="1">
        <v>42909.705555555556</v>
      </c>
      <c r="B2552">
        <v>61087.14</v>
      </c>
      <c r="C2552">
        <f t="shared" si="40"/>
        <v>-3.0251897550105915E-3</v>
      </c>
    </row>
    <row r="2553" spans="1:3" x14ac:dyDescent="0.25">
      <c r="A2553" s="1">
        <v>42912.705555555556</v>
      </c>
      <c r="B2553">
        <v>62188.09</v>
      </c>
      <c r="C2553">
        <f t="shared" si="40"/>
        <v>1.7862132918087227E-2</v>
      </c>
    </row>
    <row r="2554" spans="1:3" x14ac:dyDescent="0.25">
      <c r="A2554" s="1">
        <v>42913.705555555556</v>
      </c>
      <c r="B2554">
        <v>61675.46</v>
      </c>
      <c r="C2554">
        <f t="shared" si="40"/>
        <v>-8.2773814718250915E-3</v>
      </c>
    </row>
    <row r="2555" spans="1:3" x14ac:dyDescent="0.25">
      <c r="A2555" s="1">
        <v>42914.705555555556</v>
      </c>
      <c r="B2555">
        <v>62017.97</v>
      </c>
      <c r="C2555">
        <f t="shared" si="40"/>
        <v>5.5380609204776629E-3</v>
      </c>
    </row>
    <row r="2556" spans="1:3" x14ac:dyDescent="0.25">
      <c r="A2556" s="1">
        <v>42915.705555555556</v>
      </c>
      <c r="B2556">
        <v>62238.96</v>
      </c>
      <c r="C2556">
        <f t="shared" si="40"/>
        <v>3.5569884593179548E-3</v>
      </c>
    </row>
    <row r="2557" spans="1:3" x14ac:dyDescent="0.25">
      <c r="A2557" s="1">
        <v>42916.705555555556</v>
      </c>
      <c r="B2557">
        <v>62899.97</v>
      </c>
      <c r="C2557">
        <f t="shared" si="40"/>
        <v>1.0564516539782669E-2</v>
      </c>
    </row>
    <row r="2558" spans="1:3" x14ac:dyDescent="0.25">
      <c r="A2558" s="1">
        <v>42919.705555555556</v>
      </c>
      <c r="B2558">
        <v>63279.58</v>
      </c>
      <c r="C2558">
        <f t="shared" si="40"/>
        <v>6.0169995104853193E-3</v>
      </c>
    </row>
    <row r="2559" spans="1:3" x14ac:dyDescent="0.25">
      <c r="A2559" s="1">
        <v>42920.705555555556</v>
      </c>
      <c r="B2559">
        <v>63231.59</v>
      </c>
      <c r="C2559">
        <f t="shared" si="40"/>
        <v>-7.5866822355427285E-4</v>
      </c>
    </row>
    <row r="2560" spans="1:3" x14ac:dyDescent="0.25">
      <c r="A2560" s="1">
        <v>42921.705555555556</v>
      </c>
      <c r="B2560">
        <v>63154.17</v>
      </c>
      <c r="C2560">
        <f t="shared" si="40"/>
        <v>-1.2251381751189699E-3</v>
      </c>
    </row>
    <row r="2561" spans="1:3" x14ac:dyDescent="0.25">
      <c r="A2561" s="1">
        <v>42922.705555555556</v>
      </c>
      <c r="B2561">
        <v>62470.33</v>
      </c>
      <c r="C2561">
        <f t="shared" si="40"/>
        <v>-1.0887155843414398E-2</v>
      </c>
    </row>
    <row r="2562" spans="1:3" x14ac:dyDescent="0.25">
      <c r="A2562" s="1">
        <v>42923.705555555556</v>
      </c>
      <c r="B2562">
        <v>62322.400000000001</v>
      </c>
      <c r="C2562">
        <f t="shared" si="40"/>
        <v>-2.3708122947514406E-3</v>
      </c>
    </row>
    <row r="2563" spans="1:3" x14ac:dyDescent="0.25">
      <c r="A2563" s="1">
        <v>42926.705555555556</v>
      </c>
      <c r="B2563">
        <v>63025.47</v>
      </c>
      <c r="C2563">
        <f t="shared" si="40"/>
        <v>1.1218018671977057E-2</v>
      </c>
    </row>
    <row r="2564" spans="1:3" x14ac:dyDescent="0.25">
      <c r="A2564" s="1">
        <v>42927.705555555556</v>
      </c>
      <c r="B2564">
        <v>63832.15</v>
      </c>
      <c r="C2564">
        <f t="shared" ref="C2564:C2627" si="41">LN(B2564/B2563)</f>
        <v>1.2718051517386197E-2</v>
      </c>
    </row>
    <row r="2565" spans="1:3" x14ac:dyDescent="0.25">
      <c r="A2565" s="1">
        <v>42928.705555555556</v>
      </c>
      <c r="B2565">
        <v>64835.55</v>
      </c>
      <c r="C2565">
        <f t="shared" si="41"/>
        <v>1.5597082115526325E-2</v>
      </c>
    </row>
    <row r="2566" spans="1:3" x14ac:dyDescent="0.25">
      <c r="A2566" s="1">
        <v>42929.705555555556</v>
      </c>
      <c r="B2566">
        <v>65178.35</v>
      </c>
      <c r="C2566">
        <f t="shared" si="41"/>
        <v>5.2732945380621456E-3</v>
      </c>
    </row>
    <row r="2567" spans="1:3" x14ac:dyDescent="0.25">
      <c r="A2567" s="1">
        <v>42930.705555555556</v>
      </c>
      <c r="B2567">
        <v>65436.18</v>
      </c>
      <c r="C2567">
        <f t="shared" si="41"/>
        <v>3.9479579321856509E-3</v>
      </c>
    </row>
    <row r="2568" spans="1:3" x14ac:dyDescent="0.25">
      <c r="A2568" s="1">
        <v>42933.705555555556</v>
      </c>
      <c r="B2568">
        <v>65212.31</v>
      </c>
      <c r="C2568">
        <f t="shared" si="41"/>
        <v>-3.4270617151120151E-3</v>
      </c>
    </row>
    <row r="2569" spans="1:3" x14ac:dyDescent="0.25">
      <c r="A2569" s="1">
        <v>42934.705555555556</v>
      </c>
      <c r="B2569">
        <v>65337.67</v>
      </c>
      <c r="C2569">
        <f t="shared" si="41"/>
        <v>1.9204911181187848E-3</v>
      </c>
    </row>
    <row r="2570" spans="1:3" x14ac:dyDescent="0.25">
      <c r="A2570" s="1">
        <v>42935.705555555556</v>
      </c>
      <c r="B2570">
        <v>65179.92</v>
      </c>
      <c r="C2570">
        <f t="shared" si="41"/>
        <v>-2.4172998722325279E-3</v>
      </c>
    </row>
    <row r="2571" spans="1:3" x14ac:dyDescent="0.25">
      <c r="A2571" s="1">
        <v>42936.705555555556</v>
      </c>
      <c r="B2571">
        <v>64938.02</v>
      </c>
      <c r="C2571">
        <f t="shared" si="41"/>
        <v>-3.7181695112073277E-3</v>
      </c>
    </row>
    <row r="2572" spans="1:3" x14ac:dyDescent="0.25">
      <c r="A2572" s="1">
        <v>42937.705555555556</v>
      </c>
      <c r="B2572">
        <v>64684.18</v>
      </c>
      <c r="C2572">
        <f t="shared" si="41"/>
        <v>-3.9166180560099798E-3</v>
      </c>
    </row>
    <row r="2573" spans="1:3" x14ac:dyDescent="0.25">
      <c r="A2573" s="1">
        <v>42940.705555555556</v>
      </c>
      <c r="B2573">
        <v>65099.55</v>
      </c>
      <c r="C2573">
        <f t="shared" si="41"/>
        <v>6.4009782771502679E-3</v>
      </c>
    </row>
    <row r="2574" spans="1:3" x14ac:dyDescent="0.25">
      <c r="A2574" s="1">
        <v>42941.705555555556</v>
      </c>
      <c r="B2574">
        <v>65667.63</v>
      </c>
      <c r="C2574">
        <f t="shared" si="41"/>
        <v>8.6884732647999757E-3</v>
      </c>
    </row>
    <row r="2575" spans="1:3" x14ac:dyDescent="0.25">
      <c r="A2575" s="1">
        <v>42942.705555555556</v>
      </c>
      <c r="B2575">
        <v>65010.57</v>
      </c>
      <c r="C2575">
        <f t="shared" si="41"/>
        <v>-1.0056237953232147E-2</v>
      </c>
    </row>
    <row r="2576" spans="1:3" x14ac:dyDescent="0.25">
      <c r="A2576" s="1">
        <v>42943.705555555556</v>
      </c>
      <c r="B2576">
        <v>65277.38</v>
      </c>
      <c r="C2576">
        <f t="shared" si="41"/>
        <v>4.0957029867030297E-3</v>
      </c>
    </row>
    <row r="2577" spans="1:3" x14ac:dyDescent="0.25">
      <c r="A2577" s="1">
        <v>42944.705555555556</v>
      </c>
      <c r="B2577">
        <v>65497.13</v>
      </c>
      <c r="C2577">
        <f t="shared" si="41"/>
        <v>3.3607498408222258E-3</v>
      </c>
    </row>
    <row r="2578" spans="1:3" x14ac:dyDescent="0.25">
      <c r="A2578" s="1">
        <v>42947.705555555556</v>
      </c>
      <c r="B2578">
        <v>65920.36</v>
      </c>
      <c r="C2578">
        <f t="shared" si="41"/>
        <v>6.4410218640233398E-3</v>
      </c>
    </row>
    <row r="2579" spans="1:3" x14ac:dyDescent="0.25">
      <c r="A2579" s="1">
        <v>42948.705555555556</v>
      </c>
      <c r="B2579">
        <v>66516.240000000005</v>
      </c>
      <c r="C2579">
        <f t="shared" si="41"/>
        <v>8.998781622234971E-3</v>
      </c>
    </row>
    <row r="2580" spans="1:3" x14ac:dyDescent="0.25">
      <c r="A2580" s="1">
        <v>42949.705555555556</v>
      </c>
      <c r="B2580">
        <v>67135.990000000005</v>
      </c>
      <c r="C2580">
        <f t="shared" si="41"/>
        <v>9.2741354488510078E-3</v>
      </c>
    </row>
    <row r="2581" spans="1:3" x14ac:dyDescent="0.25">
      <c r="A2581" s="1">
        <v>42950.705555555556</v>
      </c>
      <c r="B2581">
        <v>66777.13</v>
      </c>
      <c r="C2581">
        <f t="shared" si="41"/>
        <v>-5.3596071696686244E-3</v>
      </c>
    </row>
    <row r="2582" spans="1:3" x14ac:dyDescent="0.25">
      <c r="A2582" s="1">
        <v>42951.705555555556</v>
      </c>
      <c r="B2582">
        <v>66897.990000000005</v>
      </c>
      <c r="C2582">
        <f t="shared" si="41"/>
        <v>1.8082651870080556E-3</v>
      </c>
    </row>
    <row r="2583" spans="1:3" x14ac:dyDescent="0.25">
      <c r="A2583" s="1">
        <v>42954.705555555556</v>
      </c>
      <c r="B2583">
        <v>67939.66</v>
      </c>
      <c r="C2583">
        <f t="shared" si="41"/>
        <v>1.5451036464476736E-2</v>
      </c>
    </row>
    <row r="2584" spans="1:3" x14ac:dyDescent="0.25">
      <c r="A2584" s="1">
        <v>42955.705555555556</v>
      </c>
      <c r="B2584">
        <v>67898.94</v>
      </c>
      <c r="C2584">
        <f t="shared" si="41"/>
        <v>-5.9953505439117722E-4</v>
      </c>
    </row>
    <row r="2585" spans="1:3" x14ac:dyDescent="0.25">
      <c r="A2585" s="1">
        <v>42956.705555555556</v>
      </c>
      <c r="B2585">
        <v>67671.070000000007</v>
      </c>
      <c r="C2585">
        <f t="shared" si="41"/>
        <v>-3.3616611017742116E-3</v>
      </c>
    </row>
    <row r="2586" spans="1:3" x14ac:dyDescent="0.25">
      <c r="A2586" s="1">
        <v>42957.705555555556</v>
      </c>
      <c r="B2586">
        <v>66992.09</v>
      </c>
      <c r="C2586">
        <f t="shared" si="41"/>
        <v>-1.0084209428211187E-2</v>
      </c>
    </row>
    <row r="2587" spans="1:3" x14ac:dyDescent="0.25">
      <c r="A2587" s="1">
        <v>42958.705555555556</v>
      </c>
      <c r="B2587">
        <v>67358.59</v>
      </c>
      <c r="C2587">
        <f t="shared" si="41"/>
        <v>5.4558846910710349E-3</v>
      </c>
    </row>
    <row r="2588" spans="1:3" x14ac:dyDescent="0.25">
      <c r="A2588" s="1">
        <v>42961.705555555556</v>
      </c>
      <c r="B2588">
        <v>68284.66</v>
      </c>
      <c r="C2588">
        <f t="shared" si="41"/>
        <v>1.3654706575461684E-2</v>
      </c>
    </row>
    <row r="2589" spans="1:3" x14ac:dyDescent="0.25">
      <c r="A2589" s="1">
        <v>42962.705555555556</v>
      </c>
      <c r="B2589">
        <v>68355.12</v>
      </c>
      <c r="C2589">
        <f t="shared" si="41"/>
        <v>1.0313249369294304E-3</v>
      </c>
    </row>
    <row r="2590" spans="1:3" x14ac:dyDescent="0.25">
      <c r="A2590" s="1">
        <v>42963.705555555556</v>
      </c>
      <c r="B2590">
        <v>68594.289999999994</v>
      </c>
      <c r="C2590">
        <f t="shared" si="41"/>
        <v>3.492826192574711E-3</v>
      </c>
    </row>
    <row r="2591" spans="1:3" x14ac:dyDescent="0.25">
      <c r="A2591" s="1">
        <v>42964.705555555556</v>
      </c>
      <c r="B2591">
        <v>67976.800000000003</v>
      </c>
      <c r="C2591">
        <f t="shared" si="41"/>
        <v>-9.0428246243299364E-3</v>
      </c>
    </row>
    <row r="2592" spans="1:3" x14ac:dyDescent="0.25">
      <c r="A2592" s="1">
        <v>42965.705555555556</v>
      </c>
      <c r="B2592">
        <v>68714.66</v>
      </c>
      <c r="C2592">
        <f t="shared" si="41"/>
        <v>1.0796097529474953E-2</v>
      </c>
    </row>
    <row r="2593" spans="1:3" x14ac:dyDescent="0.25">
      <c r="A2593" s="1">
        <v>42968.705555555556</v>
      </c>
      <c r="B2593">
        <v>68634.649999999994</v>
      </c>
      <c r="C2593">
        <f t="shared" si="41"/>
        <v>-1.1650587695012495E-3</v>
      </c>
    </row>
    <row r="2594" spans="1:3" x14ac:dyDescent="0.25">
      <c r="A2594" s="1">
        <v>42969.705555555556</v>
      </c>
      <c r="B2594">
        <v>70011.25</v>
      </c>
      <c r="C2594">
        <f t="shared" si="41"/>
        <v>1.9858434170357105E-2</v>
      </c>
    </row>
    <row r="2595" spans="1:3" x14ac:dyDescent="0.25">
      <c r="A2595" s="1">
        <v>42970.705555555556</v>
      </c>
      <c r="B2595">
        <v>70477.63</v>
      </c>
      <c r="C2595">
        <f t="shared" si="41"/>
        <v>6.6394110798962125E-3</v>
      </c>
    </row>
    <row r="2596" spans="1:3" x14ac:dyDescent="0.25">
      <c r="A2596" s="1">
        <v>42971.705555555556</v>
      </c>
      <c r="B2596">
        <v>71132.800000000003</v>
      </c>
      <c r="C2596">
        <f t="shared" si="41"/>
        <v>9.2531980126413921E-3</v>
      </c>
    </row>
    <row r="2597" spans="1:3" x14ac:dyDescent="0.25">
      <c r="A2597" s="1">
        <v>42972.705555555556</v>
      </c>
      <c r="B2597">
        <v>71073.649999999994</v>
      </c>
      <c r="C2597">
        <f t="shared" si="41"/>
        <v>-8.3188917817986013E-4</v>
      </c>
    </row>
    <row r="2598" spans="1:3" x14ac:dyDescent="0.25">
      <c r="A2598" s="1">
        <v>42975.705555555556</v>
      </c>
      <c r="B2598">
        <v>71016.59</v>
      </c>
      <c r="C2598">
        <f t="shared" si="41"/>
        <v>-8.0315161783420675E-4</v>
      </c>
    </row>
    <row r="2599" spans="1:3" x14ac:dyDescent="0.25">
      <c r="A2599" s="1">
        <v>42976.705555555556</v>
      </c>
      <c r="B2599">
        <v>71329.850000000006</v>
      </c>
      <c r="C2599">
        <f t="shared" si="41"/>
        <v>4.4013816672913405E-3</v>
      </c>
    </row>
    <row r="2600" spans="1:3" x14ac:dyDescent="0.25">
      <c r="A2600" s="1">
        <v>42977.705555555556</v>
      </c>
      <c r="B2600">
        <v>70886.259999999995</v>
      </c>
      <c r="C2600">
        <f t="shared" si="41"/>
        <v>-6.2382727043111619E-3</v>
      </c>
    </row>
    <row r="2601" spans="1:3" x14ac:dyDescent="0.25">
      <c r="A2601" s="1">
        <v>42978.705555555556</v>
      </c>
      <c r="B2601">
        <v>70835.05</v>
      </c>
      <c r="C2601">
        <f t="shared" si="41"/>
        <v>-7.2268598461025968E-4</v>
      </c>
    </row>
    <row r="2602" spans="1:3" x14ac:dyDescent="0.25">
      <c r="A2602" s="1">
        <v>42979.705555555556</v>
      </c>
      <c r="B2602">
        <v>71923.11</v>
      </c>
      <c r="C2602">
        <f t="shared" si="41"/>
        <v>1.5243697023283051E-2</v>
      </c>
    </row>
    <row r="2603" spans="1:3" x14ac:dyDescent="0.25">
      <c r="A2603" s="1">
        <v>42982.705555555556</v>
      </c>
      <c r="B2603">
        <v>72128.83</v>
      </c>
      <c r="C2603">
        <f t="shared" si="41"/>
        <v>2.8561939513292835E-3</v>
      </c>
    </row>
    <row r="2604" spans="1:3" x14ac:dyDescent="0.25">
      <c r="A2604" s="1">
        <v>42983.705555555556</v>
      </c>
      <c r="B2604">
        <v>72150.880000000005</v>
      </c>
      <c r="C2604">
        <f t="shared" si="41"/>
        <v>3.05656286274462E-4</v>
      </c>
    </row>
    <row r="2605" spans="1:3" x14ac:dyDescent="0.25">
      <c r="A2605" s="1">
        <v>42984.705555555556</v>
      </c>
      <c r="B2605">
        <v>73412.41</v>
      </c>
      <c r="C2605">
        <f t="shared" si="41"/>
        <v>1.7333512940930815E-2</v>
      </c>
    </row>
    <row r="2606" spans="1:3" x14ac:dyDescent="0.25">
      <c r="A2606" s="1">
        <v>42986.705555555556</v>
      </c>
      <c r="B2606">
        <v>73078.850000000006</v>
      </c>
      <c r="C2606">
        <f t="shared" si="41"/>
        <v>-4.5539996921653532E-3</v>
      </c>
    </row>
    <row r="2607" spans="1:3" x14ac:dyDescent="0.25">
      <c r="A2607" s="1">
        <v>42989.705555555556</v>
      </c>
      <c r="B2607">
        <v>74319.22</v>
      </c>
      <c r="C2607">
        <f t="shared" si="41"/>
        <v>1.6830604087965006E-2</v>
      </c>
    </row>
    <row r="2608" spans="1:3" x14ac:dyDescent="0.25">
      <c r="A2608" s="1">
        <v>42990.705555555556</v>
      </c>
      <c r="B2608">
        <v>74538.55</v>
      </c>
      <c r="C2608">
        <f t="shared" si="41"/>
        <v>2.9468419246042928E-3</v>
      </c>
    </row>
    <row r="2609" spans="1:3" x14ac:dyDescent="0.25">
      <c r="A2609" s="1">
        <v>42991.705555555556</v>
      </c>
      <c r="B2609">
        <v>74787.570000000007</v>
      </c>
      <c r="C2609">
        <f t="shared" si="41"/>
        <v>3.3352534819730034E-3</v>
      </c>
    </row>
    <row r="2610" spans="1:3" x14ac:dyDescent="0.25">
      <c r="A2610" s="1">
        <v>42992.705555555556</v>
      </c>
      <c r="B2610">
        <v>74656.679999999993</v>
      </c>
      <c r="C2610">
        <f t="shared" si="41"/>
        <v>-1.7516904594027235E-3</v>
      </c>
    </row>
    <row r="2611" spans="1:3" x14ac:dyDescent="0.25">
      <c r="A2611" s="1">
        <v>42993.705555555556</v>
      </c>
      <c r="B2611">
        <v>75756.52</v>
      </c>
      <c r="C2611">
        <f t="shared" si="41"/>
        <v>1.4624509051103863E-2</v>
      </c>
    </row>
    <row r="2612" spans="1:3" x14ac:dyDescent="0.25">
      <c r="A2612" s="1">
        <v>42996.705555555556</v>
      </c>
      <c r="B2612">
        <v>75990.41</v>
      </c>
      <c r="C2612">
        <f t="shared" si="41"/>
        <v>3.0826348212025095E-3</v>
      </c>
    </row>
    <row r="2613" spans="1:3" x14ac:dyDescent="0.25">
      <c r="A2613" s="1">
        <v>42997.705555555556</v>
      </c>
      <c r="B2613">
        <v>75974.179999999993</v>
      </c>
      <c r="C2613">
        <f t="shared" si="41"/>
        <v>-2.1360239331700642E-4</v>
      </c>
    </row>
    <row r="2614" spans="1:3" x14ac:dyDescent="0.25">
      <c r="A2614" s="1">
        <v>42998.705555555556</v>
      </c>
      <c r="B2614">
        <v>76004.149999999994</v>
      </c>
      <c r="C2614">
        <f t="shared" si="41"/>
        <v>3.9439833808532136E-4</v>
      </c>
    </row>
    <row r="2615" spans="1:3" x14ac:dyDescent="0.25">
      <c r="A2615" s="1">
        <v>42999.705555555556</v>
      </c>
      <c r="B2615">
        <v>75604.34</v>
      </c>
      <c r="C2615">
        <f t="shared" si="41"/>
        <v>-5.2742551135232293E-3</v>
      </c>
    </row>
    <row r="2616" spans="1:3" x14ac:dyDescent="0.25">
      <c r="A2616" s="1">
        <v>43000.705555555556</v>
      </c>
      <c r="B2616">
        <v>75389.75</v>
      </c>
      <c r="C2616">
        <f t="shared" si="41"/>
        <v>-2.8423648167072851E-3</v>
      </c>
    </row>
    <row r="2617" spans="1:3" x14ac:dyDescent="0.25">
      <c r="A2617" s="1">
        <v>43003.705555555556</v>
      </c>
      <c r="B2617">
        <v>74443.47</v>
      </c>
      <c r="C2617">
        <f t="shared" si="41"/>
        <v>-1.2631278717560604E-2</v>
      </c>
    </row>
    <row r="2618" spans="1:3" x14ac:dyDescent="0.25">
      <c r="A2618" s="1">
        <v>43004.705555555556</v>
      </c>
      <c r="B2618">
        <v>74318.720000000001</v>
      </c>
      <c r="C2618">
        <f t="shared" si="41"/>
        <v>-1.6771738738528472E-3</v>
      </c>
    </row>
    <row r="2619" spans="1:3" x14ac:dyDescent="0.25">
      <c r="A2619" s="1">
        <v>43005.705555555556</v>
      </c>
      <c r="B2619">
        <v>73796.710000000006</v>
      </c>
      <c r="C2619">
        <f t="shared" si="41"/>
        <v>-7.0487208701197155E-3</v>
      </c>
    </row>
    <row r="2620" spans="1:3" x14ac:dyDescent="0.25">
      <c r="A2620" s="1">
        <v>43006.705555555556</v>
      </c>
      <c r="B2620">
        <v>73567.25</v>
      </c>
      <c r="C2620">
        <f t="shared" si="41"/>
        <v>-3.1141967879546291E-3</v>
      </c>
    </row>
    <row r="2621" spans="1:3" x14ac:dyDescent="0.25">
      <c r="A2621" s="1">
        <v>43007.705555555556</v>
      </c>
      <c r="B2621">
        <v>74293.509999999995</v>
      </c>
      <c r="C2621">
        <f t="shared" si="41"/>
        <v>9.8236454428357635E-3</v>
      </c>
    </row>
    <row r="2622" spans="1:3" x14ac:dyDescent="0.25">
      <c r="A2622" s="1">
        <v>43010.705555555556</v>
      </c>
      <c r="B2622">
        <v>74359.83</v>
      </c>
      <c r="C2622">
        <f t="shared" si="41"/>
        <v>8.922773534737195E-4</v>
      </c>
    </row>
    <row r="2623" spans="1:3" x14ac:dyDescent="0.25">
      <c r="A2623" s="1">
        <v>43011.705555555556</v>
      </c>
      <c r="B2623">
        <v>76762.91</v>
      </c>
      <c r="C2623">
        <f t="shared" si="41"/>
        <v>3.1805704115636754E-2</v>
      </c>
    </row>
    <row r="2624" spans="1:3" x14ac:dyDescent="0.25">
      <c r="A2624" s="1">
        <v>43012.705555555556</v>
      </c>
      <c r="B2624">
        <v>76591.44</v>
      </c>
      <c r="C2624">
        <f t="shared" si="41"/>
        <v>-2.236259636040001E-3</v>
      </c>
    </row>
    <row r="2625" spans="1:3" x14ac:dyDescent="0.25">
      <c r="A2625" s="1">
        <v>43013.705555555556</v>
      </c>
      <c r="B2625">
        <v>76617.53</v>
      </c>
      <c r="C2625">
        <f t="shared" si="41"/>
        <v>3.4058058418110567E-4</v>
      </c>
    </row>
    <row r="2626" spans="1:3" x14ac:dyDescent="0.25">
      <c r="A2626" s="1">
        <v>43014.705555555556</v>
      </c>
      <c r="B2626">
        <v>76054.720000000001</v>
      </c>
      <c r="C2626">
        <f t="shared" si="41"/>
        <v>-7.3728205283647994E-3</v>
      </c>
    </row>
    <row r="2627" spans="1:3" x14ac:dyDescent="0.25">
      <c r="A2627" s="1">
        <v>43017.705555555556</v>
      </c>
      <c r="B2627">
        <v>75726.81</v>
      </c>
      <c r="C2627">
        <f t="shared" si="41"/>
        <v>-4.3208223050543561E-3</v>
      </c>
    </row>
    <row r="2628" spans="1:3" x14ac:dyDescent="0.25">
      <c r="A2628" s="1">
        <v>43018.705555555556</v>
      </c>
      <c r="B2628">
        <v>76897.210000000006</v>
      </c>
      <c r="C2628">
        <f t="shared" ref="C2628:C2691" si="42">LN(B2628/B2627)</f>
        <v>1.5337336063540388E-2</v>
      </c>
    </row>
    <row r="2629" spans="1:3" x14ac:dyDescent="0.25">
      <c r="A2629" s="1">
        <v>43019.705555555556</v>
      </c>
      <c r="B2629">
        <v>76659.8</v>
      </c>
      <c r="C2629">
        <f t="shared" si="42"/>
        <v>-3.0921439426751193E-3</v>
      </c>
    </row>
    <row r="2630" spans="1:3" x14ac:dyDescent="0.25">
      <c r="A2630" s="1">
        <v>43021.705555555556</v>
      </c>
      <c r="B2630">
        <v>76989.789999999994</v>
      </c>
      <c r="C2630">
        <f t="shared" si="42"/>
        <v>4.2953646327826703E-3</v>
      </c>
    </row>
    <row r="2631" spans="1:3" x14ac:dyDescent="0.25">
      <c r="A2631" s="1">
        <v>43024.705555555556</v>
      </c>
      <c r="B2631">
        <v>76891.839999999997</v>
      </c>
      <c r="C2631">
        <f t="shared" si="42"/>
        <v>-1.2730566114843036E-3</v>
      </c>
    </row>
    <row r="2632" spans="1:3" x14ac:dyDescent="0.25">
      <c r="A2632" s="1">
        <v>43025.705555555556</v>
      </c>
      <c r="B2632">
        <v>76201.25</v>
      </c>
      <c r="C2632">
        <f t="shared" si="42"/>
        <v>-9.0218922902610445E-3</v>
      </c>
    </row>
    <row r="2633" spans="1:3" x14ac:dyDescent="0.25">
      <c r="A2633" s="1">
        <v>43026.705555555556</v>
      </c>
      <c r="B2633">
        <v>76591.09</v>
      </c>
      <c r="C2633">
        <f t="shared" si="42"/>
        <v>5.10288468563244E-3</v>
      </c>
    </row>
    <row r="2634" spans="1:3" x14ac:dyDescent="0.25">
      <c r="A2634" s="1">
        <v>43027.705555555556</v>
      </c>
      <c r="B2634">
        <v>76283.16</v>
      </c>
      <c r="C2634">
        <f t="shared" si="42"/>
        <v>-4.0285452449196372E-3</v>
      </c>
    </row>
    <row r="2635" spans="1:3" x14ac:dyDescent="0.25">
      <c r="A2635" s="1">
        <v>43028.705555555556</v>
      </c>
      <c r="B2635">
        <v>76390.509999999995</v>
      </c>
      <c r="C2635">
        <f t="shared" si="42"/>
        <v>1.4062675992680515E-3</v>
      </c>
    </row>
    <row r="2636" spans="1:3" x14ac:dyDescent="0.25">
      <c r="A2636" s="1">
        <v>43031.705555555556</v>
      </c>
      <c r="B2636">
        <v>75413.13</v>
      </c>
      <c r="C2636">
        <f t="shared" si="42"/>
        <v>-1.2877076012813697E-2</v>
      </c>
    </row>
    <row r="2637" spans="1:3" x14ac:dyDescent="0.25">
      <c r="A2637" s="1">
        <v>43032.705555555556</v>
      </c>
      <c r="B2637">
        <v>76350.19</v>
      </c>
      <c r="C2637">
        <f t="shared" si="42"/>
        <v>1.2349122416469765E-2</v>
      </c>
    </row>
    <row r="2638" spans="1:3" x14ac:dyDescent="0.25">
      <c r="A2638" s="1">
        <v>43033.705555555556</v>
      </c>
      <c r="B2638">
        <v>76671.13</v>
      </c>
      <c r="C2638">
        <f t="shared" si="42"/>
        <v>4.1947157506583461E-3</v>
      </c>
    </row>
    <row r="2639" spans="1:3" x14ac:dyDescent="0.25">
      <c r="A2639" s="1">
        <v>43034.705555555556</v>
      </c>
      <c r="B2639">
        <v>75896.350000000006</v>
      </c>
      <c r="C2639">
        <f t="shared" si="42"/>
        <v>-1.0156642298148543E-2</v>
      </c>
    </row>
    <row r="2640" spans="1:3" x14ac:dyDescent="0.25">
      <c r="A2640" s="1">
        <v>43035.705555555556</v>
      </c>
      <c r="B2640">
        <v>75975.710000000006</v>
      </c>
      <c r="C2640">
        <f t="shared" si="42"/>
        <v>1.0450902848512958E-3</v>
      </c>
    </row>
    <row r="2641" spans="1:3" x14ac:dyDescent="0.25">
      <c r="A2641" s="1">
        <v>43038.705555555556</v>
      </c>
      <c r="B2641">
        <v>74800.33</v>
      </c>
      <c r="C2641">
        <f t="shared" si="42"/>
        <v>-1.559138720312063E-2</v>
      </c>
    </row>
    <row r="2642" spans="1:3" x14ac:dyDescent="0.25">
      <c r="A2642" s="1">
        <v>43039.705555555556</v>
      </c>
      <c r="B2642">
        <v>74308.490000000005</v>
      </c>
      <c r="C2642">
        <f t="shared" si="42"/>
        <v>-6.5970850523958749E-3</v>
      </c>
    </row>
    <row r="2643" spans="1:3" x14ac:dyDescent="0.25">
      <c r="A2643" s="1">
        <v>43040.705555555556</v>
      </c>
      <c r="B2643">
        <v>73823.740000000005</v>
      </c>
      <c r="C2643">
        <f t="shared" si="42"/>
        <v>-6.5448515877687382E-3</v>
      </c>
    </row>
    <row r="2644" spans="1:3" x14ac:dyDescent="0.25">
      <c r="A2644" s="1">
        <v>43042.705555555556</v>
      </c>
      <c r="B2644">
        <v>73915.429999999993</v>
      </c>
      <c r="C2644">
        <f t="shared" si="42"/>
        <v>1.2412417339567612E-3</v>
      </c>
    </row>
    <row r="2645" spans="1:3" x14ac:dyDescent="0.25">
      <c r="A2645" s="1">
        <v>43045.705555555556</v>
      </c>
      <c r="B2645">
        <v>74310.789999999994</v>
      </c>
      <c r="C2645">
        <f t="shared" si="42"/>
        <v>5.3345614234894811E-3</v>
      </c>
    </row>
    <row r="2646" spans="1:3" x14ac:dyDescent="0.25">
      <c r="A2646" s="1">
        <v>43046.705555555556</v>
      </c>
      <c r="B2646">
        <v>72414.880000000005</v>
      </c>
      <c r="C2646">
        <f t="shared" si="42"/>
        <v>-2.5844360116479198E-2</v>
      </c>
    </row>
    <row r="2647" spans="1:3" x14ac:dyDescent="0.25">
      <c r="A2647" s="1">
        <v>43047.705555555556</v>
      </c>
      <c r="B2647">
        <v>74363.13</v>
      </c>
      <c r="C2647">
        <f t="shared" si="42"/>
        <v>2.6548451354031589E-2</v>
      </c>
    </row>
    <row r="2648" spans="1:3" x14ac:dyDescent="0.25">
      <c r="A2648" s="1">
        <v>43048.705555555556</v>
      </c>
      <c r="B2648">
        <v>72930.69</v>
      </c>
      <c r="C2648">
        <f t="shared" si="42"/>
        <v>-1.9450716411745932E-2</v>
      </c>
    </row>
    <row r="2649" spans="1:3" x14ac:dyDescent="0.25">
      <c r="A2649" s="1">
        <v>43049.705555555556</v>
      </c>
      <c r="B2649">
        <v>72165.64</v>
      </c>
      <c r="C2649">
        <f t="shared" si="42"/>
        <v>-1.0545505733198591E-2</v>
      </c>
    </row>
    <row r="2650" spans="1:3" x14ac:dyDescent="0.25">
      <c r="A2650" s="1">
        <v>43052.705555555556</v>
      </c>
      <c r="B2650">
        <v>72475.17</v>
      </c>
      <c r="C2650">
        <f t="shared" si="42"/>
        <v>4.2799880960994541E-3</v>
      </c>
    </row>
    <row r="2651" spans="1:3" x14ac:dyDescent="0.25">
      <c r="A2651" s="1">
        <v>43053.705555555556</v>
      </c>
      <c r="B2651">
        <v>70826.59</v>
      </c>
      <c r="C2651">
        <f t="shared" si="42"/>
        <v>-2.3009525276840369E-2</v>
      </c>
    </row>
    <row r="2652" spans="1:3" x14ac:dyDescent="0.25">
      <c r="A2652" s="1">
        <v>43055.705555555556</v>
      </c>
      <c r="B2652">
        <v>72511.789999999994</v>
      </c>
      <c r="C2652">
        <f t="shared" si="42"/>
        <v>2.3514674164419092E-2</v>
      </c>
    </row>
    <row r="2653" spans="1:3" x14ac:dyDescent="0.25">
      <c r="A2653" s="1">
        <v>43056.705555555556</v>
      </c>
      <c r="B2653">
        <v>73437.279999999999</v>
      </c>
      <c r="C2653">
        <f t="shared" si="42"/>
        <v>1.2682539260336901E-2</v>
      </c>
    </row>
    <row r="2654" spans="1:3" x14ac:dyDescent="0.25">
      <c r="A2654" s="1">
        <v>43060.705555555556</v>
      </c>
      <c r="B2654">
        <v>74594.61</v>
      </c>
      <c r="C2654">
        <f t="shared" si="42"/>
        <v>1.5636543999379075E-2</v>
      </c>
    </row>
    <row r="2655" spans="1:3" x14ac:dyDescent="0.25">
      <c r="A2655" s="1">
        <v>43061.705555555556</v>
      </c>
      <c r="B2655">
        <v>74518.789999999994</v>
      </c>
      <c r="C2655">
        <f t="shared" si="42"/>
        <v>-1.0169442388715724E-3</v>
      </c>
    </row>
    <row r="2656" spans="1:3" x14ac:dyDescent="0.25">
      <c r="A2656" s="1">
        <v>43062.705555555556</v>
      </c>
      <c r="B2656">
        <v>74486.58</v>
      </c>
      <c r="C2656">
        <f t="shared" si="42"/>
        <v>-4.3233341861033159E-4</v>
      </c>
    </row>
    <row r="2657" spans="1:3" x14ac:dyDescent="0.25">
      <c r="A2657" s="1">
        <v>43063.705555555556</v>
      </c>
      <c r="B2657">
        <v>74157.37</v>
      </c>
      <c r="C2657">
        <f t="shared" si="42"/>
        <v>-4.4295181643853503E-3</v>
      </c>
    </row>
    <row r="2658" spans="1:3" x14ac:dyDescent="0.25">
      <c r="A2658" s="1">
        <v>43066.705555555556</v>
      </c>
      <c r="B2658">
        <v>74058.92</v>
      </c>
      <c r="C2658">
        <f t="shared" si="42"/>
        <v>-1.3284641584113384E-3</v>
      </c>
    </row>
    <row r="2659" spans="1:3" x14ac:dyDescent="0.25">
      <c r="A2659" s="1">
        <v>43067.705555555556</v>
      </c>
      <c r="B2659">
        <v>74139.72</v>
      </c>
      <c r="C2659">
        <f t="shared" si="42"/>
        <v>1.0904284682527454E-3</v>
      </c>
    </row>
    <row r="2660" spans="1:3" x14ac:dyDescent="0.25">
      <c r="A2660" s="1">
        <v>43068.705555555556</v>
      </c>
      <c r="B2660">
        <v>72700.45</v>
      </c>
      <c r="C2660">
        <f t="shared" si="42"/>
        <v>-1.9603846735163494E-2</v>
      </c>
    </row>
    <row r="2661" spans="1:3" x14ac:dyDescent="0.25">
      <c r="A2661" s="1">
        <v>43069.705555555556</v>
      </c>
      <c r="B2661">
        <v>71970.990000000005</v>
      </c>
      <c r="C2661">
        <f t="shared" si="42"/>
        <v>-1.008445318484117E-2</v>
      </c>
    </row>
    <row r="2662" spans="1:3" x14ac:dyDescent="0.25">
      <c r="A2662" s="1">
        <v>43070.705555555556</v>
      </c>
      <c r="B2662">
        <v>72264.45</v>
      </c>
      <c r="C2662">
        <f t="shared" si="42"/>
        <v>4.0691858385492434E-3</v>
      </c>
    </row>
    <row r="2663" spans="1:3" x14ac:dyDescent="0.25">
      <c r="A2663" s="1">
        <v>43073.705555555556</v>
      </c>
      <c r="B2663">
        <v>73090.17</v>
      </c>
      <c r="C2663">
        <f t="shared" si="42"/>
        <v>1.1361577393963613E-2</v>
      </c>
    </row>
    <row r="2664" spans="1:3" x14ac:dyDescent="0.25">
      <c r="A2664" s="1">
        <v>43074.705555555556</v>
      </c>
      <c r="B2664">
        <v>72546.17</v>
      </c>
      <c r="C2664">
        <f t="shared" si="42"/>
        <v>-7.4706976309753077E-3</v>
      </c>
    </row>
    <row r="2665" spans="1:3" x14ac:dyDescent="0.25">
      <c r="A2665" s="1">
        <v>43075.705555555556</v>
      </c>
      <c r="B2665">
        <v>73268.350000000006</v>
      </c>
      <c r="C2665">
        <f t="shared" si="42"/>
        <v>9.9055417114953075E-3</v>
      </c>
    </row>
    <row r="2666" spans="1:3" x14ac:dyDescent="0.25">
      <c r="A2666" s="1">
        <v>43076.705555555556</v>
      </c>
      <c r="B2666">
        <v>72487.460000000006</v>
      </c>
      <c r="C2666">
        <f t="shared" si="42"/>
        <v>-1.0715147086563665E-2</v>
      </c>
    </row>
    <row r="2667" spans="1:3" x14ac:dyDescent="0.25">
      <c r="A2667" s="1">
        <v>43077.705555555556</v>
      </c>
      <c r="B2667">
        <v>72731.839999999997</v>
      </c>
      <c r="C2667">
        <f t="shared" si="42"/>
        <v>3.3656715145917422E-3</v>
      </c>
    </row>
    <row r="2668" spans="1:3" x14ac:dyDescent="0.25">
      <c r="A2668" s="1">
        <v>43080.705555555556</v>
      </c>
      <c r="B2668">
        <v>72800.039999999994</v>
      </c>
      <c r="C2668">
        <f t="shared" si="42"/>
        <v>9.3725175531950741E-4</v>
      </c>
    </row>
    <row r="2669" spans="1:3" x14ac:dyDescent="0.25">
      <c r="A2669" s="1">
        <v>43081.705555555556</v>
      </c>
      <c r="B2669">
        <v>73813.53</v>
      </c>
      <c r="C2669">
        <f t="shared" si="42"/>
        <v>1.3825543483219639E-2</v>
      </c>
    </row>
    <row r="2670" spans="1:3" x14ac:dyDescent="0.25">
      <c r="A2670" s="1">
        <v>43082.705555555556</v>
      </c>
      <c r="B2670">
        <v>72914.33</v>
      </c>
      <c r="C2670">
        <f t="shared" si="42"/>
        <v>-1.2256857794404694E-2</v>
      </c>
    </row>
    <row r="2671" spans="1:3" x14ac:dyDescent="0.25">
      <c r="A2671" s="1">
        <v>43083.705555555556</v>
      </c>
      <c r="B2671">
        <v>72428.929999999993</v>
      </c>
      <c r="C2671">
        <f t="shared" si="42"/>
        <v>-6.6793851279030774E-3</v>
      </c>
    </row>
    <row r="2672" spans="1:3" x14ac:dyDescent="0.25">
      <c r="A2672" s="1">
        <v>43084.705555555556</v>
      </c>
      <c r="B2672">
        <v>72607.7</v>
      </c>
      <c r="C2672">
        <f t="shared" si="42"/>
        <v>2.4651715988321535E-3</v>
      </c>
    </row>
    <row r="2673" spans="1:3" x14ac:dyDescent="0.25">
      <c r="A2673" s="1">
        <v>43087.705555555556</v>
      </c>
      <c r="B2673">
        <v>73115.45</v>
      </c>
      <c r="C2673">
        <f t="shared" si="42"/>
        <v>6.9687219199404378E-3</v>
      </c>
    </row>
    <row r="2674" spans="1:3" x14ac:dyDescent="0.25">
      <c r="A2674" s="1">
        <v>43088.705555555556</v>
      </c>
      <c r="B2674">
        <v>72680.37</v>
      </c>
      <c r="C2674">
        <f t="shared" si="42"/>
        <v>-5.9683644086848059E-3</v>
      </c>
    </row>
    <row r="2675" spans="1:3" x14ac:dyDescent="0.25">
      <c r="A2675" s="1">
        <v>43089.705555555556</v>
      </c>
      <c r="B2675">
        <v>73367.03</v>
      </c>
      <c r="C2675">
        <f t="shared" si="42"/>
        <v>9.4033178224171461E-3</v>
      </c>
    </row>
    <row r="2676" spans="1:3" x14ac:dyDescent="0.25">
      <c r="A2676" s="1">
        <v>43090.705555555556</v>
      </c>
      <c r="B2676">
        <v>75133.429999999993</v>
      </c>
      <c r="C2676">
        <f t="shared" si="42"/>
        <v>2.3790947391880226E-2</v>
      </c>
    </row>
    <row r="2677" spans="1:3" x14ac:dyDescent="0.25">
      <c r="A2677" s="1">
        <v>43091.705555555556</v>
      </c>
      <c r="B2677">
        <v>75186.53</v>
      </c>
      <c r="C2677">
        <f t="shared" si="42"/>
        <v>7.0649303271060277E-4</v>
      </c>
    </row>
    <row r="2678" spans="1:3" x14ac:dyDescent="0.25">
      <c r="A2678" s="1">
        <v>43095.705555555556</v>
      </c>
      <c r="B2678">
        <v>75707.73</v>
      </c>
      <c r="C2678">
        <f t="shared" si="42"/>
        <v>6.9081762654583066E-3</v>
      </c>
    </row>
    <row r="2679" spans="1:3" x14ac:dyDescent="0.25">
      <c r="A2679" s="1">
        <v>43096.705555555556</v>
      </c>
      <c r="B2679">
        <v>76072.539999999994</v>
      </c>
      <c r="C2679">
        <f t="shared" si="42"/>
        <v>4.8070899136711167E-3</v>
      </c>
    </row>
    <row r="2680" spans="1:3" x14ac:dyDescent="0.25">
      <c r="A2680" s="1">
        <v>43097.705555555556</v>
      </c>
      <c r="B2680">
        <v>76402.080000000002</v>
      </c>
      <c r="C2680">
        <f t="shared" si="42"/>
        <v>4.3225621825922975E-3</v>
      </c>
    </row>
    <row r="2681" spans="1:3" x14ac:dyDescent="0.25">
      <c r="A2681" s="1">
        <v>43102.705555555556</v>
      </c>
      <c r="B2681">
        <v>77891.039999999994</v>
      </c>
      <c r="C2681">
        <f t="shared" si="42"/>
        <v>1.9301006073257153E-2</v>
      </c>
    </row>
    <row r="2682" spans="1:3" x14ac:dyDescent="0.25">
      <c r="A2682" s="1">
        <v>43103.705555555556</v>
      </c>
      <c r="B2682">
        <v>77995.16</v>
      </c>
      <c r="C2682">
        <f t="shared" si="42"/>
        <v>1.3358464762550856E-3</v>
      </c>
    </row>
    <row r="2683" spans="1:3" x14ac:dyDescent="0.25">
      <c r="A2683" s="1">
        <v>43104.705555555556</v>
      </c>
      <c r="B2683">
        <v>78647.42</v>
      </c>
      <c r="C2683">
        <f t="shared" si="42"/>
        <v>8.3280519238820259E-3</v>
      </c>
    </row>
    <row r="2684" spans="1:3" x14ac:dyDescent="0.25">
      <c r="A2684" s="1">
        <v>43105.705555555556</v>
      </c>
      <c r="B2684">
        <v>79071.47</v>
      </c>
      <c r="C2684">
        <f t="shared" si="42"/>
        <v>5.377301625651679E-3</v>
      </c>
    </row>
    <row r="2685" spans="1:3" x14ac:dyDescent="0.25">
      <c r="A2685" s="1">
        <v>43108.705555555556</v>
      </c>
      <c r="B2685">
        <v>79378.539999999994</v>
      </c>
      <c r="C2685">
        <f t="shared" si="42"/>
        <v>3.8759276117584941E-3</v>
      </c>
    </row>
    <row r="2686" spans="1:3" x14ac:dyDescent="0.25">
      <c r="A2686" s="1">
        <v>43109.705555555556</v>
      </c>
      <c r="B2686">
        <v>78863.539999999994</v>
      </c>
      <c r="C2686">
        <f t="shared" si="42"/>
        <v>-6.5090375236925195E-3</v>
      </c>
    </row>
    <row r="2687" spans="1:3" x14ac:dyDescent="0.25">
      <c r="A2687" s="1">
        <v>43110.705555555556</v>
      </c>
      <c r="B2687">
        <v>78200.570000000007</v>
      </c>
      <c r="C2687">
        <f t="shared" si="42"/>
        <v>-8.4420805926214339E-3</v>
      </c>
    </row>
    <row r="2688" spans="1:3" x14ac:dyDescent="0.25">
      <c r="A2688" s="1">
        <v>43111.705555555556</v>
      </c>
      <c r="B2688">
        <v>79365.440000000002</v>
      </c>
      <c r="C2688">
        <f t="shared" si="42"/>
        <v>1.4786072487122461E-2</v>
      </c>
    </row>
    <row r="2689" spans="1:3" x14ac:dyDescent="0.25">
      <c r="A2689" s="1">
        <v>43112.705555555556</v>
      </c>
      <c r="B2689">
        <v>79349.119999999995</v>
      </c>
      <c r="C2689">
        <f t="shared" si="42"/>
        <v>-2.0565221057888497E-4</v>
      </c>
    </row>
    <row r="2690" spans="1:3" x14ac:dyDescent="0.25">
      <c r="A2690" s="1">
        <v>43115.705555555556</v>
      </c>
      <c r="B2690">
        <v>79752.37</v>
      </c>
      <c r="C2690">
        <f t="shared" si="42"/>
        <v>5.0691022879233915E-3</v>
      </c>
    </row>
    <row r="2691" spans="1:3" x14ac:dyDescent="0.25">
      <c r="A2691" s="1">
        <v>43116.705555555556</v>
      </c>
      <c r="B2691">
        <v>79831.759999999995</v>
      </c>
      <c r="C2691">
        <f t="shared" si="42"/>
        <v>9.9496117250923448E-4</v>
      </c>
    </row>
    <row r="2692" spans="1:3" x14ac:dyDescent="0.25">
      <c r="A2692" s="1">
        <v>43117.705555555556</v>
      </c>
      <c r="B2692">
        <v>81189.16</v>
      </c>
      <c r="C2692">
        <f t="shared" ref="C2692:C2755" si="43">LN(B2692/B2691)</f>
        <v>1.6860320454862677E-2</v>
      </c>
    </row>
    <row r="2693" spans="1:3" x14ac:dyDescent="0.25">
      <c r="A2693" s="1">
        <v>43118.705555555556</v>
      </c>
      <c r="B2693">
        <v>80962.649999999994</v>
      </c>
      <c r="C2693">
        <f t="shared" si="43"/>
        <v>-2.7938035021903528E-3</v>
      </c>
    </row>
    <row r="2694" spans="1:3" x14ac:dyDescent="0.25">
      <c r="A2694" s="1">
        <v>43119.705555555556</v>
      </c>
      <c r="B2694">
        <v>81219.5</v>
      </c>
      <c r="C2694">
        <f t="shared" si="43"/>
        <v>3.1674289031133071E-3</v>
      </c>
    </row>
    <row r="2695" spans="1:3" x14ac:dyDescent="0.25">
      <c r="A2695" s="1">
        <v>43122.705555555556</v>
      </c>
      <c r="B2695">
        <v>81675.42</v>
      </c>
      <c r="C2695">
        <f t="shared" si="43"/>
        <v>5.5977336863068401E-3</v>
      </c>
    </row>
    <row r="2696" spans="1:3" x14ac:dyDescent="0.25">
      <c r="A2696" s="1">
        <v>43123.705555555556</v>
      </c>
      <c r="B2696">
        <v>80643.429999999993</v>
      </c>
      <c r="C2696">
        <f t="shared" si="43"/>
        <v>-1.2715761665622161E-2</v>
      </c>
    </row>
    <row r="2697" spans="1:3" x14ac:dyDescent="0.25">
      <c r="A2697" s="1">
        <v>43124.705555555556</v>
      </c>
      <c r="B2697">
        <v>83680</v>
      </c>
      <c r="C2697">
        <f t="shared" si="43"/>
        <v>3.69626621759079E-2</v>
      </c>
    </row>
    <row r="2698" spans="1:3" x14ac:dyDescent="0.25">
      <c r="A2698" s="1">
        <v>43126.705555555556</v>
      </c>
      <c r="B2698">
        <v>85530.84</v>
      </c>
      <c r="C2698">
        <f t="shared" si="43"/>
        <v>2.1877012343248778E-2</v>
      </c>
    </row>
    <row r="2699" spans="1:3" x14ac:dyDescent="0.25">
      <c r="A2699" s="1">
        <v>43129.705555555556</v>
      </c>
      <c r="B2699">
        <v>84698.01</v>
      </c>
      <c r="C2699">
        <f t="shared" si="43"/>
        <v>-9.784905964988393E-3</v>
      </c>
    </row>
    <row r="2700" spans="1:3" x14ac:dyDescent="0.25">
      <c r="A2700" s="1">
        <v>43130.705555555556</v>
      </c>
      <c r="B2700">
        <v>84482.46</v>
      </c>
      <c r="C2700">
        <f t="shared" si="43"/>
        <v>-2.5481678426989727E-3</v>
      </c>
    </row>
    <row r="2701" spans="1:3" x14ac:dyDescent="0.25">
      <c r="A2701" s="1">
        <v>43131.705555555556</v>
      </c>
      <c r="B2701">
        <v>84912.7</v>
      </c>
      <c r="C2701">
        <f t="shared" si="43"/>
        <v>5.0797310282900974E-3</v>
      </c>
    </row>
    <row r="2702" spans="1:3" x14ac:dyDescent="0.25">
      <c r="A2702" s="1">
        <v>43132.705555555556</v>
      </c>
      <c r="B2702">
        <v>85495.24</v>
      </c>
      <c r="C2702">
        <f t="shared" si="43"/>
        <v>6.8370319978585904E-3</v>
      </c>
    </row>
    <row r="2703" spans="1:3" x14ac:dyDescent="0.25">
      <c r="A2703" s="1">
        <v>43133.705555555556</v>
      </c>
      <c r="B2703">
        <v>84041.34</v>
      </c>
      <c r="C2703">
        <f t="shared" si="43"/>
        <v>-1.7151881240443825E-2</v>
      </c>
    </row>
    <row r="2704" spans="1:3" x14ac:dyDescent="0.25">
      <c r="A2704" s="1">
        <v>43136.705555555556</v>
      </c>
      <c r="B2704">
        <v>81861.09</v>
      </c>
      <c r="C2704">
        <f t="shared" si="43"/>
        <v>-2.6285034245706568E-2</v>
      </c>
    </row>
    <row r="2705" spans="1:3" x14ac:dyDescent="0.25">
      <c r="A2705" s="1">
        <v>43137.705555555556</v>
      </c>
      <c r="B2705">
        <v>83894.04</v>
      </c>
      <c r="C2705">
        <f t="shared" si="43"/>
        <v>2.4530787608995866E-2</v>
      </c>
    </row>
    <row r="2706" spans="1:3" x14ac:dyDescent="0.25">
      <c r="A2706" s="1">
        <v>43138.705555555556</v>
      </c>
      <c r="B2706">
        <v>82766.73</v>
      </c>
      <c r="C2706">
        <f t="shared" si="43"/>
        <v>-1.3528404952066985E-2</v>
      </c>
    </row>
    <row r="2707" spans="1:3" x14ac:dyDescent="0.25">
      <c r="A2707" s="1">
        <v>43139.705555555556</v>
      </c>
      <c r="B2707">
        <v>81532.53</v>
      </c>
      <c r="C2707">
        <f t="shared" si="43"/>
        <v>-1.5024087333610658E-2</v>
      </c>
    </row>
    <row r="2708" spans="1:3" x14ac:dyDescent="0.25">
      <c r="A2708" s="1">
        <v>43140.705555555556</v>
      </c>
      <c r="B2708">
        <v>80898.7</v>
      </c>
      <c r="C2708">
        <f t="shared" si="43"/>
        <v>-7.804327001416974E-3</v>
      </c>
    </row>
    <row r="2709" spans="1:3" x14ac:dyDescent="0.25">
      <c r="A2709" s="1">
        <v>43145.705555555556</v>
      </c>
      <c r="B2709">
        <v>83542.84</v>
      </c>
      <c r="C2709">
        <f t="shared" si="43"/>
        <v>3.2161799467802184E-2</v>
      </c>
    </row>
    <row r="2710" spans="1:3" x14ac:dyDescent="0.25">
      <c r="A2710" s="1">
        <v>43146.705555555556</v>
      </c>
      <c r="B2710">
        <v>84290.57</v>
      </c>
      <c r="C2710">
        <f t="shared" si="43"/>
        <v>8.9104421726654125E-3</v>
      </c>
    </row>
    <row r="2711" spans="1:3" x14ac:dyDescent="0.25">
      <c r="A2711" s="1">
        <v>43147.705555555556</v>
      </c>
      <c r="B2711">
        <v>84524.58</v>
      </c>
      <c r="C2711">
        <f t="shared" si="43"/>
        <v>2.7723832829636922E-3</v>
      </c>
    </row>
    <row r="2712" spans="1:3" x14ac:dyDescent="0.25">
      <c r="A2712" s="1">
        <v>43150.705555555556</v>
      </c>
      <c r="B2712">
        <v>84792.71</v>
      </c>
      <c r="C2712">
        <f t="shared" si="43"/>
        <v>3.1671924838476864E-3</v>
      </c>
    </row>
    <row r="2713" spans="1:3" x14ac:dyDescent="0.25">
      <c r="A2713" s="1">
        <v>43151.705555555556</v>
      </c>
      <c r="B2713">
        <v>85803.96</v>
      </c>
      <c r="C2713">
        <f t="shared" si="43"/>
        <v>1.1855587153661949E-2</v>
      </c>
    </row>
    <row r="2714" spans="1:3" x14ac:dyDescent="0.25">
      <c r="A2714" s="1">
        <v>43152.705555555556</v>
      </c>
      <c r="B2714">
        <v>86051.82</v>
      </c>
      <c r="C2714">
        <f t="shared" si="43"/>
        <v>2.8845136527644272E-3</v>
      </c>
    </row>
    <row r="2715" spans="1:3" x14ac:dyDescent="0.25">
      <c r="A2715" s="1">
        <v>43153.705555555556</v>
      </c>
      <c r="B2715">
        <v>86686.45</v>
      </c>
      <c r="C2715">
        <f t="shared" si="43"/>
        <v>7.3479126009517301E-3</v>
      </c>
    </row>
    <row r="2716" spans="1:3" x14ac:dyDescent="0.25">
      <c r="A2716" s="1">
        <v>43154.705555555556</v>
      </c>
      <c r="B2716">
        <v>87293.24</v>
      </c>
      <c r="C2716">
        <f t="shared" si="43"/>
        <v>6.9754401834825593E-3</v>
      </c>
    </row>
    <row r="2717" spans="1:3" x14ac:dyDescent="0.25">
      <c r="A2717" s="1">
        <v>43157.705555555556</v>
      </c>
      <c r="B2717">
        <v>87652.64</v>
      </c>
      <c r="C2717">
        <f t="shared" si="43"/>
        <v>4.108704996076345E-3</v>
      </c>
    </row>
    <row r="2718" spans="1:3" x14ac:dyDescent="0.25">
      <c r="A2718" s="1">
        <v>43158.705555555556</v>
      </c>
      <c r="B2718">
        <v>86935.44</v>
      </c>
      <c r="C2718">
        <f t="shared" si="43"/>
        <v>-8.2159564886843083E-3</v>
      </c>
    </row>
    <row r="2719" spans="1:3" x14ac:dyDescent="0.25">
      <c r="A2719" s="1">
        <v>43159.705555555556</v>
      </c>
      <c r="B2719">
        <v>85353.600000000006</v>
      </c>
      <c r="C2719">
        <f t="shared" si="43"/>
        <v>-1.8363146606812517E-2</v>
      </c>
    </row>
    <row r="2720" spans="1:3" x14ac:dyDescent="0.25">
      <c r="A2720" s="1">
        <v>43160.705555555556</v>
      </c>
      <c r="B2720">
        <v>85377.79</v>
      </c>
      <c r="C2720">
        <f t="shared" si="43"/>
        <v>2.8336909998633378E-4</v>
      </c>
    </row>
    <row r="2721" spans="1:3" x14ac:dyDescent="0.25">
      <c r="A2721" s="1">
        <v>43161.705555555556</v>
      </c>
      <c r="B2721">
        <v>85761.34</v>
      </c>
      <c r="C2721">
        <f t="shared" si="43"/>
        <v>4.482325487643944E-3</v>
      </c>
    </row>
    <row r="2722" spans="1:3" x14ac:dyDescent="0.25">
      <c r="A2722" s="1">
        <v>43164.705555555556</v>
      </c>
      <c r="B2722">
        <v>86022.83</v>
      </c>
      <c r="C2722">
        <f t="shared" si="43"/>
        <v>3.0444039397346588E-3</v>
      </c>
    </row>
    <row r="2723" spans="1:3" x14ac:dyDescent="0.25">
      <c r="A2723" s="1">
        <v>43165.705555555556</v>
      </c>
      <c r="B2723">
        <v>85653.02</v>
      </c>
      <c r="C2723">
        <f t="shared" si="43"/>
        <v>-4.3082422134730208E-3</v>
      </c>
    </row>
    <row r="2724" spans="1:3" x14ac:dyDescent="0.25">
      <c r="A2724" s="1">
        <v>43166.705555555556</v>
      </c>
      <c r="B2724">
        <v>85483.55</v>
      </c>
      <c r="C2724">
        <f t="shared" si="43"/>
        <v>-1.9805241555930133E-3</v>
      </c>
    </row>
    <row r="2725" spans="1:3" x14ac:dyDescent="0.25">
      <c r="A2725" s="1">
        <v>43167.705555555556</v>
      </c>
      <c r="B2725">
        <v>84984.61</v>
      </c>
      <c r="C2725">
        <f t="shared" si="43"/>
        <v>-5.8537784974321515E-3</v>
      </c>
    </row>
    <row r="2726" spans="1:3" x14ac:dyDescent="0.25">
      <c r="A2726" s="1">
        <v>43168.705555555556</v>
      </c>
      <c r="B2726">
        <v>86371.41</v>
      </c>
      <c r="C2726">
        <f t="shared" si="43"/>
        <v>1.6186536998168025E-2</v>
      </c>
    </row>
    <row r="2727" spans="1:3" x14ac:dyDescent="0.25">
      <c r="A2727" s="1">
        <v>43171.705555555556</v>
      </c>
      <c r="B2727">
        <v>86900.43</v>
      </c>
      <c r="C2727">
        <f t="shared" si="43"/>
        <v>6.1062622036170341E-3</v>
      </c>
    </row>
    <row r="2728" spans="1:3" x14ac:dyDescent="0.25">
      <c r="A2728" s="1">
        <v>43172.705555555556</v>
      </c>
      <c r="B2728">
        <v>86383.85</v>
      </c>
      <c r="C2728">
        <f t="shared" si="43"/>
        <v>-5.9622434336935584E-3</v>
      </c>
    </row>
    <row r="2729" spans="1:3" x14ac:dyDescent="0.25">
      <c r="A2729" s="1">
        <v>43173.705555555556</v>
      </c>
      <c r="B2729">
        <v>86050.96</v>
      </c>
      <c r="C2729">
        <f t="shared" si="43"/>
        <v>-3.8610581419594018E-3</v>
      </c>
    </row>
    <row r="2730" spans="1:3" x14ac:dyDescent="0.25">
      <c r="A2730" s="1">
        <v>43174.705555555556</v>
      </c>
      <c r="B2730">
        <v>84928.2</v>
      </c>
      <c r="C2730">
        <f t="shared" si="43"/>
        <v>-1.3133485256876326E-2</v>
      </c>
    </row>
    <row r="2731" spans="1:3" x14ac:dyDescent="0.25">
      <c r="A2731" s="1">
        <v>43175.705555555556</v>
      </c>
      <c r="B2731">
        <v>84886.49</v>
      </c>
      <c r="C2731">
        <f t="shared" si="43"/>
        <v>-4.912413742153563E-4</v>
      </c>
    </row>
    <row r="2732" spans="1:3" x14ac:dyDescent="0.25">
      <c r="A2732" s="1">
        <v>43178.705555555556</v>
      </c>
      <c r="B2732">
        <v>83913.06</v>
      </c>
      <c r="C2732">
        <f t="shared" si="43"/>
        <v>-1.1533689407745988E-2</v>
      </c>
    </row>
    <row r="2733" spans="1:3" x14ac:dyDescent="0.25">
      <c r="A2733" s="1">
        <v>43179.705555555556</v>
      </c>
      <c r="B2733">
        <v>84163.8</v>
      </c>
      <c r="C2733">
        <f t="shared" si="43"/>
        <v>2.9836372003756409E-3</v>
      </c>
    </row>
    <row r="2734" spans="1:3" x14ac:dyDescent="0.25">
      <c r="A2734" s="1">
        <v>43180.705555555556</v>
      </c>
      <c r="B2734">
        <v>84976.59</v>
      </c>
      <c r="C2734">
        <f t="shared" si="43"/>
        <v>9.6109067314960189E-3</v>
      </c>
    </row>
    <row r="2735" spans="1:3" x14ac:dyDescent="0.25">
      <c r="A2735" s="1">
        <v>43181.705555555556</v>
      </c>
      <c r="B2735">
        <v>84767.88</v>
      </c>
      <c r="C2735">
        <f t="shared" si="43"/>
        <v>-2.4591093327073692E-3</v>
      </c>
    </row>
    <row r="2736" spans="1:3" x14ac:dyDescent="0.25">
      <c r="A2736" s="1">
        <v>43182.705555555556</v>
      </c>
      <c r="B2736">
        <v>84377.19</v>
      </c>
      <c r="C2736">
        <f t="shared" si="43"/>
        <v>-4.6195930487082778E-3</v>
      </c>
    </row>
    <row r="2737" spans="1:3" x14ac:dyDescent="0.25">
      <c r="A2737" s="1">
        <v>43185.705555555556</v>
      </c>
      <c r="B2737">
        <v>85087.86</v>
      </c>
      <c r="C2737">
        <f t="shared" si="43"/>
        <v>8.387265292449023E-3</v>
      </c>
    </row>
    <row r="2738" spans="1:3" x14ac:dyDescent="0.25">
      <c r="A2738" s="1">
        <v>43186.705555555556</v>
      </c>
      <c r="B2738">
        <v>83808.06</v>
      </c>
      <c r="C2738">
        <f t="shared" si="43"/>
        <v>-1.5155185456706157E-2</v>
      </c>
    </row>
    <row r="2739" spans="1:3" x14ac:dyDescent="0.25">
      <c r="A2739" s="1">
        <v>43187.705555555556</v>
      </c>
      <c r="B2739">
        <v>83874.14</v>
      </c>
      <c r="C2739">
        <f t="shared" si="43"/>
        <v>7.8815763892291061E-4</v>
      </c>
    </row>
    <row r="2740" spans="1:3" x14ac:dyDescent="0.25">
      <c r="A2740" s="1">
        <v>43188.705555555556</v>
      </c>
      <c r="B2740">
        <v>85365.56</v>
      </c>
      <c r="C2740">
        <f t="shared" si="43"/>
        <v>1.7625398881204807E-2</v>
      </c>
    </row>
    <row r="2741" spans="1:3" x14ac:dyDescent="0.25">
      <c r="A2741" s="1">
        <v>43192.705555555556</v>
      </c>
      <c r="B2741">
        <v>84666.44</v>
      </c>
      <c r="C2741">
        <f t="shared" si="43"/>
        <v>-8.2234395857914734E-3</v>
      </c>
    </row>
    <row r="2742" spans="1:3" x14ac:dyDescent="0.25">
      <c r="A2742" s="1">
        <v>43193.705555555556</v>
      </c>
      <c r="B2742">
        <v>84623.46</v>
      </c>
      <c r="C2742">
        <f t="shared" si="43"/>
        <v>-5.0776804668739876E-4</v>
      </c>
    </row>
    <row r="2743" spans="1:3" x14ac:dyDescent="0.25">
      <c r="A2743" s="1">
        <v>43194.705555555556</v>
      </c>
      <c r="B2743">
        <v>84359.69</v>
      </c>
      <c r="C2743">
        <f t="shared" si="43"/>
        <v>-3.121852258338529E-3</v>
      </c>
    </row>
    <row r="2744" spans="1:3" x14ac:dyDescent="0.25">
      <c r="A2744" s="1">
        <v>43195.705555555556</v>
      </c>
      <c r="B2744">
        <v>85209.66</v>
      </c>
      <c r="C2744">
        <f t="shared" si="43"/>
        <v>1.0025126813438812E-2</v>
      </c>
    </row>
    <row r="2745" spans="1:3" x14ac:dyDescent="0.25">
      <c r="A2745" s="1">
        <v>43196.705555555556</v>
      </c>
      <c r="B2745">
        <v>84820.42</v>
      </c>
      <c r="C2745">
        <f t="shared" si="43"/>
        <v>-4.5784919933729443E-3</v>
      </c>
    </row>
    <row r="2746" spans="1:3" x14ac:dyDescent="0.25">
      <c r="A2746" s="1">
        <v>43199.705555555556</v>
      </c>
      <c r="B2746">
        <v>83307.23</v>
      </c>
      <c r="C2746">
        <f t="shared" si="43"/>
        <v>-1.800097557228849E-2</v>
      </c>
    </row>
    <row r="2747" spans="1:3" x14ac:dyDescent="0.25">
      <c r="A2747" s="1">
        <v>43200.705555555556</v>
      </c>
      <c r="B2747">
        <v>84510.36</v>
      </c>
      <c r="C2747">
        <f t="shared" si="43"/>
        <v>1.4338790273982575E-2</v>
      </c>
    </row>
    <row r="2748" spans="1:3" x14ac:dyDescent="0.25">
      <c r="A2748" s="1">
        <v>43201.705555555556</v>
      </c>
      <c r="B2748">
        <v>85245.59</v>
      </c>
      <c r="C2748">
        <f t="shared" si="43"/>
        <v>8.6622542220714041E-3</v>
      </c>
    </row>
    <row r="2749" spans="1:3" x14ac:dyDescent="0.25">
      <c r="A2749" s="1">
        <v>43202.705555555556</v>
      </c>
      <c r="B2749">
        <v>85443.53</v>
      </c>
      <c r="C2749">
        <f t="shared" si="43"/>
        <v>2.3193052811980009E-3</v>
      </c>
    </row>
    <row r="2750" spans="1:3" x14ac:dyDescent="0.25">
      <c r="A2750" s="1">
        <v>43203.705555555556</v>
      </c>
      <c r="B2750">
        <v>84334.41</v>
      </c>
      <c r="C2750">
        <f t="shared" si="43"/>
        <v>-1.3065723125157667E-2</v>
      </c>
    </row>
    <row r="2751" spans="1:3" x14ac:dyDescent="0.25">
      <c r="A2751" s="1">
        <v>43206.705555555556</v>
      </c>
      <c r="B2751">
        <v>82861.58</v>
      </c>
      <c r="C2751">
        <f t="shared" si="43"/>
        <v>-1.7618462000887451E-2</v>
      </c>
    </row>
    <row r="2752" spans="1:3" x14ac:dyDescent="0.25">
      <c r="A2752" s="1">
        <v>43207.705555555556</v>
      </c>
      <c r="B2752">
        <v>84086.13</v>
      </c>
      <c r="C2752">
        <f t="shared" si="43"/>
        <v>1.4670125891151123E-2</v>
      </c>
    </row>
    <row r="2753" spans="1:3" x14ac:dyDescent="0.25">
      <c r="A2753" s="1">
        <v>43208.705555555556</v>
      </c>
      <c r="B2753">
        <v>85776.46</v>
      </c>
      <c r="C2753">
        <f t="shared" si="43"/>
        <v>1.990297920965052E-2</v>
      </c>
    </row>
    <row r="2754" spans="1:3" x14ac:dyDescent="0.25">
      <c r="A2754" s="1">
        <v>43209.705555555556</v>
      </c>
      <c r="B2754">
        <v>85824.26</v>
      </c>
      <c r="C2754">
        <f t="shared" si="43"/>
        <v>5.57107234005698E-4</v>
      </c>
    </row>
    <row r="2755" spans="1:3" x14ac:dyDescent="0.25">
      <c r="A2755" s="1">
        <v>43210.705555555556</v>
      </c>
      <c r="B2755">
        <v>85550.09</v>
      </c>
      <c r="C2755">
        <f t="shared" si="43"/>
        <v>-3.1996647562408491E-3</v>
      </c>
    </row>
    <row r="2756" spans="1:3" x14ac:dyDescent="0.25">
      <c r="A2756" s="1">
        <v>43213.705555555556</v>
      </c>
      <c r="B2756">
        <v>85602.5</v>
      </c>
      <c r="C2756">
        <f t="shared" ref="C2756:C2819" si="44">LN(B2756/B2755)</f>
        <v>6.1243597468380625E-4</v>
      </c>
    </row>
    <row r="2757" spans="1:3" x14ac:dyDescent="0.25">
      <c r="A2757" s="1">
        <v>43214.705555555556</v>
      </c>
      <c r="B2757">
        <v>85469.08</v>
      </c>
      <c r="C2757">
        <f t="shared" si="44"/>
        <v>-1.5598152194673169E-3</v>
      </c>
    </row>
    <row r="2758" spans="1:3" x14ac:dyDescent="0.25">
      <c r="A2758" s="1">
        <v>43215.705555555556</v>
      </c>
      <c r="B2758">
        <v>85044.39</v>
      </c>
      <c r="C2758">
        <f t="shared" si="44"/>
        <v>-4.9813176421895401E-3</v>
      </c>
    </row>
    <row r="2759" spans="1:3" x14ac:dyDescent="0.25">
      <c r="A2759" s="1">
        <v>43216.705555555556</v>
      </c>
      <c r="B2759">
        <v>86383.2</v>
      </c>
      <c r="C2759">
        <f t="shared" si="44"/>
        <v>1.5619856991752905E-2</v>
      </c>
    </row>
    <row r="2760" spans="1:3" x14ac:dyDescent="0.25">
      <c r="A2760" s="1">
        <v>43217.705555555556</v>
      </c>
      <c r="B2760">
        <v>86444.66</v>
      </c>
      <c r="C2760">
        <f t="shared" si="44"/>
        <v>7.1122795353447332E-4</v>
      </c>
    </row>
    <row r="2761" spans="1:3" x14ac:dyDescent="0.25">
      <c r="A2761" s="1">
        <v>43220.705555555556</v>
      </c>
      <c r="B2761">
        <v>86115.5</v>
      </c>
      <c r="C2761">
        <f t="shared" si="44"/>
        <v>-3.8150219520762581E-3</v>
      </c>
    </row>
    <row r="2762" spans="1:3" x14ac:dyDescent="0.25">
      <c r="A2762" s="1">
        <v>43222.705555555556</v>
      </c>
      <c r="B2762">
        <v>84547.09</v>
      </c>
      <c r="C2762">
        <f t="shared" si="44"/>
        <v>-1.8380761212393713E-2</v>
      </c>
    </row>
    <row r="2763" spans="1:3" x14ac:dyDescent="0.25">
      <c r="A2763" s="1">
        <v>43223.705555555556</v>
      </c>
      <c r="B2763">
        <v>83288.14</v>
      </c>
      <c r="C2763">
        <f t="shared" si="44"/>
        <v>-1.5002495162401694E-2</v>
      </c>
    </row>
    <row r="2764" spans="1:3" x14ac:dyDescent="0.25">
      <c r="A2764" s="1">
        <v>43224.705555555556</v>
      </c>
      <c r="B2764">
        <v>83118.03</v>
      </c>
      <c r="C2764">
        <f t="shared" si="44"/>
        <v>-2.0445162490746686E-3</v>
      </c>
    </row>
    <row r="2765" spans="1:3" x14ac:dyDescent="0.25">
      <c r="A2765" s="1">
        <v>43227.705555555556</v>
      </c>
      <c r="B2765">
        <v>82714.429999999993</v>
      </c>
      <c r="C2765">
        <f t="shared" si="44"/>
        <v>-4.8675729333474268E-3</v>
      </c>
    </row>
    <row r="2766" spans="1:3" x14ac:dyDescent="0.25">
      <c r="A2766" s="1">
        <v>43228.705555555556</v>
      </c>
      <c r="B2766">
        <v>82956.05</v>
      </c>
      <c r="C2766">
        <f t="shared" si="44"/>
        <v>2.9168765770700177E-3</v>
      </c>
    </row>
    <row r="2767" spans="1:3" x14ac:dyDescent="0.25">
      <c r="A2767" s="1">
        <v>43229.705555555556</v>
      </c>
      <c r="B2767">
        <v>84265.49</v>
      </c>
      <c r="C2767">
        <f t="shared" si="44"/>
        <v>1.5661460419401356E-2</v>
      </c>
    </row>
    <row r="2768" spans="1:3" x14ac:dyDescent="0.25">
      <c r="A2768" s="1">
        <v>43230.705555555556</v>
      </c>
      <c r="B2768">
        <v>85861.2</v>
      </c>
      <c r="C2768">
        <f t="shared" si="44"/>
        <v>1.8759629039633338E-2</v>
      </c>
    </row>
    <row r="2769" spans="1:3" x14ac:dyDescent="0.25">
      <c r="A2769" s="1">
        <v>43231.705555555556</v>
      </c>
      <c r="B2769">
        <v>85220.24</v>
      </c>
      <c r="C2769">
        <f t="shared" si="44"/>
        <v>-7.4930746310194708E-3</v>
      </c>
    </row>
    <row r="2770" spans="1:3" x14ac:dyDescent="0.25">
      <c r="A2770" s="1">
        <v>43234.705555555556</v>
      </c>
      <c r="B2770">
        <v>85232.18</v>
      </c>
      <c r="C2770">
        <f t="shared" si="44"/>
        <v>1.4009774715442947E-4</v>
      </c>
    </row>
    <row r="2771" spans="1:3" x14ac:dyDescent="0.25">
      <c r="A2771" s="1">
        <v>43235.705555555556</v>
      </c>
      <c r="B2771">
        <v>85130.42</v>
      </c>
      <c r="C2771">
        <f t="shared" si="44"/>
        <v>-1.194628540561331E-3</v>
      </c>
    </row>
    <row r="2772" spans="1:3" x14ac:dyDescent="0.25">
      <c r="A2772" s="1">
        <v>43236.705555555556</v>
      </c>
      <c r="B2772">
        <v>86536.97</v>
      </c>
      <c r="C2772">
        <f t="shared" si="44"/>
        <v>1.6387287958181628E-2</v>
      </c>
    </row>
    <row r="2773" spans="1:3" x14ac:dyDescent="0.25">
      <c r="A2773" s="1">
        <v>43237.705555555556</v>
      </c>
      <c r="B2773">
        <v>83621.95</v>
      </c>
      <c r="C2773">
        <f t="shared" si="44"/>
        <v>-3.4265676036420334E-2</v>
      </c>
    </row>
    <row r="2774" spans="1:3" x14ac:dyDescent="0.25">
      <c r="A2774" s="1">
        <v>43238.705555555556</v>
      </c>
      <c r="B2774">
        <v>83081.88</v>
      </c>
      <c r="C2774">
        <f t="shared" si="44"/>
        <v>-6.4794178930633632E-3</v>
      </c>
    </row>
    <row r="2775" spans="1:3" x14ac:dyDescent="0.25">
      <c r="A2775" s="1">
        <v>43241.705555555556</v>
      </c>
      <c r="B2775">
        <v>81815.320000000007</v>
      </c>
      <c r="C2775">
        <f t="shared" si="44"/>
        <v>-1.5362115406984825E-2</v>
      </c>
    </row>
    <row r="2776" spans="1:3" x14ac:dyDescent="0.25">
      <c r="A2776" s="1">
        <v>43242.705555555556</v>
      </c>
      <c r="B2776">
        <v>82738.880000000005</v>
      </c>
      <c r="C2776">
        <f t="shared" si="44"/>
        <v>1.1225112426203498E-2</v>
      </c>
    </row>
    <row r="2777" spans="1:3" x14ac:dyDescent="0.25">
      <c r="A2777" s="1">
        <v>43243.705555555556</v>
      </c>
      <c r="B2777">
        <v>80867.289999999994</v>
      </c>
      <c r="C2777">
        <f t="shared" si="44"/>
        <v>-2.2880208588914142E-2</v>
      </c>
    </row>
    <row r="2778" spans="1:3" x14ac:dyDescent="0.25">
      <c r="A2778" s="1">
        <v>43244.705555555556</v>
      </c>
      <c r="B2778">
        <v>80122.31</v>
      </c>
      <c r="C2778">
        <f t="shared" si="44"/>
        <v>-9.255073839353211E-3</v>
      </c>
    </row>
    <row r="2779" spans="1:3" x14ac:dyDescent="0.25">
      <c r="A2779" s="1">
        <v>43245.705555555556</v>
      </c>
      <c r="B2779">
        <v>78897.66</v>
      </c>
      <c r="C2779">
        <f t="shared" si="44"/>
        <v>-1.5402772517011208E-2</v>
      </c>
    </row>
    <row r="2780" spans="1:3" x14ac:dyDescent="0.25">
      <c r="A2780" s="1">
        <v>43248.705555555556</v>
      </c>
      <c r="B2780">
        <v>75355.839999999997</v>
      </c>
      <c r="C2780">
        <f t="shared" si="44"/>
        <v>-4.5930142571426739E-2</v>
      </c>
    </row>
    <row r="2781" spans="1:3" x14ac:dyDescent="0.25">
      <c r="A2781" s="1">
        <v>43249.705555555556</v>
      </c>
      <c r="B2781">
        <v>76071.97</v>
      </c>
      <c r="C2781">
        <f t="shared" si="44"/>
        <v>9.4584388279065641E-3</v>
      </c>
    </row>
    <row r="2782" spans="1:3" x14ac:dyDescent="0.25">
      <c r="A2782" s="1">
        <v>43250.705555555556</v>
      </c>
      <c r="B2782">
        <v>76753.61</v>
      </c>
      <c r="C2782">
        <f t="shared" si="44"/>
        <v>8.9205553179449726E-3</v>
      </c>
    </row>
    <row r="2783" spans="1:3" x14ac:dyDescent="0.25">
      <c r="A2783" s="1">
        <v>43252.705555555556</v>
      </c>
      <c r="B2783">
        <v>77239.75</v>
      </c>
      <c r="C2783">
        <f t="shared" si="44"/>
        <v>6.3137996983598302E-3</v>
      </c>
    </row>
    <row r="2784" spans="1:3" x14ac:dyDescent="0.25">
      <c r="A2784" s="1">
        <v>43255.705555555556</v>
      </c>
      <c r="B2784">
        <v>78596.06</v>
      </c>
      <c r="C2784">
        <f t="shared" si="44"/>
        <v>1.7407350062151043E-2</v>
      </c>
    </row>
    <row r="2785" spans="1:3" x14ac:dyDescent="0.25">
      <c r="A2785" s="1">
        <v>43256.705555555556</v>
      </c>
      <c r="B2785">
        <v>76641.72</v>
      </c>
      <c r="C2785">
        <f t="shared" si="44"/>
        <v>-2.5179994952785851E-2</v>
      </c>
    </row>
    <row r="2786" spans="1:3" x14ac:dyDescent="0.25">
      <c r="A2786" s="1">
        <v>43257.705555555556</v>
      </c>
      <c r="B2786">
        <v>76117.22</v>
      </c>
      <c r="C2786">
        <f t="shared" si="44"/>
        <v>-6.8670555206559987E-3</v>
      </c>
    </row>
    <row r="2787" spans="1:3" x14ac:dyDescent="0.25">
      <c r="A2787" s="1">
        <v>43258.705555555556</v>
      </c>
      <c r="B2787">
        <v>73851.460000000006</v>
      </c>
      <c r="C2787">
        <f t="shared" si="44"/>
        <v>-3.0218741893219533E-2</v>
      </c>
    </row>
    <row r="2788" spans="1:3" x14ac:dyDescent="0.25">
      <c r="A2788" s="1">
        <v>43259.705555555556</v>
      </c>
      <c r="B2788">
        <v>72942.070000000007</v>
      </c>
      <c r="C2788">
        <f t="shared" si="44"/>
        <v>-1.2390214117789049E-2</v>
      </c>
    </row>
    <row r="2789" spans="1:3" x14ac:dyDescent="0.25">
      <c r="A2789" s="1">
        <v>43262.705555555556</v>
      </c>
      <c r="B2789">
        <v>72307.77</v>
      </c>
      <c r="C2789">
        <f t="shared" si="44"/>
        <v>-8.7339721978151527E-3</v>
      </c>
    </row>
    <row r="2790" spans="1:3" x14ac:dyDescent="0.25">
      <c r="A2790" s="1">
        <v>43263.705555555556</v>
      </c>
      <c r="B2790">
        <v>72754.13</v>
      </c>
      <c r="C2790">
        <f t="shared" si="44"/>
        <v>6.1540819296894622E-3</v>
      </c>
    </row>
    <row r="2791" spans="1:3" x14ac:dyDescent="0.25">
      <c r="A2791" s="1">
        <v>43264.705555555556</v>
      </c>
      <c r="B2791">
        <v>72122.14</v>
      </c>
      <c r="C2791">
        <f t="shared" si="44"/>
        <v>-8.7246035372120778E-3</v>
      </c>
    </row>
    <row r="2792" spans="1:3" x14ac:dyDescent="0.25">
      <c r="A2792" s="1">
        <v>43265.705555555556</v>
      </c>
      <c r="B2792">
        <v>71421.19</v>
      </c>
      <c r="C2792">
        <f t="shared" si="44"/>
        <v>-9.7664666355654229E-3</v>
      </c>
    </row>
    <row r="2793" spans="1:3" x14ac:dyDescent="0.25">
      <c r="A2793" s="1">
        <v>43266.705555555556</v>
      </c>
      <c r="B2793">
        <v>70757.73</v>
      </c>
      <c r="C2793">
        <f t="shared" si="44"/>
        <v>-9.3328155212709391E-3</v>
      </c>
    </row>
    <row r="2794" spans="1:3" x14ac:dyDescent="0.25">
      <c r="A2794" s="1">
        <v>43269.705555555556</v>
      </c>
      <c r="B2794">
        <v>69814.740000000005</v>
      </c>
      <c r="C2794">
        <f t="shared" si="44"/>
        <v>-1.3416626246490973E-2</v>
      </c>
    </row>
    <row r="2795" spans="1:3" x14ac:dyDescent="0.25">
      <c r="A2795" s="1">
        <v>43270.705555555556</v>
      </c>
      <c r="B2795">
        <v>71394.34</v>
      </c>
      <c r="C2795">
        <f t="shared" si="44"/>
        <v>2.2373432235516376E-2</v>
      </c>
    </row>
    <row r="2796" spans="1:3" x14ac:dyDescent="0.25">
      <c r="A2796" s="1">
        <v>43271.705555555556</v>
      </c>
      <c r="B2796">
        <v>72123.41</v>
      </c>
      <c r="C2796">
        <f t="shared" si="44"/>
        <v>1.0160085029922043E-2</v>
      </c>
    </row>
    <row r="2797" spans="1:3" x14ac:dyDescent="0.25">
      <c r="A2797" s="1">
        <v>43272.705555555556</v>
      </c>
      <c r="B2797">
        <v>70074.899999999994</v>
      </c>
      <c r="C2797">
        <f t="shared" si="44"/>
        <v>-2.8814009517230052E-2</v>
      </c>
    </row>
    <row r="2798" spans="1:3" x14ac:dyDescent="0.25">
      <c r="A2798" s="1">
        <v>43273.705555555556</v>
      </c>
      <c r="B2798">
        <v>70640.649999999994</v>
      </c>
      <c r="C2798">
        <f t="shared" si="44"/>
        <v>8.0410878314950366E-3</v>
      </c>
    </row>
    <row r="2799" spans="1:3" x14ac:dyDescent="0.25">
      <c r="A2799" s="1">
        <v>43276.705555555556</v>
      </c>
      <c r="B2799">
        <v>70952.97</v>
      </c>
      <c r="C2799">
        <f t="shared" si="44"/>
        <v>4.4115053561689941E-3</v>
      </c>
    </row>
    <row r="2800" spans="1:3" x14ac:dyDescent="0.25">
      <c r="A2800" s="1">
        <v>43277.705555555556</v>
      </c>
      <c r="B2800">
        <v>71404.59</v>
      </c>
      <c r="C2800">
        <f t="shared" si="44"/>
        <v>6.3448897985431997E-3</v>
      </c>
    </row>
    <row r="2801" spans="1:3" x14ac:dyDescent="0.25">
      <c r="A2801" s="1">
        <v>43278.705555555556</v>
      </c>
      <c r="B2801">
        <v>70609</v>
      </c>
      <c r="C2801">
        <f t="shared" si="44"/>
        <v>-1.1204537865574703E-2</v>
      </c>
    </row>
    <row r="2802" spans="1:3" x14ac:dyDescent="0.25">
      <c r="A2802" s="1">
        <v>43279.705555555556</v>
      </c>
      <c r="B2802">
        <v>71766.52</v>
      </c>
      <c r="C2802">
        <f t="shared" si="44"/>
        <v>1.6260456912098573E-2</v>
      </c>
    </row>
    <row r="2803" spans="1:3" x14ac:dyDescent="0.25">
      <c r="A2803" s="1">
        <v>43280.705555555556</v>
      </c>
      <c r="B2803">
        <v>72762.509999999995</v>
      </c>
      <c r="C2803">
        <f t="shared" si="44"/>
        <v>1.3782777991164868E-2</v>
      </c>
    </row>
    <row r="2804" spans="1:3" x14ac:dyDescent="0.25">
      <c r="A2804" s="1">
        <v>43283.705555555556</v>
      </c>
      <c r="B2804">
        <v>72839.740000000005</v>
      </c>
      <c r="C2804">
        <f t="shared" si="44"/>
        <v>1.0608353544360192E-3</v>
      </c>
    </row>
    <row r="2805" spans="1:3" x14ac:dyDescent="0.25">
      <c r="A2805" s="1">
        <v>43284.705555555556</v>
      </c>
      <c r="B2805">
        <v>73667.75</v>
      </c>
      <c r="C2805">
        <f t="shared" si="44"/>
        <v>1.1303433238154579E-2</v>
      </c>
    </row>
    <row r="2806" spans="1:3" x14ac:dyDescent="0.25">
      <c r="A2806" s="1">
        <v>43285.705555555556</v>
      </c>
      <c r="B2806">
        <v>74743.11</v>
      </c>
      <c r="C2806">
        <f t="shared" si="44"/>
        <v>1.4491915485610482E-2</v>
      </c>
    </row>
    <row r="2807" spans="1:3" x14ac:dyDescent="0.25">
      <c r="A2807" s="1">
        <v>43286.705555555556</v>
      </c>
      <c r="B2807">
        <v>74553.06</v>
      </c>
      <c r="C2807">
        <f t="shared" si="44"/>
        <v>-2.5459474634382112E-3</v>
      </c>
    </row>
    <row r="2808" spans="1:3" x14ac:dyDescent="0.25">
      <c r="A2808" s="1">
        <v>43287.705555555556</v>
      </c>
      <c r="B2808">
        <v>75010.39</v>
      </c>
      <c r="C2808">
        <f t="shared" si="44"/>
        <v>6.1155506287496313E-3</v>
      </c>
    </row>
    <row r="2809" spans="1:3" x14ac:dyDescent="0.25">
      <c r="A2809" s="1">
        <v>43291.705555555556</v>
      </c>
      <c r="B2809">
        <v>74862.38</v>
      </c>
      <c r="C2809">
        <f t="shared" si="44"/>
        <v>-1.9751426242125242E-3</v>
      </c>
    </row>
    <row r="2810" spans="1:3" x14ac:dyDescent="0.25">
      <c r="A2810" s="1">
        <v>43292.705555555556</v>
      </c>
      <c r="B2810">
        <v>74398.55</v>
      </c>
      <c r="C2810">
        <f t="shared" si="44"/>
        <v>-6.215042248758653E-3</v>
      </c>
    </row>
    <row r="2811" spans="1:3" x14ac:dyDescent="0.25">
      <c r="A2811" s="1">
        <v>43293.705555555556</v>
      </c>
      <c r="B2811">
        <v>75856.22</v>
      </c>
      <c r="C2811">
        <f t="shared" si="44"/>
        <v>1.9403253985758897E-2</v>
      </c>
    </row>
    <row r="2812" spans="1:3" x14ac:dyDescent="0.25">
      <c r="A2812" s="1">
        <v>43294.705555555556</v>
      </c>
      <c r="B2812">
        <v>76594.350000000006</v>
      </c>
      <c r="C2812">
        <f t="shared" si="44"/>
        <v>9.683607847460439E-3</v>
      </c>
    </row>
    <row r="2813" spans="1:3" x14ac:dyDescent="0.25">
      <c r="A2813" s="1">
        <v>43297.705555555556</v>
      </c>
      <c r="B2813">
        <v>76652.58</v>
      </c>
      <c r="C2813">
        <f t="shared" si="44"/>
        <v>7.5995000751308175E-4</v>
      </c>
    </row>
    <row r="2814" spans="1:3" x14ac:dyDescent="0.25">
      <c r="A2814" s="1">
        <v>43298.705555555556</v>
      </c>
      <c r="B2814">
        <v>78130.3</v>
      </c>
      <c r="C2814">
        <f t="shared" si="44"/>
        <v>1.9094681512987977E-2</v>
      </c>
    </row>
    <row r="2815" spans="1:3" x14ac:dyDescent="0.25">
      <c r="A2815" s="1">
        <v>43299.705555555556</v>
      </c>
      <c r="B2815">
        <v>77362.63</v>
      </c>
      <c r="C2815">
        <f t="shared" si="44"/>
        <v>-9.8740982907578653E-3</v>
      </c>
    </row>
    <row r="2816" spans="1:3" x14ac:dyDescent="0.25">
      <c r="A2816" s="1">
        <v>43300.705555555556</v>
      </c>
      <c r="B2816">
        <v>77486.84</v>
      </c>
      <c r="C2816">
        <f t="shared" si="44"/>
        <v>1.6042680241614706E-3</v>
      </c>
    </row>
    <row r="2817" spans="1:3" x14ac:dyDescent="0.25">
      <c r="A2817" s="1">
        <v>43301.705555555556</v>
      </c>
      <c r="B2817">
        <v>78571.289999999994</v>
      </c>
      <c r="C2817">
        <f t="shared" si="44"/>
        <v>1.3898250044343852E-2</v>
      </c>
    </row>
    <row r="2818" spans="1:3" x14ac:dyDescent="0.25">
      <c r="A2818" s="1">
        <v>43304.705555555556</v>
      </c>
      <c r="B2818">
        <v>77996.12</v>
      </c>
      <c r="C2818">
        <f t="shared" si="44"/>
        <v>-7.3472836706897065E-3</v>
      </c>
    </row>
    <row r="2819" spans="1:3" x14ac:dyDescent="0.25">
      <c r="A2819" s="1">
        <v>43305.705555555556</v>
      </c>
      <c r="B2819">
        <v>79154.98</v>
      </c>
      <c r="C2819">
        <f t="shared" si="44"/>
        <v>1.4748620994299876E-2</v>
      </c>
    </row>
    <row r="2820" spans="1:3" x14ac:dyDescent="0.25">
      <c r="A2820" s="1">
        <v>43306.705555555556</v>
      </c>
      <c r="B2820">
        <v>80218.039999999994</v>
      </c>
      <c r="C2820">
        <f t="shared" ref="C2820:C2883" si="45">LN(B2820/B2819)</f>
        <v>1.3340724376753103E-2</v>
      </c>
    </row>
    <row r="2821" spans="1:3" x14ac:dyDescent="0.25">
      <c r="A2821" s="1">
        <v>43307.705555555556</v>
      </c>
      <c r="B2821">
        <v>79405.34</v>
      </c>
      <c r="C2821">
        <f t="shared" si="45"/>
        <v>-1.0182806833973473E-2</v>
      </c>
    </row>
    <row r="2822" spans="1:3" x14ac:dyDescent="0.25">
      <c r="A2822" s="1">
        <v>43308.705555555556</v>
      </c>
      <c r="B2822">
        <v>79866.100000000006</v>
      </c>
      <c r="C2822">
        <f t="shared" si="45"/>
        <v>5.7858619897421864E-3</v>
      </c>
    </row>
    <row r="2823" spans="1:3" x14ac:dyDescent="0.25">
      <c r="A2823" s="1">
        <v>43311.705555555556</v>
      </c>
      <c r="B2823">
        <v>80275.59</v>
      </c>
      <c r="C2823">
        <f t="shared" si="45"/>
        <v>5.114107294437076E-3</v>
      </c>
    </row>
    <row r="2824" spans="1:3" x14ac:dyDescent="0.25">
      <c r="A2824" s="1">
        <v>43312.705555555556</v>
      </c>
      <c r="B2824">
        <v>79220.429999999993</v>
      </c>
      <c r="C2824">
        <f t="shared" si="45"/>
        <v>-1.3231369582572077E-2</v>
      </c>
    </row>
    <row r="2825" spans="1:3" x14ac:dyDescent="0.25">
      <c r="A2825" s="1">
        <v>43313.705555555556</v>
      </c>
      <c r="B2825">
        <v>79301.649999999994</v>
      </c>
      <c r="C2825">
        <f t="shared" si="45"/>
        <v>1.024715384847724E-3</v>
      </c>
    </row>
    <row r="2826" spans="1:3" x14ac:dyDescent="0.25">
      <c r="A2826" s="1">
        <v>43314.705555555556</v>
      </c>
      <c r="B2826">
        <v>79636.69</v>
      </c>
      <c r="C2826">
        <f t="shared" si="45"/>
        <v>4.2159808170104621E-3</v>
      </c>
    </row>
    <row r="2827" spans="1:3" x14ac:dyDescent="0.25">
      <c r="A2827" s="1">
        <v>43315.705555555556</v>
      </c>
      <c r="B2827">
        <v>81434.98</v>
      </c>
      <c r="C2827">
        <f t="shared" si="45"/>
        <v>2.2329994127708416E-2</v>
      </c>
    </row>
    <row r="2828" spans="1:3" x14ac:dyDescent="0.25">
      <c r="A2828" s="1">
        <v>43318.705555555556</v>
      </c>
      <c r="B2828">
        <v>81050.759999999995</v>
      </c>
      <c r="C2828">
        <f t="shared" si="45"/>
        <v>-4.7292853653035996E-3</v>
      </c>
    </row>
    <row r="2829" spans="1:3" x14ac:dyDescent="0.25">
      <c r="A2829" s="1">
        <v>43319.705555555556</v>
      </c>
      <c r="B2829">
        <v>80346.52</v>
      </c>
      <c r="C2829">
        <f t="shared" si="45"/>
        <v>-8.726844336440432E-3</v>
      </c>
    </row>
    <row r="2830" spans="1:3" x14ac:dyDescent="0.25">
      <c r="A2830" s="1">
        <v>43320.705555555556</v>
      </c>
      <c r="B2830">
        <v>79151.7</v>
      </c>
      <c r="C2830">
        <f t="shared" si="45"/>
        <v>-1.4982516426797919E-2</v>
      </c>
    </row>
    <row r="2831" spans="1:3" x14ac:dyDescent="0.25">
      <c r="A2831" s="1">
        <v>43321.705555555556</v>
      </c>
      <c r="B2831">
        <v>78767.990000000005</v>
      </c>
      <c r="C2831">
        <f t="shared" si="45"/>
        <v>-4.8595682415777646E-3</v>
      </c>
    </row>
    <row r="2832" spans="1:3" x14ac:dyDescent="0.25">
      <c r="A2832" s="1">
        <v>43322.705555555556</v>
      </c>
      <c r="B2832">
        <v>76514.350000000006</v>
      </c>
      <c r="C2832">
        <f t="shared" si="45"/>
        <v>-2.9028391120138573E-2</v>
      </c>
    </row>
    <row r="2833" spans="1:3" x14ac:dyDescent="0.25">
      <c r="A2833" s="1">
        <v>43325.705555555556</v>
      </c>
      <c r="B2833">
        <v>77496.45</v>
      </c>
      <c r="C2833">
        <f t="shared" si="45"/>
        <v>1.275382391795127E-2</v>
      </c>
    </row>
    <row r="2834" spans="1:3" x14ac:dyDescent="0.25">
      <c r="A2834" s="1">
        <v>43326.705555555556</v>
      </c>
      <c r="B2834">
        <v>78602.11</v>
      </c>
      <c r="C2834">
        <f t="shared" si="45"/>
        <v>1.4166415000020308E-2</v>
      </c>
    </row>
    <row r="2835" spans="1:3" x14ac:dyDescent="0.25">
      <c r="A2835" s="1">
        <v>43327.705555555556</v>
      </c>
      <c r="B2835">
        <v>77077.990000000005</v>
      </c>
      <c r="C2835">
        <f t="shared" si="45"/>
        <v>-1.9580777455722433E-2</v>
      </c>
    </row>
    <row r="2836" spans="1:3" x14ac:dyDescent="0.25">
      <c r="A2836" s="1">
        <v>43328.705555555556</v>
      </c>
      <c r="B2836">
        <v>76818.720000000001</v>
      </c>
      <c r="C2836">
        <f t="shared" si="45"/>
        <v>-3.3694059514169802E-3</v>
      </c>
    </row>
    <row r="2837" spans="1:3" x14ac:dyDescent="0.25">
      <c r="A2837" s="1">
        <v>43329.705555555556</v>
      </c>
      <c r="B2837">
        <v>76028.5</v>
      </c>
      <c r="C2837">
        <f t="shared" si="45"/>
        <v>-1.0340090460017489E-2</v>
      </c>
    </row>
    <row r="2838" spans="1:3" x14ac:dyDescent="0.25">
      <c r="A2838" s="1">
        <v>43332.705555555556</v>
      </c>
      <c r="B2838">
        <v>76327.89</v>
      </c>
      <c r="C2838">
        <f t="shared" si="45"/>
        <v>3.9301323083755632E-3</v>
      </c>
    </row>
    <row r="2839" spans="1:3" x14ac:dyDescent="0.25">
      <c r="A2839" s="1">
        <v>43333.705555555556</v>
      </c>
      <c r="B2839">
        <v>75180.399999999994</v>
      </c>
      <c r="C2839">
        <f t="shared" si="45"/>
        <v>-1.5147843613922313E-2</v>
      </c>
    </row>
    <row r="2840" spans="1:3" x14ac:dyDescent="0.25">
      <c r="A2840" s="1">
        <v>43334.705555555556</v>
      </c>
      <c r="B2840">
        <v>76902.3</v>
      </c>
      <c r="C2840">
        <f t="shared" si="45"/>
        <v>2.2645226351168144E-2</v>
      </c>
    </row>
    <row r="2841" spans="1:3" x14ac:dyDescent="0.25">
      <c r="A2841" s="1">
        <v>43335.705555555556</v>
      </c>
      <c r="B2841">
        <v>75633.77</v>
      </c>
      <c r="C2841">
        <f t="shared" si="45"/>
        <v>-1.6632908467517461E-2</v>
      </c>
    </row>
    <row r="2842" spans="1:3" x14ac:dyDescent="0.25">
      <c r="A2842" s="1">
        <v>43336.705555555556</v>
      </c>
      <c r="B2842">
        <v>76262.23</v>
      </c>
      <c r="C2842">
        <f t="shared" si="45"/>
        <v>8.2749194989825345E-3</v>
      </c>
    </row>
    <row r="2843" spans="1:3" x14ac:dyDescent="0.25">
      <c r="A2843" s="1">
        <v>43339.705555555556</v>
      </c>
      <c r="B2843">
        <v>77929.679999999993</v>
      </c>
      <c r="C2843">
        <f t="shared" si="45"/>
        <v>2.1629085529349848E-2</v>
      </c>
    </row>
    <row r="2844" spans="1:3" x14ac:dyDescent="0.25">
      <c r="A2844" s="1">
        <v>43340.705555555556</v>
      </c>
      <c r="B2844">
        <v>77473.179999999993</v>
      </c>
      <c r="C2844">
        <f t="shared" si="45"/>
        <v>-5.875069648811901E-3</v>
      </c>
    </row>
    <row r="2845" spans="1:3" x14ac:dyDescent="0.25">
      <c r="A2845" s="1">
        <v>43341.705555555556</v>
      </c>
      <c r="B2845">
        <v>78388.83</v>
      </c>
      <c r="C2845">
        <f t="shared" si="45"/>
        <v>1.174963076708304E-2</v>
      </c>
    </row>
    <row r="2846" spans="1:3" x14ac:dyDescent="0.25">
      <c r="A2846" s="1">
        <v>43342.705555555556</v>
      </c>
      <c r="B2846">
        <v>76404.09</v>
      </c>
      <c r="C2846">
        <f t="shared" si="45"/>
        <v>-2.5645213945118754E-2</v>
      </c>
    </row>
    <row r="2847" spans="1:3" x14ac:dyDescent="0.25">
      <c r="A2847" s="1">
        <v>43343.705555555556</v>
      </c>
      <c r="B2847">
        <v>76677.53</v>
      </c>
      <c r="C2847">
        <f t="shared" si="45"/>
        <v>3.5724770983857198E-3</v>
      </c>
    </row>
    <row r="2848" spans="1:3" x14ac:dyDescent="0.25">
      <c r="A2848" s="1">
        <v>43346.705555555556</v>
      </c>
      <c r="B2848">
        <v>76192.73</v>
      </c>
      <c r="C2848">
        <f t="shared" si="45"/>
        <v>-6.3426545524458691E-3</v>
      </c>
    </row>
    <row r="2849" spans="1:3" x14ac:dyDescent="0.25">
      <c r="A2849" s="1">
        <v>43347.705555555556</v>
      </c>
      <c r="B2849">
        <v>74711.8</v>
      </c>
      <c r="C2849">
        <f t="shared" si="45"/>
        <v>-1.9628006459239154E-2</v>
      </c>
    </row>
    <row r="2850" spans="1:3" x14ac:dyDescent="0.25">
      <c r="A2850" s="1">
        <v>43348.705555555556</v>
      </c>
      <c r="B2850">
        <v>75092.27</v>
      </c>
      <c r="C2850">
        <f t="shared" si="45"/>
        <v>5.079579187368166E-3</v>
      </c>
    </row>
    <row r="2851" spans="1:3" x14ac:dyDescent="0.25">
      <c r="A2851" s="1">
        <v>43349.705555555556</v>
      </c>
      <c r="B2851">
        <v>76416.009999999995</v>
      </c>
      <c r="C2851">
        <f t="shared" si="45"/>
        <v>1.7474605147658185E-2</v>
      </c>
    </row>
    <row r="2852" spans="1:3" x14ac:dyDescent="0.25">
      <c r="A2852" s="1">
        <v>43353.705555555556</v>
      </c>
      <c r="B2852">
        <v>76436.350000000006</v>
      </c>
      <c r="C2852">
        <f t="shared" si="45"/>
        <v>2.6613917011256675E-4</v>
      </c>
    </row>
    <row r="2853" spans="1:3" x14ac:dyDescent="0.25">
      <c r="A2853" s="1">
        <v>43354.705555555556</v>
      </c>
      <c r="B2853">
        <v>74656.509999999995</v>
      </c>
      <c r="C2853">
        <f t="shared" si="45"/>
        <v>-2.3560641214099124E-2</v>
      </c>
    </row>
    <row r="2854" spans="1:3" x14ac:dyDescent="0.25">
      <c r="A2854" s="1">
        <v>43355.705555555556</v>
      </c>
      <c r="B2854">
        <v>75124.81</v>
      </c>
      <c r="C2854">
        <f t="shared" si="45"/>
        <v>6.2531365853035412E-3</v>
      </c>
    </row>
    <row r="2855" spans="1:3" x14ac:dyDescent="0.25">
      <c r="A2855" s="1">
        <v>43356.705555555556</v>
      </c>
      <c r="B2855">
        <v>74686.67</v>
      </c>
      <c r="C2855">
        <f t="shared" si="45"/>
        <v>-5.8492346406680152E-3</v>
      </c>
    </row>
    <row r="2856" spans="1:3" x14ac:dyDescent="0.25">
      <c r="A2856" s="1">
        <v>43357.705555555556</v>
      </c>
      <c r="B2856">
        <v>75429.09</v>
      </c>
      <c r="C2856">
        <f t="shared" si="45"/>
        <v>9.8913805339464391E-3</v>
      </c>
    </row>
    <row r="2857" spans="1:3" x14ac:dyDescent="0.25">
      <c r="A2857" s="1">
        <v>43360.705555555556</v>
      </c>
      <c r="B2857">
        <v>76788.850000000006</v>
      </c>
      <c r="C2857">
        <f t="shared" si="45"/>
        <v>1.7866437694675372E-2</v>
      </c>
    </row>
    <row r="2858" spans="1:3" x14ac:dyDescent="0.25">
      <c r="A2858" s="1">
        <v>43361.705555555556</v>
      </c>
      <c r="B2858">
        <v>78313.960000000006</v>
      </c>
      <c r="C2858">
        <f t="shared" si="45"/>
        <v>1.9666428416698061E-2</v>
      </c>
    </row>
    <row r="2859" spans="1:3" x14ac:dyDescent="0.25">
      <c r="A2859" s="1">
        <v>43362.705555555556</v>
      </c>
      <c r="B2859">
        <v>78168.66</v>
      </c>
      <c r="C2859">
        <f t="shared" si="45"/>
        <v>-1.8570757795131152E-3</v>
      </c>
    </row>
    <row r="2860" spans="1:3" x14ac:dyDescent="0.25">
      <c r="A2860" s="1">
        <v>43363.705555555556</v>
      </c>
      <c r="B2860">
        <v>78116.009999999995</v>
      </c>
      <c r="C2860">
        <f t="shared" si="45"/>
        <v>-6.7377052390085322E-4</v>
      </c>
    </row>
    <row r="2861" spans="1:3" x14ac:dyDescent="0.25">
      <c r="A2861" s="1">
        <v>43364.705555555556</v>
      </c>
      <c r="B2861">
        <v>79444.289999999994</v>
      </c>
      <c r="C2861">
        <f t="shared" si="45"/>
        <v>1.6860991864679459E-2</v>
      </c>
    </row>
    <row r="2862" spans="1:3" x14ac:dyDescent="0.25">
      <c r="A2862" s="1">
        <v>43367.705555555556</v>
      </c>
      <c r="B2862">
        <v>77984.179999999993</v>
      </c>
      <c r="C2862">
        <f t="shared" si="45"/>
        <v>-1.8550035694045043E-2</v>
      </c>
    </row>
    <row r="2863" spans="1:3" x14ac:dyDescent="0.25">
      <c r="A2863" s="1">
        <v>43368.705555555556</v>
      </c>
      <c r="B2863">
        <v>78630.14</v>
      </c>
      <c r="C2863">
        <f t="shared" si="45"/>
        <v>8.2491008868369395E-3</v>
      </c>
    </row>
    <row r="2864" spans="1:3" x14ac:dyDescent="0.25">
      <c r="A2864" s="1">
        <v>43369.705555555556</v>
      </c>
      <c r="B2864">
        <v>78656.160000000003</v>
      </c>
      <c r="C2864">
        <f t="shared" si="45"/>
        <v>3.3086162287958353E-4</v>
      </c>
    </row>
    <row r="2865" spans="1:3" x14ac:dyDescent="0.25">
      <c r="A2865" s="1">
        <v>43370.705555555556</v>
      </c>
      <c r="B2865">
        <v>80000.09</v>
      </c>
      <c r="C2865">
        <f t="shared" si="45"/>
        <v>1.6941811557622689E-2</v>
      </c>
    </row>
    <row r="2866" spans="1:3" x14ac:dyDescent="0.25">
      <c r="A2866" s="1">
        <v>43371.705555555556</v>
      </c>
      <c r="B2866">
        <v>79342.42</v>
      </c>
      <c r="C2866">
        <f t="shared" si="45"/>
        <v>-8.2548434137124666E-3</v>
      </c>
    </row>
    <row r="2867" spans="1:3" x14ac:dyDescent="0.25">
      <c r="A2867" s="1">
        <v>43374.705555555556</v>
      </c>
      <c r="B2867">
        <v>78623.66</v>
      </c>
      <c r="C2867">
        <f t="shared" si="45"/>
        <v>-9.1002443094421789E-3</v>
      </c>
    </row>
    <row r="2868" spans="1:3" x14ac:dyDescent="0.25">
      <c r="A2868" s="1">
        <v>43375.705555555556</v>
      </c>
      <c r="B2868">
        <v>81612.28</v>
      </c>
      <c r="C2868">
        <f t="shared" si="45"/>
        <v>3.7307068893531976E-2</v>
      </c>
    </row>
    <row r="2869" spans="1:3" x14ac:dyDescent="0.25">
      <c r="A2869" s="1">
        <v>43376.705555555556</v>
      </c>
      <c r="B2869">
        <v>83273.399999999994</v>
      </c>
      <c r="C2869">
        <f t="shared" si="45"/>
        <v>2.0149429602121863E-2</v>
      </c>
    </row>
    <row r="2870" spans="1:3" x14ac:dyDescent="0.25">
      <c r="A2870" s="1">
        <v>43377.705555555556</v>
      </c>
      <c r="B2870">
        <v>82952.81</v>
      </c>
      <c r="C2870">
        <f t="shared" si="45"/>
        <v>-3.8572785542549544E-3</v>
      </c>
    </row>
    <row r="2871" spans="1:3" x14ac:dyDescent="0.25">
      <c r="A2871" s="1">
        <v>43378.705555555556</v>
      </c>
      <c r="B2871">
        <v>82321.52</v>
      </c>
      <c r="C2871">
        <f t="shared" si="45"/>
        <v>-7.6393360074975894E-3</v>
      </c>
    </row>
    <row r="2872" spans="1:3" x14ac:dyDescent="0.25">
      <c r="A2872" s="1">
        <v>43381.705555555556</v>
      </c>
      <c r="B2872">
        <v>86083.91</v>
      </c>
      <c r="C2872">
        <f t="shared" si="45"/>
        <v>4.4689962360345357E-2</v>
      </c>
    </row>
    <row r="2873" spans="1:3" x14ac:dyDescent="0.25">
      <c r="A2873" s="1">
        <v>43382.705555555556</v>
      </c>
      <c r="B2873">
        <v>86087.55</v>
      </c>
      <c r="C2873">
        <f t="shared" si="45"/>
        <v>4.2283430721264673E-5</v>
      </c>
    </row>
    <row r="2874" spans="1:3" x14ac:dyDescent="0.25">
      <c r="A2874" s="1">
        <v>43383.705555555556</v>
      </c>
      <c r="B2874">
        <v>83679.11</v>
      </c>
      <c r="C2874">
        <f t="shared" si="45"/>
        <v>-2.8375437170267477E-2</v>
      </c>
    </row>
    <row r="2875" spans="1:3" x14ac:dyDescent="0.25">
      <c r="A2875" s="1">
        <v>43384.705555555556</v>
      </c>
      <c r="B2875">
        <v>82921.08</v>
      </c>
      <c r="C2875">
        <f t="shared" si="45"/>
        <v>-9.1000524200090891E-3</v>
      </c>
    </row>
    <row r="2876" spans="1:3" x14ac:dyDescent="0.25">
      <c r="A2876" s="1">
        <v>43388.705555555556</v>
      </c>
      <c r="B2876">
        <v>83359.759999999995</v>
      </c>
      <c r="C2876">
        <f t="shared" si="45"/>
        <v>5.2763868374317777E-3</v>
      </c>
    </row>
    <row r="2877" spans="1:3" x14ac:dyDescent="0.25">
      <c r="A2877" s="1">
        <v>43389.705555555556</v>
      </c>
      <c r="B2877">
        <v>85717.56</v>
      </c>
      <c r="C2877">
        <f t="shared" si="45"/>
        <v>2.7892006509014355E-2</v>
      </c>
    </row>
    <row r="2878" spans="1:3" x14ac:dyDescent="0.25">
      <c r="A2878" s="1">
        <v>43390.705555555556</v>
      </c>
      <c r="B2878">
        <v>85763.95</v>
      </c>
      <c r="C2878">
        <f t="shared" si="45"/>
        <v>5.4104959924442691E-4</v>
      </c>
    </row>
    <row r="2879" spans="1:3" x14ac:dyDescent="0.25">
      <c r="A2879" s="1">
        <v>43391.705555555556</v>
      </c>
      <c r="B2879">
        <v>83847.12</v>
      </c>
      <c r="C2879">
        <f t="shared" si="45"/>
        <v>-2.2603614399432079E-2</v>
      </c>
    </row>
    <row r="2880" spans="1:3" x14ac:dyDescent="0.25">
      <c r="A2880" s="1">
        <v>43392.705555555556</v>
      </c>
      <c r="B2880">
        <v>84219.74</v>
      </c>
      <c r="C2880">
        <f t="shared" si="45"/>
        <v>4.4341949452772859E-3</v>
      </c>
    </row>
    <row r="2881" spans="1:3" x14ac:dyDescent="0.25">
      <c r="A2881" s="1">
        <v>43395.705555555556</v>
      </c>
      <c r="B2881">
        <v>85596.69</v>
      </c>
      <c r="C2881">
        <f t="shared" si="45"/>
        <v>1.6217278599441172E-2</v>
      </c>
    </row>
    <row r="2882" spans="1:3" x14ac:dyDescent="0.25">
      <c r="A2882" s="1">
        <v>43396.705555555556</v>
      </c>
      <c r="B2882">
        <v>85300.03</v>
      </c>
      <c r="C2882">
        <f t="shared" si="45"/>
        <v>-3.4718079783079424E-3</v>
      </c>
    </row>
    <row r="2883" spans="1:3" x14ac:dyDescent="0.25">
      <c r="A2883" s="1">
        <v>43397.705555555556</v>
      </c>
      <c r="B2883">
        <v>83063.56</v>
      </c>
      <c r="C2883">
        <f t="shared" si="45"/>
        <v>-2.6568708330624087E-2</v>
      </c>
    </row>
    <row r="2884" spans="1:3" x14ac:dyDescent="0.25">
      <c r="A2884" s="1">
        <v>43398.705555555556</v>
      </c>
      <c r="B2884">
        <v>84083.51</v>
      </c>
      <c r="C2884">
        <f t="shared" ref="C2884:C2947" si="46">LN(B2884/B2883)</f>
        <v>1.2204373786759376E-2</v>
      </c>
    </row>
    <row r="2885" spans="1:3" x14ac:dyDescent="0.25">
      <c r="A2885" s="1">
        <v>43399.705555555556</v>
      </c>
      <c r="B2885">
        <v>85719.87</v>
      </c>
      <c r="C2885">
        <f t="shared" si="46"/>
        <v>1.9274182385074345E-2</v>
      </c>
    </row>
    <row r="2886" spans="1:3" x14ac:dyDescent="0.25">
      <c r="A2886" s="1">
        <v>43402.705555555556</v>
      </c>
      <c r="B2886">
        <v>83796.710000000006</v>
      </c>
      <c r="C2886">
        <f t="shared" si="46"/>
        <v>-2.2690907464524224E-2</v>
      </c>
    </row>
    <row r="2887" spans="1:3" x14ac:dyDescent="0.25">
      <c r="A2887" s="1">
        <v>43403.705555555556</v>
      </c>
      <c r="B2887">
        <v>86885.71</v>
      </c>
      <c r="C2887">
        <f t="shared" si="46"/>
        <v>3.6199830287930362E-2</v>
      </c>
    </row>
    <row r="2888" spans="1:3" x14ac:dyDescent="0.25">
      <c r="A2888" s="1">
        <v>43404.705555555556</v>
      </c>
      <c r="B2888">
        <v>87423.55</v>
      </c>
      <c r="C2888">
        <f t="shared" si="46"/>
        <v>6.1711203049876571E-3</v>
      </c>
    </row>
    <row r="2889" spans="1:3" x14ac:dyDescent="0.25">
      <c r="A2889" s="1">
        <v>43405.705555555556</v>
      </c>
      <c r="B2889">
        <v>88419.05</v>
      </c>
      <c r="C2889">
        <f t="shared" si="46"/>
        <v>1.1322746997794331E-2</v>
      </c>
    </row>
    <row r="2890" spans="1:3" x14ac:dyDescent="0.25">
      <c r="A2890" s="1">
        <v>43409.705555555556</v>
      </c>
      <c r="B2890">
        <v>89598.16</v>
      </c>
      <c r="C2890">
        <f t="shared" si="46"/>
        <v>1.3247339890886263E-2</v>
      </c>
    </row>
    <row r="2891" spans="1:3" x14ac:dyDescent="0.25">
      <c r="A2891" s="1">
        <v>43410.705555555556</v>
      </c>
      <c r="B2891">
        <v>88668.92</v>
      </c>
      <c r="C2891">
        <f t="shared" si="46"/>
        <v>-1.0425350731232914E-2</v>
      </c>
    </row>
    <row r="2892" spans="1:3" x14ac:dyDescent="0.25">
      <c r="A2892" s="1">
        <v>43411.705555555556</v>
      </c>
      <c r="B2892">
        <v>87714.35</v>
      </c>
      <c r="C2892">
        <f t="shared" si="46"/>
        <v>-1.0823921333922109E-2</v>
      </c>
    </row>
    <row r="2893" spans="1:3" x14ac:dyDescent="0.25">
      <c r="A2893" s="1">
        <v>43412.705555555556</v>
      </c>
      <c r="B2893">
        <v>85620.13</v>
      </c>
      <c r="C2893">
        <f t="shared" si="46"/>
        <v>-2.4165092938098862E-2</v>
      </c>
    </row>
    <row r="2894" spans="1:3" x14ac:dyDescent="0.25">
      <c r="A2894" s="1">
        <v>43413.705555555556</v>
      </c>
      <c r="B2894">
        <v>85641.21</v>
      </c>
      <c r="C2894">
        <f t="shared" si="46"/>
        <v>2.4617348090877155E-4</v>
      </c>
    </row>
    <row r="2895" spans="1:3" x14ac:dyDescent="0.25">
      <c r="A2895" s="1">
        <v>43416.705555555556</v>
      </c>
      <c r="B2895">
        <v>85524.7</v>
      </c>
      <c r="C2895">
        <f t="shared" si="46"/>
        <v>-1.3613694221503154E-3</v>
      </c>
    </row>
    <row r="2896" spans="1:3" x14ac:dyDescent="0.25">
      <c r="A2896" s="1">
        <v>43417.705555555556</v>
      </c>
      <c r="B2896">
        <v>84914.11</v>
      </c>
      <c r="C2896">
        <f t="shared" si="46"/>
        <v>-7.1649480787416078E-3</v>
      </c>
    </row>
    <row r="2897" spans="1:3" x14ac:dyDescent="0.25">
      <c r="A2897" s="1">
        <v>43418.705555555556</v>
      </c>
      <c r="B2897">
        <v>85973.06</v>
      </c>
      <c r="C2897">
        <f t="shared" si="46"/>
        <v>1.2393716332201172E-2</v>
      </c>
    </row>
    <row r="2898" spans="1:3" x14ac:dyDescent="0.25">
      <c r="A2898" s="1">
        <v>43420.705555555556</v>
      </c>
      <c r="B2898">
        <v>88515.27</v>
      </c>
      <c r="C2898">
        <f t="shared" si="46"/>
        <v>2.9141088138339249E-2</v>
      </c>
    </row>
    <row r="2899" spans="1:3" x14ac:dyDescent="0.25">
      <c r="A2899" s="1">
        <v>43423.705555555556</v>
      </c>
      <c r="B2899">
        <v>87900.83</v>
      </c>
      <c r="C2899">
        <f t="shared" si="46"/>
        <v>-6.9658323081408999E-3</v>
      </c>
    </row>
    <row r="2900" spans="1:3" x14ac:dyDescent="0.25">
      <c r="A2900" s="1">
        <v>43425.705555555556</v>
      </c>
      <c r="B2900">
        <v>87268.800000000003</v>
      </c>
      <c r="C2900">
        <f t="shared" si="46"/>
        <v>-7.2162365439200878E-3</v>
      </c>
    </row>
    <row r="2901" spans="1:3" x14ac:dyDescent="0.25">
      <c r="A2901" s="1">
        <v>43426.705555555556</v>
      </c>
      <c r="B2901">
        <v>87477.440000000002</v>
      </c>
      <c r="C2901">
        <f t="shared" si="46"/>
        <v>2.3879208976587685E-3</v>
      </c>
    </row>
    <row r="2902" spans="1:3" x14ac:dyDescent="0.25">
      <c r="A2902" s="1">
        <v>43427.705555555556</v>
      </c>
      <c r="B2902">
        <v>86230.22</v>
      </c>
      <c r="C2902">
        <f t="shared" si="46"/>
        <v>-1.4360235271414102E-2</v>
      </c>
    </row>
    <row r="2903" spans="1:3" x14ac:dyDescent="0.25">
      <c r="A2903" s="1">
        <v>43430.705555555556</v>
      </c>
      <c r="B2903">
        <v>85546.51</v>
      </c>
      <c r="C2903">
        <f t="shared" si="46"/>
        <v>-7.9604916279649787E-3</v>
      </c>
    </row>
    <row r="2904" spans="1:3" x14ac:dyDescent="0.25">
      <c r="A2904" s="1">
        <v>43431.705555555556</v>
      </c>
      <c r="B2904">
        <v>87891.18</v>
      </c>
      <c r="C2904">
        <f t="shared" si="46"/>
        <v>2.7039253710417543E-2</v>
      </c>
    </row>
    <row r="2905" spans="1:3" x14ac:dyDescent="0.25">
      <c r="A2905" s="1">
        <v>43432.705555555556</v>
      </c>
      <c r="B2905">
        <v>89250.82</v>
      </c>
      <c r="C2905">
        <f t="shared" si="46"/>
        <v>1.5351149932934004E-2</v>
      </c>
    </row>
    <row r="2906" spans="1:3" x14ac:dyDescent="0.25">
      <c r="A2906" s="1">
        <v>43433.705555555556</v>
      </c>
      <c r="B2906">
        <v>89709.56</v>
      </c>
      <c r="C2906">
        <f t="shared" si="46"/>
        <v>5.126732573652551E-3</v>
      </c>
    </row>
    <row r="2907" spans="1:3" x14ac:dyDescent="0.25">
      <c r="A2907" s="1">
        <v>43434.705555555556</v>
      </c>
      <c r="B2907">
        <v>89504.03</v>
      </c>
      <c r="C2907">
        <f t="shared" si="46"/>
        <v>-2.2936886662210964E-3</v>
      </c>
    </row>
    <row r="2908" spans="1:3" x14ac:dyDescent="0.25">
      <c r="A2908" s="1">
        <v>43437.705555555556</v>
      </c>
      <c r="B2908">
        <v>89820.09</v>
      </c>
      <c r="C2908">
        <f t="shared" si="46"/>
        <v>3.5250174630544404E-3</v>
      </c>
    </row>
    <row r="2909" spans="1:3" x14ac:dyDescent="0.25">
      <c r="A2909" s="1">
        <v>43438.705555555556</v>
      </c>
      <c r="B2909">
        <v>88624.45</v>
      </c>
      <c r="C2909">
        <f t="shared" si="46"/>
        <v>-1.3400890753899643E-2</v>
      </c>
    </row>
    <row r="2910" spans="1:3" x14ac:dyDescent="0.25">
      <c r="A2910" s="1">
        <v>43439.705555555556</v>
      </c>
      <c r="B2910">
        <v>89039.79</v>
      </c>
      <c r="C2910">
        <f t="shared" si="46"/>
        <v>4.67556956474364E-3</v>
      </c>
    </row>
    <row r="2911" spans="1:3" x14ac:dyDescent="0.25">
      <c r="A2911" s="1">
        <v>43440.705555555556</v>
      </c>
      <c r="B2911">
        <v>88846.48</v>
      </c>
      <c r="C2911">
        <f t="shared" si="46"/>
        <v>-2.1734119906520358E-3</v>
      </c>
    </row>
    <row r="2912" spans="1:3" x14ac:dyDescent="0.25">
      <c r="A2912" s="1">
        <v>43441.705555555556</v>
      </c>
      <c r="B2912">
        <v>88115.07</v>
      </c>
      <c r="C2912">
        <f t="shared" si="46"/>
        <v>-8.2663625508850661E-3</v>
      </c>
    </row>
    <row r="2913" spans="1:3" x14ac:dyDescent="0.25">
      <c r="A2913" s="1">
        <v>43444.705555555556</v>
      </c>
      <c r="B2913">
        <v>85914.71</v>
      </c>
      <c r="C2913">
        <f t="shared" si="46"/>
        <v>-2.5288513968596486E-2</v>
      </c>
    </row>
    <row r="2914" spans="1:3" x14ac:dyDescent="0.25">
      <c r="A2914" s="1">
        <v>43445.705555555556</v>
      </c>
      <c r="B2914">
        <v>86419.57</v>
      </c>
      <c r="C2914">
        <f t="shared" si="46"/>
        <v>5.8590948275304196E-3</v>
      </c>
    </row>
    <row r="2915" spans="1:3" x14ac:dyDescent="0.25">
      <c r="A2915" s="1">
        <v>43446.705555555556</v>
      </c>
      <c r="B2915">
        <v>86977.46</v>
      </c>
      <c r="C2915">
        <f t="shared" si="46"/>
        <v>6.4348498363346338E-3</v>
      </c>
    </row>
    <row r="2916" spans="1:3" x14ac:dyDescent="0.25">
      <c r="A2916" s="1">
        <v>43447.705555555556</v>
      </c>
      <c r="B2916">
        <v>87837.59</v>
      </c>
      <c r="C2916">
        <f t="shared" si="46"/>
        <v>9.8405365094430732E-3</v>
      </c>
    </row>
    <row r="2917" spans="1:3" x14ac:dyDescent="0.25">
      <c r="A2917" s="1">
        <v>43448.705555555556</v>
      </c>
      <c r="B2917">
        <v>87449.5</v>
      </c>
      <c r="C2917">
        <f t="shared" si="46"/>
        <v>-4.4280572417381616E-3</v>
      </c>
    </row>
    <row r="2918" spans="1:3" x14ac:dyDescent="0.25">
      <c r="A2918" s="1">
        <v>43451.705555555556</v>
      </c>
      <c r="B2918">
        <v>86399.679999999993</v>
      </c>
      <c r="C2918">
        <f t="shared" si="46"/>
        <v>-1.2077511795931023E-2</v>
      </c>
    </row>
    <row r="2919" spans="1:3" x14ac:dyDescent="0.25">
      <c r="A2919" s="1">
        <v>43452.705555555556</v>
      </c>
      <c r="B2919">
        <v>86610.49</v>
      </c>
      <c r="C2919">
        <f t="shared" si="46"/>
        <v>2.436967772820394E-3</v>
      </c>
    </row>
    <row r="2920" spans="1:3" x14ac:dyDescent="0.25">
      <c r="A2920" s="1">
        <v>43453.705555555556</v>
      </c>
      <c r="B2920">
        <v>85673.52</v>
      </c>
      <c r="C2920">
        <f t="shared" si="46"/>
        <v>-1.0877146844986941E-2</v>
      </c>
    </row>
    <row r="2921" spans="1:3" x14ac:dyDescent="0.25">
      <c r="A2921" s="1">
        <v>43454.705555555556</v>
      </c>
      <c r="B2921">
        <v>85269.29</v>
      </c>
      <c r="C2921">
        <f t="shared" si="46"/>
        <v>-4.7294268003065867E-3</v>
      </c>
    </row>
    <row r="2922" spans="1:3" x14ac:dyDescent="0.25">
      <c r="A2922" s="1">
        <v>43455.705555555556</v>
      </c>
      <c r="B2922">
        <v>85697.15</v>
      </c>
      <c r="C2922">
        <f t="shared" si="46"/>
        <v>5.0052032811916071E-3</v>
      </c>
    </row>
    <row r="2923" spans="1:3" x14ac:dyDescent="0.25">
      <c r="A2923" s="1">
        <v>43460.705555555556</v>
      </c>
      <c r="B2923">
        <v>85136.1</v>
      </c>
      <c r="C2923">
        <f t="shared" si="46"/>
        <v>-6.5684170635998199E-3</v>
      </c>
    </row>
    <row r="2924" spans="1:3" x14ac:dyDescent="0.25">
      <c r="A2924" s="1">
        <v>43461.705555555556</v>
      </c>
      <c r="B2924">
        <v>85460.2</v>
      </c>
      <c r="C2924">
        <f t="shared" si="46"/>
        <v>3.7996180447269876E-3</v>
      </c>
    </row>
    <row r="2925" spans="1:3" x14ac:dyDescent="0.25">
      <c r="A2925" s="1">
        <v>43462.705555555556</v>
      </c>
      <c r="B2925">
        <v>87887.26</v>
      </c>
      <c r="C2925">
        <f t="shared" si="46"/>
        <v>2.8004086268497576E-2</v>
      </c>
    </row>
    <row r="2926" spans="1:3" x14ac:dyDescent="0.25">
      <c r="A2926" s="1">
        <v>43467.705555555556</v>
      </c>
      <c r="B2926">
        <v>91012.31</v>
      </c>
      <c r="C2926">
        <f t="shared" si="46"/>
        <v>3.4939915335533533E-2</v>
      </c>
    </row>
    <row r="2927" spans="1:3" x14ac:dyDescent="0.25">
      <c r="A2927" s="1">
        <v>43468.705555555556</v>
      </c>
      <c r="B2927">
        <v>91564.25</v>
      </c>
      <c r="C2927">
        <f t="shared" si="46"/>
        <v>6.0461395634047585E-3</v>
      </c>
    </row>
    <row r="2928" spans="1:3" x14ac:dyDescent="0.25">
      <c r="A2928" s="1">
        <v>43469.705555555556</v>
      </c>
      <c r="B2928">
        <v>91840.79</v>
      </c>
      <c r="C2928">
        <f t="shared" si="46"/>
        <v>3.0156227939073361E-3</v>
      </c>
    </row>
    <row r="2929" spans="1:3" x14ac:dyDescent="0.25">
      <c r="A2929" s="1">
        <v>43472.705555555556</v>
      </c>
      <c r="B2929">
        <v>91699.05</v>
      </c>
      <c r="C2929">
        <f t="shared" si="46"/>
        <v>-1.5445151110193118E-3</v>
      </c>
    </row>
    <row r="2930" spans="1:3" x14ac:dyDescent="0.25">
      <c r="A2930" s="1">
        <v>43473.705555555556</v>
      </c>
      <c r="B2930">
        <v>92031.86</v>
      </c>
      <c r="C2930">
        <f t="shared" si="46"/>
        <v>3.6228021077389376E-3</v>
      </c>
    </row>
    <row r="2931" spans="1:3" x14ac:dyDescent="0.25">
      <c r="A2931" s="1">
        <v>43474.705555555556</v>
      </c>
      <c r="B2931">
        <v>93613.04</v>
      </c>
      <c r="C2931">
        <f t="shared" si="46"/>
        <v>1.7034868571900553E-2</v>
      </c>
    </row>
    <row r="2932" spans="1:3" x14ac:dyDescent="0.25">
      <c r="A2932" s="1">
        <v>43475.705555555556</v>
      </c>
      <c r="B2932">
        <v>93805.93</v>
      </c>
      <c r="C2932">
        <f t="shared" si="46"/>
        <v>2.0583836108513669E-3</v>
      </c>
    </row>
    <row r="2933" spans="1:3" x14ac:dyDescent="0.25">
      <c r="A2933" s="1">
        <v>43476.705555555556</v>
      </c>
      <c r="B2933">
        <v>93658.31</v>
      </c>
      <c r="C2933">
        <f t="shared" si="46"/>
        <v>-1.5749140264029178E-3</v>
      </c>
    </row>
    <row r="2934" spans="1:3" x14ac:dyDescent="0.25">
      <c r="A2934" s="1">
        <v>43479.705555555556</v>
      </c>
      <c r="B2934">
        <v>94474.13</v>
      </c>
      <c r="C2934">
        <f t="shared" si="46"/>
        <v>8.6728808040537845E-3</v>
      </c>
    </row>
    <row r="2935" spans="1:3" x14ac:dyDescent="0.25">
      <c r="A2935" s="1">
        <v>43480.705555555556</v>
      </c>
      <c r="B2935">
        <v>94055.72</v>
      </c>
      <c r="C2935">
        <f t="shared" si="46"/>
        <v>-4.4386677966519262E-3</v>
      </c>
    </row>
    <row r="2936" spans="1:3" x14ac:dyDescent="0.25">
      <c r="A2936" s="1">
        <v>43481.705555555556</v>
      </c>
      <c r="B2936">
        <v>94393.07</v>
      </c>
      <c r="C2936">
        <f t="shared" si="46"/>
        <v>3.5802868286786502E-3</v>
      </c>
    </row>
    <row r="2937" spans="1:3" x14ac:dyDescent="0.25">
      <c r="A2937" s="1">
        <v>43482.705555555556</v>
      </c>
      <c r="B2937">
        <v>95351.09</v>
      </c>
      <c r="C2937">
        <f t="shared" si="46"/>
        <v>1.0098104109210608E-2</v>
      </c>
    </row>
    <row r="2938" spans="1:3" x14ac:dyDescent="0.25">
      <c r="A2938" s="1">
        <v>43483.705555555556</v>
      </c>
      <c r="B2938">
        <v>96096.75</v>
      </c>
      <c r="C2938">
        <f t="shared" si="46"/>
        <v>7.7897329167722186E-3</v>
      </c>
    </row>
    <row r="2939" spans="1:3" x14ac:dyDescent="0.25">
      <c r="A2939" s="1">
        <v>43486.705555555556</v>
      </c>
      <c r="B2939">
        <v>96009.77</v>
      </c>
      <c r="C2939">
        <f t="shared" si="46"/>
        <v>-9.0553934289835155E-4</v>
      </c>
    </row>
    <row r="2940" spans="1:3" x14ac:dyDescent="0.25">
      <c r="A2940" s="1">
        <v>43487.705555555556</v>
      </c>
      <c r="B2940">
        <v>95103.38</v>
      </c>
      <c r="C2940">
        <f t="shared" si="46"/>
        <v>-9.4854466678843674E-3</v>
      </c>
    </row>
    <row r="2941" spans="1:3" x14ac:dyDescent="0.25">
      <c r="A2941" s="1">
        <v>43488.705555555556</v>
      </c>
      <c r="B2941">
        <v>96558.42</v>
      </c>
      <c r="C2941">
        <f t="shared" si="46"/>
        <v>1.5183703317235894E-2</v>
      </c>
    </row>
    <row r="2942" spans="1:3" x14ac:dyDescent="0.25">
      <c r="A2942" s="1">
        <v>43489.705555555556</v>
      </c>
      <c r="B2942">
        <v>97677.19</v>
      </c>
      <c r="C2942">
        <f t="shared" si="46"/>
        <v>1.1519848212671E-2</v>
      </c>
    </row>
    <row r="2943" spans="1:3" x14ac:dyDescent="0.25">
      <c r="A2943" s="1">
        <v>43493.705555555556</v>
      </c>
      <c r="B2943">
        <v>95443.88</v>
      </c>
      <c r="C2943">
        <f t="shared" si="46"/>
        <v>-2.3129631207660799E-2</v>
      </c>
    </row>
    <row r="2944" spans="1:3" x14ac:dyDescent="0.25">
      <c r="A2944" s="1">
        <v>43494.705555555556</v>
      </c>
      <c r="B2944">
        <v>95639.33</v>
      </c>
      <c r="C2944">
        <f t="shared" si="46"/>
        <v>2.0457063512988043E-3</v>
      </c>
    </row>
    <row r="2945" spans="1:3" x14ac:dyDescent="0.25">
      <c r="A2945" s="1">
        <v>43495.705555555556</v>
      </c>
      <c r="B2945">
        <v>96996.21</v>
      </c>
      <c r="C2945">
        <f t="shared" si="46"/>
        <v>1.4087768446567348E-2</v>
      </c>
    </row>
    <row r="2946" spans="1:3" x14ac:dyDescent="0.25">
      <c r="A2946" s="1">
        <v>43496.705555555556</v>
      </c>
      <c r="B2946">
        <v>97393.74</v>
      </c>
      <c r="C2946">
        <f t="shared" si="46"/>
        <v>4.0900319606916981E-3</v>
      </c>
    </row>
    <row r="2947" spans="1:3" x14ac:dyDescent="0.25">
      <c r="A2947" s="1">
        <v>43497.705555555556</v>
      </c>
      <c r="B2947">
        <v>97861.27</v>
      </c>
      <c r="C2947">
        <f t="shared" si="46"/>
        <v>4.7889259642563808E-3</v>
      </c>
    </row>
    <row r="2948" spans="1:3" x14ac:dyDescent="0.25">
      <c r="A2948" s="1">
        <v>43500.705555555556</v>
      </c>
      <c r="B2948">
        <v>98588.63</v>
      </c>
      <c r="C2948">
        <f t="shared" ref="C2948:C3011" si="47">LN(B2948/B2947)</f>
        <v>7.4050770577044518E-3</v>
      </c>
    </row>
    <row r="2949" spans="1:3" x14ac:dyDescent="0.25">
      <c r="A2949" s="1">
        <v>43501.705555555556</v>
      </c>
      <c r="B2949">
        <v>98311.2</v>
      </c>
      <c r="C2949">
        <f t="shared" si="47"/>
        <v>-2.817982967176137E-3</v>
      </c>
    </row>
    <row r="2950" spans="1:3" x14ac:dyDescent="0.25">
      <c r="A2950" s="1">
        <v>43502.705555555556</v>
      </c>
      <c r="B2950">
        <v>94635.57</v>
      </c>
      <c r="C2950">
        <f t="shared" si="47"/>
        <v>-3.8104547976286825E-2</v>
      </c>
    </row>
    <row r="2951" spans="1:3" x14ac:dyDescent="0.25">
      <c r="A2951" s="1">
        <v>43503.705555555556</v>
      </c>
      <c r="B2951">
        <v>94405.59</v>
      </c>
      <c r="C2951">
        <f t="shared" si="47"/>
        <v>-2.4331221143416423E-3</v>
      </c>
    </row>
    <row r="2952" spans="1:3" x14ac:dyDescent="0.25">
      <c r="A2952" s="1">
        <v>43504.705555555556</v>
      </c>
      <c r="B2952">
        <v>95343.1</v>
      </c>
      <c r="C2952">
        <f t="shared" si="47"/>
        <v>9.8816769568526135E-3</v>
      </c>
    </row>
    <row r="2953" spans="1:3" x14ac:dyDescent="0.25">
      <c r="A2953" s="1">
        <v>43507.705555555556</v>
      </c>
      <c r="B2953">
        <v>94412.91</v>
      </c>
      <c r="C2953">
        <f t="shared" si="47"/>
        <v>-9.8041421813547577E-3</v>
      </c>
    </row>
    <row r="2954" spans="1:3" x14ac:dyDescent="0.25">
      <c r="A2954" s="1">
        <v>43508.705555555556</v>
      </c>
      <c r="B2954">
        <v>96168.4</v>
      </c>
      <c r="C2954">
        <f t="shared" si="47"/>
        <v>1.8422999105597405E-2</v>
      </c>
    </row>
    <row r="2955" spans="1:3" x14ac:dyDescent="0.25">
      <c r="A2955" s="1">
        <v>43509.705555555556</v>
      </c>
      <c r="B2955">
        <v>95842.4</v>
      </c>
      <c r="C2955">
        <f t="shared" si="47"/>
        <v>-3.3956455912138189E-3</v>
      </c>
    </row>
    <row r="2956" spans="1:3" x14ac:dyDescent="0.25">
      <c r="A2956" s="1">
        <v>43510.705555555556</v>
      </c>
      <c r="B2956">
        <v>98015.09</v>
      </c>
      <c r="C2956">
        <f t="shared" si="47"/>
        <v>2.2416270618940991E-2</v>
      </c>
    </row>
    <row r="2957" spans="1:3" x14ac:dyDescent="0.25">
      <c r="A2957" s="1">
        <v>43511.705555555556</v>
      </c>
      <c r="B2957">
        <v>97525.91</v>
      </c>
      <c r="C2957">
        <f t="shared" si="47"/>
        <v>-5.0033601187963479E-3</v>
      </c>
    </row>
    <row r="2958" spans="1:3" x14ac:dyDescent="0.25">
      <c r="A2958" s="1">
        <v>43514.705555555556</v>
      </c>
      <c r="B2958">
        <v>96509.89</v>
      </c>
      <c r="C2958">
        <f t="shared" si="47"/>
        <v>-1.0472596149837926E-2</v>
      </c>
    </row>
    <row r="2959" spans="1:3" x14ac:dyDescent="0.25">
      <c r="A2959" s="1">
        <v>43515.705555555556</v>
      </c>
      <c r="B2959">
        <v>97659.15</v>
      </c>
      <c r="C2959">
        <f t="shared" si="47"/>
        <v>1.1837864789723927E-2</v>
      </c>
    </row>
    <row r="2960" spans="1:3" x14ac:dyDescent="0.25">
      <c r="A2960" s="1">
        <v>43516.705555555556</v>
      </c>
      <c r="B2960">
        <v>96544.81</v>
      </c>
      <c r="C2960">
        <f t="shared" si="47"/>
        <v>-1.1476102031491825E-2</v>
      </c>
    </row>
    <row r="2961" spans="1:3" x14ac:dyDescent="0.25">
      <c r="A2961" s="1">
        <v>43517.705555555556</v>
      </c>
      <c r="B2961">
        <v>96932.27</v>
      </c>
      <c r="C2961">
        <f t="shared" si="47"/>
        <v>4.0052342940686391E-3</v>
      </c>
    </row>
    <row r="2962" spans="1:3" x14ac:dyDescent="0.25">
      <c r="A2962" s="1">
        <v>43518.705555555556</v>
      </c>
      <c r="B2962">
        <v>97885.6</v>
      </c>
      <c r="C2962">
        <f t="shared" si="47"/>
        <v>9.786962659211999E-3</v>
      </c>
    </row>
    <row r="2963" spans="1:3" x14ac:dyDescent="0.25">
      <c r="A2963" s="1">
        <v>43521.705555555556</v>
      </c>
      <c r="B2963">
        <v>97239.9</v>
      </c>
      <c r="C2963">
        <f t="shared" si="47"/>
        <v>-6.6183287876341252E-3</v>
      </c>
    </row>
    <row r="2964" spans="1:3" x14ac:dyDescent="0.25">
      <c r="A2964" s="1">
        <v>43522.705555555556</v>
      </c>
      <c r="B2964">
        <v>97602.5</v>
      </c>
      <c r="C2964">
        <f t="shared" si="47"/>
        <v>3.7219867810806022E-3</v>
      </c>
    </row>
    <row r="2965" spans="1:3" x14ac:dyDescent="0.25">
      <c r="A2965" s="1">
        <v>43523.705555555556</v>
      </c>
      <c r="B2965">
        <v>97307.31</v>
      </c>
      <c r="C2965">
        <f t="shared" si="47"/>
        <v>-3.0289930064819949E-3</v>
      </c>
    </row>
    <row r="2966" spans="1:3" x14ac:dyDescent="0.25">
      <c r="A2966" s="1">
        <v>43524.705555555556</v>
      </c>
      <c r="B2966">
        <v>95584.35</v>
      </c>
      <c r="C2966">
        <f t="shared" si="47"/>
        <v>-1.7865011110912571E-2</v>
      </c>
    </row>
    <row r="2967" spans="1:3" x14ac:dyDescent="0.25">
      <c r="A2967" s="1">
        <v>43525.705555555556</v>
      </c>
      <c r="B2967">
        <v>94603.75</v>
      </c>
      <c r="C2967">
        <f t="shared" si="47"/>
        <v>-1.0311987863567167E-2</v>
      </c>
    </row>
    <row r="2968" spans="1:3" x14ac:dyDescent="0.25">
      <c r="A2968" s="1">
        <v>43530.705555555556</v>
      </c>
      <c r="B2968">
        <v>94216.87</v>
      </c>
      <c r="C2968">
        <f t="shared" si="47"/>
        <v>-4.0978632671528591E-3</v>
      </c>
    </row>
    <row r="2969" spans="1:3" x14ac:dyDescent="0.25">
      <c r="A2969" s="1">
        <v>43531.705555555556</v>
      </c>
      <c r="B2969">
        <v>94340.17</v>
      </c>
      <c r="C2969">
        <f t="shared" si="47"/>
        <v>1.3078272503056728E-3</v>
      </c>
    </row>
    <row r="2970" spans="1:3" x14ac:dyDescent="0.25">
      <c r="A2970" s="1">
        <v>43532.705555555556</v>
      </c>
      <c r="B2970">
        <v>95364.85</v>
      </c>
      <c r="C2970">
        <f t="shared" si="47"/>
        <v>1.0802982075763671E-2</v>
      </c>
    </row>
    <row r="2971" spans="1:3" x14ac:dyDescent="0.25">
      <c r="A2971" s="1">
        <v>43535.705555555556</v>
      </c>
      <c r="B2971">
        <v>98026.62</v>
      </c>
      <c r="C2971">
        <f t="shared" si="47"/>
        <v>2.752901251511566E-2</v>
      </c>
    </row>
    <row r="2972" spans="1:3" x14ac:dyDescent="0.25">
      <c r="A2972" s="1">
        <v>43536.705555555556</v>
      </c>
      <c r="B2972">
        <v>97828.03</v>
      </c>
      <c r="C2972">
        <f t="shared" si="47"/>
        <v>-2.0279331438763063E-3</v>
      </c>
    </row>
    <row r="2973" spans="1:3" x14ac:dyDescent="0.25">
      <c r="A2973" s="1">
        <v>43537.705555555556</v>
      </c>
      <c r="B2973">
        <v>98903.88</v>
      </c>
      <c r="C2973">
        <f t="shared" si="47"/>
        <v>1.0937328111859596E-2</v>
      </c>
    </row>
    <row r="2974" spans="1:3" x14ac:dyDescent="0.25">
      <c r="A2974" s="1">
        <v>43538.705555555556</v>
      </c>
      <c r="B2974">
        <v>98604.67</v>
      </c>
      <c r="C2974">
        <f t="shared" si="47"/>
        <v>-3.0298458359880446E-3</v>
      </c>
    </row>
    <row r="2975" spans="1:3" x14ac:dyDescent="0.25">
      <c r="A2975" s="1">
        <v>43539.705555555556</v>
      </c>
      <c r="B2975">
        <v>99136.74</v>
      </c>
      <c r="C2975">
        <f t="shared" si="47"/>
        <v>5.3814856896071579E-3</v>
      </c>
    </row>
    <row r="2976" spans="1:3" x14ac:dyDescent="0.25">
      <c r="A2976" s="1">
        <v>43542.705555555556</v>
      </c>
      <c r="B2976">
        <v>99993.919999999998</v>
      </c>
      <c r="C2976">
        <f t="shared" si="47"/>
        <v>8.6092748799306788E-3</v>
      </c>
    </row>
    <row r="2977" spans="1:3" x14ac:dyDescent="0.25">
      <c r="A2977" s="1">
        <v>43543.705555555556</v>
      </c>
      <c r="B2977">
        <v>99588.37</v>
      </c>
      <c r="C2977">
        <f t="shared" si="47"/>
        <v>-4.0639934352218778E-3</v>
      </c>
    </row>
    <row r="2978" spans="1:3" x14ac:dyDescent="0.25">
      <c r="A2978" s="1">
        <v>43544.705555555556</v>
      </c>
      <c r="B2978">
        <v>98041.37</v>
      </c>
      <c r="C2978">
        <f t="shared" si="47"/>
        <v>-1.565585825398776E-2</v>
      </c>
    </row>
    <row r="2979" spans="1:3" x14ac:dyDescent="0.25">
      <c r="A2979" s="1">
        <v>43545.705555555556</v>
      </c>
      <c r="B2979">
        <v>96729.08</v>
      </c>
      <c r="C2979">
        <f t="shared" si="47"/>
        <v>-1.3475451311289018E-2</v>
      </c>
    </row>
    <row r="2980" spans="1:3" x14ac:dyDescent="0.25">
      <c r="A2980" s="1">
        <v>43546.705555555556</v>
      </c>
      <c r="B2980">
        <v>93735.15</v>
      </c>
      <c r="C2980">
        <f t="shared" si="47"/>
        <v>-3.1440828835282625E-2</v>
      </c>
    </row>
    <row r="2981" spans="1:3" x14ac:dyDescent="0.25">
      <c r="A2981" s="1">
        <v>43549.705555555556</v>
      </c>
      <c r="B2981">
        <v>93662.01</v>
      </c>
      <c r="C2981">
        <f t="shared" si="47"/>
        <v>-7.8058817661687285E-4</v>
      </c>
    </row>
    <row r="2982" spans="1:3" x14ac:dyDescent="0.25">
      <c r="A2982" s="1">
        <v>43550.705555555556</v>
      </c>
      <c r="B2982">
        <v>95306.82</v>
      </c>
      <c r="C2982">
        <f t="shared" si="47"/>
        <v>1.7408707456049846E-2</v>
      </c>
    </row>
    <row r="2983" spans="1:3" x14ac:dyDescent="0.25">
      <c r="A2983" s="1">
        <v>43551.705555555556</v>
      </c>
      <c r="B2983">
        <v>91903.4</v>
      </c>
      <c r="C2983">
        <f t="shared" si="47"/>
        <v>-3.6363346170486983E-2</v>
      </c>
    </row>
    <row r="2984" spans="1:3" x14ac:dyDescent="0.25">
      <c r="A2984" s="1">
        <v>43552.705555555556</v>
      </c>
      <c r="B2984">
        <v>94388.94</v>
      </c>
      <c r="C2984">
        <f t="shared" si="47"/>
        <v>2.6685879857756771E-2</v>
      </c>
    </row>
    <row r="2985" spans="1:3" x14ac:dyDescent="0.25">
      <c r="A2985" s="1">
        <v>43553.705555555556</v>
      </c>
      <c r="B2985">
        <v>95414.55</v>
      </c>
      <c r="C2985">
        <f t="shared" si="47"/>
        <v>1.0807177277553018E-2</v>
      </c>
    </row>
    <row r="2986" spans="1:3" x14ac:dyDescent="0.25">
      <c r="A2986" s="1">
        <v>43556.705555555556</v>
      </c>
      <c r="B2986">
        <v>96054.45</v>
      </c>
      <c r="C2986">
        <f t="shared" si="47"/>
        <v>6.6841356296311154E-3</v>
      </c>
    </row>
    <row r="2987" spans="1:3" x14ac:dyDescent="0.25">
      <c r="A2987" s="1">
        <v>43557.705555555556</v>
      </c>
      <c r="B2987">
        <v>95386.76</v>
      </c>
      <c r="C2987">
        <f t="shared" si="47"/>
        <v>-6.9754334220469734E-3</v>
      </c>
    </row>
    <row r="2988" spans="1:3" x14ac:dyDescent="0.25">
      <c r="A2988" s="1">
        <v>43558.705555555556</v>
      </c>
      <c r="B2988">
        <v>94491.48</v>
      </c>
      <c r="C2988">
        <f t="shared" si="47"/>
        <v>-9.4301130507593988E-3</v>
      </c>
    </row>
    <row r="2989" spans="1:3" x14ac:dyDescent="0.25">
      <c r="A2989" s="1">
        <v>43559.705555555556</v>
      </c>
      <c r="B2989">
        <v>96313.06</v>
      </c>
      <c r="C2989">
        <f t="shared" si="47"/>
        <v>1.9094255764664975E-2</v>
      </c>
    </row>
    <row r="2990" spans="1:3" x14ac:dyDescent="0.25">
      <c r="A2990" s="1">
        <v>43560.705555555556</v>
      </c>
      <c r="B2990">
        <v>97108.17</v>
      </c>
      <c r="C2990">
        <f t="shared" si="47"/>
        <v>8.2215843498340546E-3</v>
      </c>
    </row>
    <row r="2991" spans="1:3" x14ac:dyDescent="0.25">
      <c r="A2991" s="1">
        <v>43563.705555555556</v>
      </c>
      <c r="B2991">
        <v>97369.29</v>
      </c>
      <c r="C2991">
        <f t="shared" si="47"/>
        <v>2.685351370938002E-3</v>
      </c>
    </row>
    <row r="2992" spans="1:3" x14ac:dyDescent="0.25">
      <c r="A2992" s="1">
        <v>43564.705555555556</v>
      </c>
      <c r="B2992">
        <v>96291.79</v>
      </c>
      <c r="C2992">
        <f t="shared" si="47"/>
        <v>-1.1127802434008781E-2</v>
      </c>
    </row>
    <row r="2993" spans="1:3" x14ac:dyDescent="0.25">
      <c r="A2993" s="1">
        <v>43565.705555555556</v>
      </c>
      <c r="B2993">
        <v>95953.45</v>
      </c>
      <c r="C2993">
        <f t="shared" si="47"/>
        <v>-3.5198827219229925E-3</v>
      </c>
    </row>
    <row r="2994" spans="1:3" x14ac:dyDescent="0.25">
      <c r="A2994" s="1">
        <v>43566.705555555556</v>
      </c>
      <c r="B2994">
        <v>94754.7</v>
      </c>
      <c r="C2994">
        <f t="shared" si="47"/>
        <v>-1.2571731080578097E-2</v>
      </c>
    </row>
    <row r="2995" spans="1:3" x14ac:dyDescent="0.25">
      <c r="A2995" s="1">
        <v>43567.705555555556</v>
      </c>
      <c r="B2995">
        <v>92875</v>
      </c>
      <c r="C2995">
        <f t="shared" si="47"/>
        <v>-2.0036943915999653E-2</v>
      </c>
    </row>
    <row r="2996" spans="1:3" x14ac:dyDescent="0.25">
      <c r="A2996" s="1">
        <v>43570.705555555556</v>
      </c>
      <c r="B2996">
        <v>93082.97</v>
      </c>
      <c r="C2996">
        <f t="shared" si="47"/>
        <v>2.2367429232152763E-3</v>
      </c>
    </row>
    <row r="2997" spans="1:3" x14ac:dyDescent="0.25">
      <c r="A2997" s="1">
        <v>43571.705555555556</v>
      </c>
      <c r="B2997">
        <v>94333.31</v>
      </c>
      <c r="C2997">
        <f t="shared" si="47"/>
        <v>1.3343115664135683E-2</v>
      </c>
    </row>
    <row r="2998" spans="1:3" x14ac:dyDescent="0.25">
      <c r="A2998" s="1">
        <v>43572.705555555556</v>
      </c>
      <c r="B2998">
        <v>93284.75</v>
      </c>
      <c r="C2998">
        <f t="shared" si="47"/>
        <v>-1.1177718364167441E-2</v>
      </c>
    </row>
    <row r="2999" spans="1:3" x14ac:dyDescent="0.25">
      <c r="A2999" s="1">
        <v>43573.705555555556</v>
      </c>
      <c r="B2999">
        <v>94578.26</v>
      </c>
      <c r="C2999">
        <f t="shared" si="47"/>
        <v>1.3770996661266148E-2</v>
      </c>
    </row>
    <row r="3000" spans="1:3" x14ac:dyDescent="0.25">
      <c r="A3000" s="1">
        <v>43577.705555555556</v>
      </c>
      <c r="B3000">
        <v>94588.06</v>
      </c>
      <c r="C3000">
        <f t="shared" si="47"/>
        <v>1.0361252477478883E-4</v>
      </c>
    </row>
    <row r="3001" spans="1:3" x14ac:dyDescent="0.25">
      <c r="A3001" s="1">
        <v>43578.705555555556</v>
      </c>
      <c r="B3001">
        <v>95923.24</v>
      </c>
      <c r="C3001">
        <f t="shared" si="47"/>
        <v>1.401703585009966E-2</v>
      </c>
    </row>
    <row r="3002" spans="1:3" x14ac:dyDescent="0.25">
      <c r="A3002" s="1">
        <v>43579.705555555556</v>
      </c>
      <c r="B3002">
        <v>95045.43</v>
      </c>
      <c r="C3002">
        <f t="shared" si="47"/>
        <v>-9.193300476604091E-3</v>
      </c>
    </row>
    <row r="3003" spans="1:3" x14ac:dyDescent="0.25">
      <c r="A3003" s="1">
        <v>43580.705555555556</v>
      </c>
      <c r="B3003">
        <v>96552.03</v>
      </c>
      <c r="C3003">
        <f t="shared" si="47"/>
        <v>1.5727046208303449E-2</v>
      </c>
    </row>
    <row r="3004" spans="1:3" x14ac:dyDescent="0.25">
      <c r="A3004" s="1">
        <v>43581.705555555556</v>
      </c>
      <c r="B3004">
        <v>96236.04</v>
      </c>
      <c r="C3004">
        <f t="shared" si="47"/>
        <v>-3.2781103412591818E-3</v>
      </c>
    </row>
    <row r="3005" spans="1:3" x14ac:dyDescent="0.25">
      <c r="A3005" s="1">
        <v>43584.705555555556</v>
      </c>
      <c r="B3005">
        <v>96187.75</v>
      </c>
      <c r="C3005">
        <f t="shared" si="47"/>
        <v>-5.0191300164862925E-4</v>
      </c>
    </row>
    <row r="3006" spans="1:3" x14ac:dyDescent="0.25">
      <c r="A3006" s="1">
        <v>43585.705555555556</v>
      </c>
      <c r="B3006">
        <v>96353.33</v>
      </c>
      <c r="C3006">
        <f t="shared" si="47"/>
        <v>1.7199450716530388E-3</v>
      </c>
    </row>
    <row r="3007" spans="1:3" x14ac:dyDescent="0.25">
      <c r="A3007" s="1">
        <v>43587.705555555556</v>
      </c>
      <c r="B3007">
        <v>95527.62</v>
      </c>
      <c r="C3007">
        <f t="shared" si="47"/>
        <v>-8.6065354258190729E-3</v>
      </c>
    </row>
    <row r="3008" spans="1:3" x14ac:dyDescent="0.25">
      <c r="A3008" s="1">
        <v>43588.705555555556</v>
      </c>
      <c r="B3008">
        <v>96007.89</v>
      </c>
      <c r="C3008">
        <f t="shared" si="47"/>
        <v>5.0149552587559539E-3</v>
      </c>
    </row>
    <row r="3009" spans="1:3" x14ac:dyDescent="0.25">
      <c r="A3009" s="1">
        <v>43591.705555555556</v>
      </c>
      <c r="B3009">
        <v>95008.66</v>
      </c>
      <c r="C3009">
        <f t="shared" si="47"/>
        <v>-1.046233024997942E-2</v>
      </c>
    </row>
    <row r="3010" spans="1:3" x14ac:dyDescent="0.25">
      <c r="A3010" s="1">
        <v>43592.705555555556</v>
      </c>
      <c r="B3010">
        <v>94388.73</v>
      </c>
      <c r="C3010">
        <f t="shared" si="47"/>
        <v>-6.5463649094418255E-3</v>
      </c>
    </row>
    <row r="3011" spans="1:3" x14ac:dyDescent="0.25">
      <c r="A3011" s="1">
        <v>43593.705555555556</v>
      </c>
      <c r="B3011">
        <v>95596.61</v>
      </c>
      <c r="C3011">
        <f t="shared" si="47"/>
        <v>1.27156787463726E-2</v>
      </c>
    </row>
    <row r="3012" spans="1:3" x14ac:dyDescent="0.25">
      <c r="A3012" s="1">
        <v>43594.705555555556</v>
      </c>
      <c r="B3012">
        <v>94807.85</v>
      </c>
      <c r="C3012">
        <f t="shared" ref="C3012:C3075" si="48">LN(B3012/B3011)</f>
        <v>-8.2851474376506914E-3</v>
      </c>
    </row>
    <row r="3013" spans="1:3" x14ac:dyDescent="0.25">
      <c r="A3013" s="1">
        <v>43595.705555555556</v>
      </c>
      <c r="B3013">
        <v>94257.56</v>
      </c>
      <c r="C3013">
        <f t="shared" si="48"/>
        <v>-5.8211764270442844E-3</v>
      </c>
    </row>
    <row r="3014" spans="1:3" x14ac:dyDescent="0.25">
      <c r="A3014" s="1">
        <v>43598.705555555556</v>
      </c>
      <c r="B3014">
        <v>91726.54</v>
      </c>
      <c r="C3014">
        <f t="shared" si="48"/>
        <v>-2.7219275896588437E-2</v>
      </c>
    </row>
    <row r="3015" spans="1:3" x14ac:dyDescent="0.25">
      <c r="A3015" s="1">
        <v>43599.705555555556</v>
      </c>
      <c r="B3015">
        <v>92092.44</v>
      </c>
      <c r="C3015">
        <f t="shared" si="48"/>
        <v>3.9810957852782465E-3</v>
      </c>
    </row>
    <row r="3016" spans="1:3" x14ac:dyDescent="0.25">
      <c r="A3016" s="1">
        <v>43600.705555555556</v>
      </c>
      <c r="B3016">
        <v>91623.44</v>
      </c>
      <c r="C3016">
        <f t="shared" si="48"/>
        <v>-5.1057210605750664E-3</v>
      </c>
    </row>
    <row r="3017" spans="1:3" x14ac:dyDescent="0.25">
      <c r="A3017" s="1">
        <v>43601.705555555556</v>
      </c>
      <c r="B3017">
        <v>90024.47</v>
      </c>
      <c r="C3017">
        <f t="shared" si="48"/>
        <v>-1.7605611876931548E-2</v>
      </c>
    </row>
    <row r="3018" spans="1:3" x14ac:dyDescent="0.25">
      <c r="A3018" s="1">
        <v>43602.705555555556</v>
      </c>
      <c r="B3018">
        <v>89992.73</v>
      </c>
      <c r="C3018">
        <f t="shared" si="48"/>
        <v>-3.5263297428150917E-4</v>
      </c>
    </row>
    <row r="3019" spans="1:3" x14ac:dyDescent="0.25">
      <c r="A3019" s="1">
        <v>43605.705555555556</v>
      </c>
      <c r="B3019">
        <v>91946.19</v>
      </c>
      <c r="C3019">
        <f t="shared" si="48"/>
        <v>2.147462533926078E-2</v>
      </c>
    </row>
    <row r="3020" spans="1:3" x14ac:dyDescent="0.25">
      <c r="A3020" s="1">
        <v>43606.705555555556</v>
      </c>
      <c r="B3020">
        <v>94484.63</v>
      </c>
      <c r="C3020">
        <f t="shared" si="48"/>
        <v>2.7233661139789974E-2</v>
      </c>
    </row>
    <row r="3021" spans="1:3" x14ac:dyDescent="0.25">
      <c r="A3021" s="1">
        <v>43607.705555555556</v>
      </c>
      <c r="B3021">
        <v>94360.66</v>
      </c>
      <c r="C3021">
        <f t="shared" si="48"/>
        <v>-1.3129267646341332E-3</v>
      </c>
    </row>
    <row r="3022" spans="1:3" x14ac:dyDescent="0.25">
      <c r="A3022" s="1">
        <v>43608.705555555556</v>
      </c>
      <c r="B3022">
        <v>93910.03</v>
      </c>
      <c r="C3022">
        <f t="shared" si="48"/>
        <v>-4.7870527329350156E-3</v>
      </c>
    </row>
    <row r="3023" spans="1:3" x14ac:dyDescent="0.25">
      <c r="A3023" s="1">
        <v>43609.705555555556</v>
      </c>
      <c r="B3023">
        <v>93627.8</v>
      </c>
      <c r="C3023">
        <f t="shared" si="48"/>
        <v>-3.0098483390203793E-3</v>
      </c>
    </row>
    <row r="3024" spans="1:3" x14ac:dyDescent="0.25">
      <c r="A3024" s="1">
        <v>43612.705555555556</v>
      </c>
      <c r="B3024">
        <v>94864.25</v>
      </c>
      <c r="C3024">
        <f t="shared" si="48"/>
        <v>1.3119574380952785E-2</v>
      </c>
    </row>
    <row r="3025" spans="1:3" x14ac:dyDescent="0.25">
      <c r="A3025" s="1">
        <v>43613.705555555556</v>
      </c>
      <c r="B3025">
        <v>96392.76</v>
      </c>
      <c r="C3025">
        <f t="shared" si="48"/>
        <v>1.5984172748432751E-2</v>
      </c>
    </row>
    <row r="3026" spans="1:3" x14ac:dyDescent="0.25">
      <c r="A3026" s="1">
        <v>43614.705555555556</v>
      </c>
      <c r="B3026">
        <v>96566.55</v>
      </c>
      <c r="C3026">
        <f t="shared" si="48"/>
        <v>1.8013128984735256E-3</v>
      </c>
    </row>
    <row r="3027" spans="1:3" x14ac:dyDescent="0.25">
      <c r="A3027" s="1">
        <v>43615.705555555556</v>
      </c>
      <c r="B3027">
        <v>97457.36</v>
      </c>
      <c r="C3027">
        <f t="shared" si="48"/>
        <v>9.1825410522483174E-3</v>
      </c>
    </row>
    <row r="3028" spans="1:3" x14ac:dyDescent="0.25">
      <c r="A3028" s="1">
        <v>43616.705555555556</v>
      </c>
      <c r="B3028">
        <v>97030.32</v>
      </c>
      <c r="C3028">
        <f t="shared" si="48"/>
        <v>-4.3914420314973878E-3</v>
      </c>
    </row>
    <row r="3029" spans="1:3" x14ac:dyDescent="0.25">
      <c r="A3029" s="1">
        <v>43619.705555555556</v>
      </c>
      <c r="B3029">
        <v>97020.479999999996</v>
      </c>
      <c r="C3029">
        <f t="shared" si="48"/>
        <v>-1.0141674250708203E-4</v>
      </c>
    </row>
    <row r="3030" spans="1:3" x14ac:dyDescent="0.25">
      <c r="A3030" s="1">
        <v>43620.705555555556</v>
      </c>
      <c r="B3030">
        <v>97380.28</v>
      </c>
      <c r="C3030">
        <f t="shared" si="48"/>
        <v>3.7016358458142819E-3</v>
      </c>
    </row>
    <row r="3031" spans="1:3" x14ac:dyDescent="0.25">
      <c r="A3031" s="1">
        <v>43621.705555555556</v>
      </c>
      <c r="B3031">
        <v>95998.75</v>
      </c>
      <c r="C3031">
        <f t="shared" si="48"/>
        <v>-1.4288555534433995E-2</v>
      </c>
    </row>
    <row r="3032" spans="1:3" x14ac:dyDescent="0.25">
      <c r="A3032" s="1">
        <v>43622.705555555556</v>
      </c>
      <c r="B3032">
        <v>97204.85</v>
      </c>
      <c r="C3032">
        <f t="shared" si="48"/>
        <v>1.2485436791184138E-2</v>
      </c>
    </row>
    <row r="3033" spans="1:3" x14ac:dyDescent="0.25">
      <c r="A3033" s="1">
        <v>43623.705555555556</v>
      </c>
      <c r="B3033">
        <v>97821.26</v>
      </c>
      <c r="C3033">
        <f t="shared" si="48"/>
        <v>6.3213284888112824E-3</v>
      </c>
    </row>
    <row r="3034" spans="1:3" x14ac:dyDescent="0.25">
      <c r="A3034" s="1">
        <v>43626.705555555556</v>
      </c>
      <c r="B3034">
        <v>97466.69</v>
      </c>
      <c r="C3034">
        <f t="shared" si="48"/>
        <v>-3.6312572241564102E-3</v>
      </c>
    </row>
    <row r="3035" spans="1:3" x14ac:dyDescent="0.25">
      <c r="A3035" s="1">
        <v>43627.705555555556</v>
      </c>
      <c r="B3035">
        <v>98960</v>
      </c>
      <c r="C3035">
        <f t="shared" si="48"/>
        <v>1.5205049478662505E-2</v>
      </c>
    </row>
    <row r="3036" spans="1:3" x14ac:dyDescent="0.25">
      <c r="A3036" s="1">
        <v>43628.705555555556</v>
      </c>
      <c r="B3036">
        <v>98320.88</v>
      </c>
      <c r="C3036">
        <f t="shared" si="48"/>
        <v>-6.4793125003560197E-3</v>
      </c>
    </row>
    <row r="3037" spans="1:3" x14ac:dyDescent="0.25">
      <c r="A3037" s="1">
        <v>43629.705555555556</v>
      </c>
      <c r="B3037">
        <v>98773.7</v>
      </c>
      <c r="C3037">
        <f t="shared" si="48"/>
        <v>4.5949594019618744E-3</v>
      </c>
    </row>
    <row r="3038" spans="1:3" x14ac:dyDescent="0.25">
      <c r="A3038" s="1">
        <v>43630.705555555556</v>
      </c>
      <c r="B3038">
        <v>98040.06</v>
      </c>
      <c r="C3038">
        <f t="shared" si="48"/>
        <v>-7.4552043310098653E-3</v>
      </c>
    </row>
    <row r="3039" spans="1:3" x14ac:dyDescent="0.25">
      <c r="A3039" s="1">
        <v>43633.705555555556</v>
      </c>
      <c r="B3039">
        <v>97623.25</v>
      </c>
      <c r="C3039">
        <f t="shared" si="48"/>
        <v>-4.2604883918820309E-3</v>
      </c>
    </row>
    <row r="3040" spans="1:3" x14ac:dyDescent="0.25">
      <c r="A3040" s="1">
        <v>43634.705555555556</v>
      </c>
      <c r="B3040">
        <v>99404.39</v>
      </c>
      <c r="C3040">
        <f t="shared" si="48"/>
        <v>1.8080595414277117E-2</v>
      </c>
    </row>
    <row r="3041" spans="1:3" x14ac:dyDescent="0.25">
      <c r="A3041" s="1">
        <v>43635.705555555556</v>
      </c>
      <c r="B3041">
        <v>100303.41</v>
      </c>
      <c r="C3041">
        <f t="shared" si="48"/>
        <v>9.0034147187293915E-3</v>
      </c>
    </row>
    <row r="3042" spans="1:3" x14ac:dyDescent="0.25">
      <c r="A3042" s="1">
        <v>43637.705555555556</v>
      </c>
      <c r="B3042">
        <v>102012.64</v>
      </c>
      <c r="C3042">
        <f t="shared" si="48"/>
        <v>1.6897034779302472E-2</v>
      </c>
    </row>
    <row r="3043" spans="1:3" x14ac:dyDescent="0.25">
      <c r="A3043" s="1">
        <v>43640.705555555556</v>
      </c>
      <c r="B3043">
        <v>102062.33</v>
      </c>
      <c r="C3043">
        <f t="shared" si="48"/>
        <v>4.8697790799128761E-4</v>
      </c>
    </row>
    <row r="3044" spans="1:3" x14ac:dyDescent="0.25">
      <c r="A3044" s="1">
        <v>43641.705555555556</v>
      </c>
      <c r="B3044">
        <v>100092.95</v>
      </c>
      <c r="C3044">
        <f t="shared" si="48"/>
        <v>-1.9484450812779799E-2</v>
      </c>
    </row>
    <row r="3045" spans="1:3" x14ac:dyDescent="0.25">
      <c r="A3045" s="1">
        <v>43642.705555555556</v>
      </c>
      <c r="B3045">
        <v>100688.63</v>
      </c>
      <c r="C3045">
        <f t="shared" si="48"/>
        <v>5.9336294467056769E-3</v>
      </c>
    </row>
    <row r="3046" spans="1:3" x14ac:dyDescent="0.25">
      <c r="A3046" s="1">
        <v>43643.705555555556</v>
      </c>
      <c r="B3046">
        <v>100723.97</v>
      </c>
      <c r="C3046">
        <f t="shared" si="48"/>
        <v>3.5092144545728523E-4</v>
      </c>
    </row>
    <row r="3047" spans="1:3" x14ac:dyDescent="0.25">
      <c r="A3047" s="1">
        <v>43644.705555555556</v>
      </c>
      <c r="B3047">
        <v>100967.2</v>
      </c>
      <c r="C3047">
        <f t="shared" si="48"/>
        <v>2.4119064598778221E-3</v>
      </c>
    </row>
    <row r="3048" spans="1:3" x14ac:dyDescent="0.25">
      <c r="A3048" s="1">
        <v>43647.705555555556</v>
      </c>
      <c r="B3048">
        <v>101339.68</v>
      </c>
      <c r="C3048">
        <f t="shared" si="48"/>
        <v>3.6823307332763838E-3</v>
      </c>
    </row>
    <row r="3049" spans="1:3" x14ac:dyDescent="0.25">
      <c r="A3049" s="1">
        <v>43648.705555555556</v>
      </c>
      <c r="B3049">
        <v>100605.17</v>
      </c>
      <c r="C3049">
        <f t="shared" si="48"/>
        <v>-7.27439436055122E-3</v>
      </c>
    </row>
    <row r="3050" spans="1:3" x14ac:dyDescent="0.25">
      <c r="A3050" s="1">
        <v>43649.705555555556</v>
      </c>
      <c r="B3050">
        <v>102043.11</v>
      </c>
      <c r="C3050">
        <f t="shared" si="48"/>
        <v>1.4191723057751725E-2</v>
      </c>
    </row>
    <row r="3051" spans="1:3" x14ac:dyDescent="0.25">
      <c r="A3051" s="1">
        <v>43650.705555555556</v>
      </c>
      <c r="B3051">
        <v>103636.17</v>
      </c>
      <c r="C3051">
        <f t="shared" si="48"/>
        <v>1.549102911438815E-2</v>
      </c>
    </row>
    <row r="3052" spans="1:3" x14ac:dyDescent="0.25">
      <c r="A3052" s="1">
        <v>43651.705555555556</v>
      </c>
      <c r="B3052">
        <v>104089.47</v>
      </c>
      <c r="C3052">
        <f t="shared" si="48"/>
        <v>4.3644175995154726E-3</v>
      </c>
    </row>
    <row r="3053" spans="1:3" x14ac:dyDescent="0.25">
      <c r="A3053" s="1">
        <v>43654.705555555556</v>
      </c>
      <c r="B3053">
        <v>104530.22</v>
      </c>
      <c r="C3053">
        <f t="shared" si="48"/>
        <v>4.2253984344627071E-3</v>
      </c>
    </row>
    <row r="3054" spans="1:3" x14ac:dyDescent="0.25">
      <c r="A3054" s="1">
        <v>43656.705555555556</v>
      </c>
      <c r="B3054">
        <v>105817.06</v>
      </c>
      <c r="C3054">
        <f t="shared" si="48"/>
        <v>1.223553786089648E-2</v>
      </c>
    </row>
    <row r="3055" spans="1:3" x14ac:dyDescent="0.25">
      <c r="A3055" s="1">
        <v>43657.705555555556</v>
      </c>
      <c r="B3055">
        <v>105146.44</v>
      </c>
      <c r="C3055">
        <f t="shared" si="48"/>
        <v>-6.3577088823043157E-3</v>
      </c>
    </row>
    <row r="3056" spans="1:3" x14ac:dyDescent="0.25">
      <c r="A3056" s="1">
        <v>43658.705555555556</v>
      </c>
      <c r="B3056">
        <v>103905.99</v>
      </c>
      <c r="C3056">
        <f t="shared" si="48"/>
        <v>-1.1867497148484488E-2</v>
      </c>
    </row>
    <row r="3057" spans="1:3" x14ac:dyDescent="0.25">
      <c r="A3057" s="1">
        <v>43661.705555555556</v>
      </c>
      <c r="B3057">
        <v>103802.69</v>
      </c>
      <c r="C3057">
        <f t="shared" si="48"/>
        <v>-9.9466241388358723E-4</v>
      </c>
    </row>
    <row r="3058" spans="1:3" x14ac:dyDescent="0.25">
      <c r="A3058" s="1">
        <v>43662.705555555556</v>
      </c>
      <c r="B3058">
        <v>103775.41</v>
      </c>
      <c r="C3058">
        <f t="shared" si="48"/>
        <v>-2.6284083106118626E-4</v>
      </c>
    </row>
    <row r="3059" spans="1:3" x14ac:dyDescent="0.25">
      <c r="A3059" s="1">
        <v>43663.705555555556</v>
      </c>
      <c r="B3059">
        <v>103855.53</v>
      </c>
      <c r="C3059">
        <f t="shared" si="48"/>
        <v>7.7175399751727854E-4</v>
      </c>
    </row>
    <row r="3060" spans="1:3" x14ac:dyDescent="0.25">
      <c r="A3060" s="1">
        <v>43664.705555555556</v>
      </c>
      <c r="B3060">
        <v>104716.59</v>
      </c>
      <c r="C3060">
        <f t="shared" si="48"/>
        <v>8.2567592622166588E-3</v>
      </c>
    </row>
    <row r="3061" spans="1:3" x14ac:dyDescent="0.25">
      <c r="A3061" s="1">
        <v>43665.705555555556</v>
      </c>
      <c r="B3061">
        <v>103451.93</v>
      </c>
      <c r="C3061">
        <f t="shared" si="48"/>
        <v>-1.2150497672995851E-2</v>
      </c>
    </row>
    <row r="3062" spans="1:3" x14ac:dyDescent="0.25">
      <c r="A3062" s="1">
        <v>43668.705555555556</v>
      </c>
      <c r="B3062">
        <v>103949.46</v>
      </c>
      <c r="C3062">
        <f t="shared" si="48"/>
        <v>4.7977591120823785E-3</v>
      </c>
    </row>
    <row r="3063" spans="1:3" x14ac:dyDescent="0.25">
      <c r="A3063" s="1">
        <v>43669.705555555556</v>
      </c>
      <c r="B3063">
        <v>103704.28</v>
      </c>
      <c r="C3063">
        <f t="shared" si="48"/>
        <v>-2.3614321989516586E-3</v>
      </c>
    </row>
    <row r="3064" spans="1:3" x14ac:dyDescent="0.25">
      <c r="A3064" s="1">
        <v>43670.705555555556</v>
      </c>
      <c r="B3064">
        <v>104119.54</v>
      </c>
      <c r="C3064">
        <f t="shared" si="48"/>
        <v>3.9962748509681538E-3</v>
      </c>
    </row>
    <row r="3065" spans="1:3" x14ac:dyDescent="0.25">
      <c r="A3065" s="1">
        <v>43671.705555555556</v>
      </c>
      <c r="B3065">
        <v>102654.58</v>
      </c>
      <c r="C3065">
        <f t="shared" si="48"/>
        <v>-1.4169902035012389E-2</v>
      </c>
    </row>
    <row r="3066" spans="1:3" x14ac:dyDescent="0.25">
      <c r="A3066" s="1">
        <v>43672.705555555556</v>
      </c>
      <c r="B3066">
        <v>102818.93</v>
      </c>
      <c r="C3066">
        <f t="shared" si="48"/>
        <v>1.5997199351783975E-3</v>
      </c>
    </row>
    <row r="3067" spans="1:3" x14ac:dyDescent="0.25">
      <c r="A3067" s="1">
        <v>43675.705555555556</v>
      </c>
      <c r="B3067">
        <v>103482.63</v>
      </c>
      <c r="C3067">
        <f t="shared" si="48"/>
        <v>6.4342924965770983E-3</v>
      </c>
    </row>
    <row r="3068" spans="1:3" x14ac:dyDescent="0.25">
      <c r="A3068" s="1">
        <v>43676.705555555556</v>
      </c>
      <c r="B3068">
        <v>102932.76</v>
      </c>
      <c r="C3068">
        <f t="shared" si="48"/>
        <v>-5.3278130152811009E-3</v>
      </c>
    </row>
    <row r="3069" spans="1:3" x14ac:dyDescent="0.25">
      <c r="A3069" s="1">
        <v>43677.705555555556</v>
      </c>
      <c r="B3069">
        <v>101812.13</v>
      </c>
      <c r="C3069">
        <f t="shared" si="48"/>
        <v>-1.0946707294521095E-2</v>
      </c>
    </row>
    <row r="3070" spans="1:3" x14ac:dyDescent="0.25">
      <c r="A3070" s="1">
        <v>43678.705555555556</v>
      </c>
      <c r="B3070">
        <v>102125.94</v>
      </c>
      <c r="C3070">
        <f t="shared" si="48"/>
        <v>3.0775053198800065E-3</v>
      </c>
    </row>
    <row r="3071" spans="1:3" x14ac:dyDescent="0.25">
      <c r="A3071" s="1">
        <v>43679.705555555556</v>
      </c>
      <c r="B3071">
        <v>102673.68</v>
      </c>
      <c r="C3071">
        <f t="shared" si="48"/>
        <v>5.3490461164678194E-3</v>
      </c>
    </row>
    <row r="3072" spans="1:3" x14ac:dyDescent="0.25">
      <c r="A3072" s="1">
        <v>43682.705555555556</v>
      </c>
      <c r="B3072">
        <v>100097.75</v>
      </c>
      <c r="C3072">
        <f t="shared" si="48"/>
        <v>-2.540859511456519E-2</v>
      </c>
    </row>
    <row r="3073" spans="1:3" x14ac:dyDescent="0.25">
      <c r="A3073" s="1">
        <v>43683.705555555556</v>
      </c>
      <c r="B3073">
        <v>102163.69</v>
      </c>
      <c r="C3073">
        <f t="shared" si="48"/>
        <v>2.0429122337964515E-2</v>
      </c>
    </row>
    <row r="3074" spans="1:3" x14ac:dyDescent="0.25">
      <c r="A3074" s="1">
        <v>43684.705555555556</v>
      </c>
      <c r="B3074">
        <v>102782.37</v>
      </c>
      <c r="C3074">
        <f t="shared" si="48"/>
        <v>6.03750937507845E-3</v>
      </c>
    </row>
    <row r="3075" spans="1:3" x14ac:dyDescent="0.25">
      <c r="A3075" s="1">
        <v>43685.705555555556</v>
      </c>
      <c r="B3075">
        <v>104115.23</v>
      </c>
      <c r="C3075">
        <f t="shared" si="48"/>
        <v>1.2884426293811009E-2</v>
      </c>
    </row>
    <row r="3076" spans="1:3" x14ac:dyDescent="0.25">
      <c r="A3076" s="1">
        <v>43686.705555555556</v>
      </c>
      <c r="B3076">
        <v>103996.16</v>
      </c>
      <c r="C3076">
        <f t="shared" ref="C3076:C3139" si="49">LN(B3076/B3075)</f>
        <v>-1.1442911701520211E-3</v>
      </c>
    </row>
    <row r="3077" spans="1:3" x14ac:dyDescent="0.25">
      <c r="A3077" s="1">
        <v>43689.705555555556</v>
      </c>
      <c r="B3077">
        <v>101915.22</v>
      </c>
      <c r="C3077">
        <f t="shared" si="49"/>
        <v>-2.0212684187782513E-2</v>
      </c>
    </row>
    <row r="3078" spans="1:3" x14ac:dyDescent="0.25">
      <c r="A3078" s="1">
        <v>43690.705555555556</v>
      </c>
      <c r="B3078">
        <v>103299.47</v>
      </c>
      <c r="C3078">
        <f t="shared" si="49"/>
        <v>1.3490954230118923E-2</v>
      </c>
    </row>
    <row r="3079" spans="1:3" x14ac:dyDescent="0.25">
      <c r="A3079" s="1">
        <v>43691.705555555556</v>
      </c>
      <c r="B3079">
        <v>100258.01</v>
      </c>
      <c r="C3079">
        <f t="shared" si="49"/>
        <v>-2.9885282180912225E-2</v>
      </c>
    </row>
    <row r="3080" spans="1:3" x14ac:dyDescent="0.25">
      <c r="A3080" s="1">
        <v>43692.705555555556</v>
      </c>
      <c r="B3080">
        <v>99056.91</v>
      </c>
      <c r="C3080">
        <f t="shared" si="49"/>
        <v>-1.2052429786859574E-2</v>
      </c>
    </row>
    <row r="3081" spans="1:3" x14ac:dyDescent="0.25">
      <c r="A3081" s="1">
        <v>43693.705555555556</v>
      </c>
      <c r="B3081">
        <v>99805.78</v>
      </c>
      <c r="C3081">
        <f t="shared" si="49"/>
        <v>7.5315640146840076E-3</v>
      </c>
    </row>
    <row r="3082" spans="1:3" x14ac:dyDescent="0.25">
      <c r="A3082" s="1">
        <v>43696.705555555556</v>
      </c>
      <c r="B3082">
        <v>99468.67</v>
      </c>
      <c r="C3082">
        <f t="shared" si="49"/>
        <v>-3.3833772626804667E-3</v>
      </c>
    </row>
    <row r="3083" spans="1:3" x14ac:dyDescent="0.25">
      <c r="A3083" s="1">
        <v>43697.705555555556</v>
      </c>
      <c r="B3083">
        <v>99222.25</v>
      </c>
      <c r="C3083">
        <f t="shared" si="49"/>
        <v>-2.4804367138964918E-3</v>
      </c>
    </row>
    <row r="3084" spans="1:3" x14ac:dyDescent="0.25">
      <c r="A3084" s="1">
        <v>43698.705555555556</v>
      </c>
      <c r="B3084">
        <v>101201.9</v>
      </c>
      <c r="C3084">
        <f t="shared" si="49"/>
        <v>1.9755247885232155E-2</v>
      </c>
    </row>
    <row r="3085" spans="1:3" x14ac:dyDescent="0.25">
      <c r="A3085" s="1">
        <v>43699.705555555556</v>
      </c>
      <c r="B3085">
        <v>100011.28</v>
      </c>
      <c r="C3085">
        <f t="shared" si="49"/>
        <v>-1.1834551754030134E-2</v>
      </c>
    </row>
    <row r="3086" spans="1:3" x14ac:dyDescent="0.25">
      <c r="A3086" s="1">
        <v>43700.705555555556</v>
      </c>
      <c r="B3086">
        <v>97667.49</v>
      </c>
      <c r="C3086">
        <f t="shared" si="49"/>
        <v>-2.3714229279094959E-2</v>
      </c>
    </row>
    <row r="3087" spans="1:3" x14ac:dyDescent="0.25">
      <c r="A3087" s="1">
        <v>43703.705555555556</v>
      </c>
      <c r="B3087">
        <v>96429.6</v>
      </c>
      <c r="C3087">
        <f t="shared" si="49"/>
        <v>-1.2755541920560092E-2</v>
      </c>
    </row>
    <row r="3088" spans="1:3" x14ac:dyDescent="0.25">
      <c r="A3088" s="1">
        <v>43704.705555555556</v>
      </c>
      <c r="B3088">
        <v>97276.19</v>
      </c>
      <c r="C3088">
        <f t="shared" si="49"/>
        <v>8.7410437278293337E-3</v>
      </c>
    </row>
    <row r="3089" spans="1:3" x14ac:dyDescent="0.25">
      <c r="A3089" s="1">
        <v>43705.705555555556</v>
      </c>
      <c r="B3089">
        <v>98193.53</v>
      </c>
      <c r="C3089">
        <f t="shared" si="49"/>
        <v>9.3860750879748711E-3</v>
      </c>
    </row>
    <row r="3090" spans="1:3" x14ac:dyDescent="0.25">
      <c r="A3090" s="1">
        <v>43706.705555555556</v>
      </c>
      <c r="B3090">
        <v>100524.43</v>
      </c>
      <c r="C3090">
        <f t="shared" si="49"/>
        <v>2.346045529317713E-2</v>
      </c>
    </row>
    <row r="3091" spans="1:3" x14ac:dyDescent="0.25">
      <c r="A3091" s="1">
        <v>43707.705555555556</v>
      </c>
      <c r="B3091">
        <v>101134.61</v>
      </c>
      <c r="C3091">
        <f t="shared" si="49"/>
        <v>6.0516192298780474E-3</v>
      </c>
    </row>
    <row r="3092" spans="1:3" x14ac:dyDescent="0.25">
      <c r="A3092" s="1">
        <v>43710.705555555556</v>
      </c>
      <c r="B3092">
        <v>100625.74</v>
      </c>
      <c r="C3092">
        <f t="shared" si="49"/>
        <v>-5.0443120169003678E-3</v>
      </c>
    </row>
    <row r="3093" spans="1:3" x14ac:dyDescent="0.25">
      <c r="A3093" s="1">
        <v>43711.705555555556</v>
      </c>
      <c r="B3093">
        <v>99680.83</v>
      </c>
      <c r="C3093">
        <f t="shared" si="49"/>
        <v>-9.4347080992122322E-3</v>
      </c>
    </row>
    <row r="3094" spans="1:3" x14ac:dyDescent="0.25">
      <c r="A3094" s="1">
        <v>43712.705555555556</v>
      </c>
      <c r="B3094">
        <v>101200.89</v>
      </c>
      <c r="C3094">
        <f t="shared" si="49"/>
        <v>1.5134169631355627E-2</v>
      </c>
    </row>
    <row r="3095" spans="1:3" x14ac:dyDescent="0.25">
      <c r="A3095" s="1">
        <v>43713.705555555556</v>
      </c>
      <c r="B3095">
        <v>102243</v>
      </c>
      <c r="C3095">
        <f t="shared" si="49"/>
        <v>1.0244781640642804E-2</v>
      </c>
    </row>
    <row r="3096" spans="1:3" x14ac:dyDescent="0.25">
      <c r="A3096" s="1">
        <v>43714.705555555556</v>
      </c>
      <c r="B3096">
        <v>102935.43</v>
      </c>
      <c r="C3096">
        <f t="shared" si="49"/>
        <v>6.7495655243069155E-3</v>
      </c>
    </row>
    <row r="3097" spans="1:3" x14ac:dyDescent="0.25">
      <c r="A3097" s="1">
        <v>43717.705555555556</v>
      </c>
      <c r="B3097">
        <v>103180.59</v>
      </c>
      <c r="C3097">
        <f t="shared" si="49"/>
        <v>2.3788555165426082E-3</v>
      </c>
    </row>
    <row r="3098" spans="1:3" x14ac:dyDescent="0.25">
      <c r="A3098" s="1">
        <v>43718.705555555556</v>
      </c>
      <c r="B3098">
        <v>103031.5</v>
      </c>
      <c r="C3098">
        <f t="shared" si="49"/>
        <v>-1.4459872452427835E-3</v>
      </c>
    </row>
    <row r="3099" spans="1:3" x14ac:dyDescent="0.25">
      <c r="A3099" s="1">
        <v>43719.705555555556</v>
      </c>
      <c r="B3099">
        <v>103445.6</v>
      </c>
      <c r="C3099">
        <f t="shared" si="49"/>
        <v>4.011103945211098E-3</v>
      </c>
    </row>
    <row r="3100" spans="1:3" x14ac:dyDescent="0.25">
      <c r="A3100" s="1">
        <v>43720.705555555556</v>
      </c>
      <c r="B3100">
        <v>104370.91</v>
      </c>
      <c r="C3100">
        <f t="shared" si="49"/>
        <v>8.9051261119421909E-3</v>
      </c>
    </row>
    <row r="3101" spans="1:3" x14ac:dyDescent="0.25">
      <c r="A3101" s="1">
        <v>43721.705555555556</v>
      </c>
      <c r="B3101">
        <v>103501.18</v>
      </c>
      <c r="C3101">
        <f t="shared" si="49"/>
        <v>-8.3679831678835307E-3</v>
      </c>
    </row>
    <row r="3102" spans="1:3" x14ac:dyDescent="0.25">
      <c r="A3102" s="1">
        <v>43724.705555555556</v>
      </c>
      <c r="B3102">
        <v>103680.41</v>
      </c>
      <c r="C3102">
        <f t="shared" si="49"/>
        <v>1.7301734648375098E-3</v>
      </c>
    </row>
    <row r="3103" spans="1:3" x14ac:dyDescent="0.25">
      <c r="A3103" s="1">
        <v>43725.705555555556</v>
      </c>
      <c r="B3103">
        <v>104616.86</v>
      </c>
      <c r="C3103">
        <f t="shared" si="49"/>
        <v>8.9915370388375451E-3</v>
      </c>
    </row>
    <row r="3104" spans="1:3" x14ac:dyDescent="0.25">
      <c r="A3104" s="1">
        <v>43726.705555555556</v>
      </c>
      <c r="B3104">
        <v>104531.93</v>
      </c>
      <c r="C3104">
        <f t="shared" si="49"/>
        <v>-8.1214913715954476E-4</v>
      </c>
    </row>
    <row r="3105" spans="1:3" x14ac:dyDescent="0.25">
      <c r="A3105" s="1">
        <v>43727.705555555556</v>
      </c>
      <c r="B3105">
        <v>104339.16</v>
      </c>
      <c r="C3105">
        <f t="shared" si="49"/>
        <v>-1.8458280150872102E-3</v>
      </c>
    </row>
    <row r="3106" spans="1:3" x14ac:dyDescent="0.25">
      <c r="A3106" s="1">
        <v>43728.705555555556</v>
      </c>
      <c r="B3106">
        <v>104817.4</v>
      </c>
      <c r="C3106">
        <f t="shared" si="49"/>
        <v>4.5730416817041011E-3</v>
      </c>
    </row>
    <row r="3107" spans="1:3" x14ac:dyDescent="0.25">
      <c r="A3107" s="1">
        <v>43731.705555555556</v>
      </c>
      <c r="B3107">
        <v>104637.82</v>
      </c>
      <c r="C3107">
        <f t="shared" si="49"/>
        <v>-1.7147344812107402E-3</v>
      </c>
    </row>
    <row r="3108" spans="1:3" x14ac:dyDescent="0.25">
      <c r="A3108" s="1">
        <v>43732.705555555556</v>
      </c>
      <c r="B3108">
        <v>103875.66</v>
      </c>
      <c r="C3108">
        <f t="shared" si="49"/>
        <v>-7.3104472124976552E-3</v>
      </c>
    </row>
    <row r="3109" spans="1:3" x14ac:dyDescent="0.25">
      <c r="A3109" s="1">
        <v>43733.705555555556</v>
      </c>
      <c r="B3109">
        <v>104480.98</v>
      </c>
      <c r="C3109">
        <f t="shared" si="49"/>
        <v>5.8104383236950398E-3</v>
      </c>
    </row>
    <row r="3110" spans="1:3" x14ac:dyDescent="0.25">
      <c r="A3110" s="1">
        <v>43734.705555555556</v>
      </c>
      <c r="B3110">
        <v>105319.4</v>
      </c>
      <c r="C3110">
        <f t="shared" si="49"/>
        <v>7.9925924184840492E-3</v>
      </c>
    </row>
    <row r="3111" spans="1:3" x14ac:dyDescent="0.25">
      <c r="A3111" s="1">
        <v>43735.705555555556</v>
      </c>
      <c r="B3111">
        <v>105077.63</v>
      </c>
      <c r="C3111">
        <f t="shared" si="49"/>
        <v>-2.2982273696166566E-3</v>
      </c>
    </row>
    <row r="3112" spans="1:3" x14ac:dyDescent="0.25">
      <c r="A3112" s="1">
        <v>43738.705555555556</v>
      </c>
      <c r="B3112">
        <v>104745.32</v>
      </c>
      <c r="C3112">
        <f t="shared" si="49"/>
        <v>-3.1675303187346923E-3</v>
      </c>
    </row>
    <row r="3113" spans="1:3" x14ac:dyDescent="0.25">
      <c r="A3113" s="1">
        <v>43739.705555555556</v>
      </c>
      <c r="B3113">
        <v>104053.4</v>
      </c>
      <c r="C3113">
        <f t="shared" si="49"/>
        <v>-6.6276510963039319E-3</v>
      </c>
    </row>
    <row r="3114" spans="1:3" x14ac:dyDescent="0.25">
      <c r="A3114" s="1">
        <v>43740.705555555556</v>
      </c>
      <c r="B3114">
        <v>101031.44</v>
      </c>
      <c r="C3114">
        <f t="shared" si="49"/>
        <v>-2.9472473373378171E-2</v>
      </c>
    </row>
    <row r="3115" spans="1:3" x14ac:dyDescent="0.25">
      <c r="A3115" s="1">
        <v>43741.705555555556</v>
      </c>
      <c r="B3115">
        <v>101516.04</v>
      </c>
      <c r="C3115">
        <f t="shared" si="49"/>
        <v>4.7850600229508919E-3</v>
      </c>
    </row>
    <row r="3116" spans="1:3" x14ac:dyDescent="0.25">
      <c r="A3116" s="1">
        <v>43742.705555555556</v>
      </c>
      <c r="B3116">
        <v>102551.32</v>
      </c>
      <c r="C3116">
        <f t="shared" si="49"/>
        <v>1.014654065228039E-2</v>
      </c>
    </row>
    <row r="3117" spans="1:3" x14ac:dyDescent="0.25">
      <c r="A3117" s="1">
        <v>43745.705555555556</v>
      </c>
      <c r="B3117">
        <v>100572.77</v>
      </c>
      <c r="C3117">
        <f t="shared" si="49"/>
        <v>-1.948181112345776E-2</v>
      </c>
    </row>
    <row r="3118" spans="1:3" x14ac:dyDescent="0.25">
      <c r="A3118" s="1">
        <v>43746.705555555556</v>
      </c>
      <c r="B3118">
        <v>99981.4</v>
      </c>
      <c r="C3118">
        <f t="shared" si="49"/>
        <v>-5.8973763940136552E-3</v>
      </c>
    </row>
    <row r="3119" spans="1:3" x14ac:dyDescent="0.25">
      <c r="A3119" s="1">
        <v>43747.705555555556</v>
      </c>
      <c r="B3119">
        <v>101248.78</v>
      </c>
      <c r="C3119">
        <f t="shared" si="49"/>
        <v>1.259648784339208E-2</v>
      </c>
    </row>
    <row r="3120" spans="1:3" x14ac:dyDescent="0.25">
      <c r="A3120" s="1">
        <v>43748.705555555556</v>
      </c>
      <c r="B3120">
        <v>101817.13</v>
      </c>
      <c r="C3120">
        <f t="shared" si="49"/>
        <v>5.5977045489302574E-3</v>
      </c>
    </row>
    <row r="3121" spans="1:3" x14ac:dyDescent="0.25">
      <c r="A3121" s="1">
        <v>43749.705555555556</v>
      </c>
      <c r="B3121">
        <v>103831.92</v>
      </c>
      <c r="C3121">
        <f t="shared" si="49"/>
        <v>1.9595076829509422E-2</v>
      </c>
    </row>
    <row r="3122" spans="1:3" x14ac:dyDescent="0.25">
      <c r="A3122" s="1">
        <v>43752.705555555556</v>
      </c>
      <c r="B3122">
        <v>104301.58</v>
      </c>
      <c r="C3122">
        <f t="shared" si="49"/>
        <v>4.5130725919895762E-3</v>
      </c>
    </row>
    <row r="3123" spans="1:3" x14ac:dyDescent="0.25">
      <c r="A3123" s="1">
        <v>43753.705555555556</v>
      </c>
      <c r="B3123">
        <v>104489.56</v>
      </c>
      <c r="C3123">
        <f t="shared" si="49"/>
        <v>1.8006516061106689E-3</v>
      </c>
    </row>
    <row r="3124" spans="1:3" x14ac:dyDescent="0.25">
      <c r="A3124" s="1">
        <v>43754.705555555556</v>
      </c>
      <c r="B3124">
        <v>105422.8</v>
      </c>
      <c r="C3124">
        <f t="shared" si="49"/>
        <v>8.8917693914277538E-3</v>
      </c>
    </row>
    <row r="3125" spans="1:3" x14ac:dyDescent="0.25">
      <c r="A3125" s="1">
        <v>43755.705555555556</v>
      </c>
      <c r="B3125">
        <v>105015.77</v>
      </c>
      <c r="C3125">
        <f t="shared" si="49"/>
        <v>-3.8684021430523416E-3</v>
      </c>
    </row>
    <row r="3126" spans="1:3" x14ac:dyDescent="0.25">
      <c r="A3126" s="1">
        <v>43756.705555555556</v>
      </c>
      <c r="B3126">
        <v>104728.89</v>
      </c>
      <c r="C3126">
        <f t="shared" si="49"/>
        <v>-2.7355183096915685E-3</v>
      </c>
    </row>
    <row r="3127" spans="1:3" x14ac:dyDescent="0.25">
      <c r="A3127" s="1">
        <v>43759.705555555556</v>
      </c>
      <c r="B3127">
        <v>106022.28</v>
      </c>
      <c r="C3127">
        <f t="shared" si="49"/>
        <v>1.2274249658204972E-2</v>
      </c>
    </row>
    <row r="3128" spans="1:3" x14ac:dyDescent="0.25">
      <c r="A3128" s="1">
        <v>43760.705555555556</v>
      </c>
      <c r="B3128">
        <v>107381.11</v>
      </c>
      <c r="C3128">
        <f t="shared" si="49"/>
        <v>1.2735021356735508E-2</v>
      </c>
    </row>
    <row r="3129" spans="1:3" x14ac:dyDescent="0.25">
      <c r="A3129" s="1">
        <v>43761.705555555556</v>
      </c>
      <c r="B3129">
        <v>107543.59</v>
      </c>
      <c r="C3129">
        <f t="shared" si="49"/>
        <v>1.5119716901148934E-3</v>
      </c>
    </row>
    <row r="3130" spans="1:3" x14ac:dyDescent="0.25">
      <c r="A3130" s="1">
        <v>43762.705555555556</v>
      </c>
      <c r="B3130">
        <v>106986.15</v>
      </c>
      <c r="C3130">
        <f t="shared" si="49"/>
        <v>-5.1968669200306763E-3</v>
      </c>
    </row>
    <row r="3131" spans="1:3" x14ac:dyDescent="0.25">
      <c r="A3131" s="1">
        <v>43763.705555555556</v>
      </c>
      <c r="B3131">
        <v>107363.77</v>
      </c>
      <c r="C3131">
        <f t="shared" si="49"/>
        <v>3.5234012745050678E-3</v>
      </c>
    </row>
    <row r="3132" spans="1:3" x14ac:dyDescent="0.25">
      <c r="A3132" s="1">
        <v>43766.705555555556</v>
      </c>
      <c r="B3132">
        <v>108187.06</v>
      </c>
      <c r="C3132">
        <f t="shared" si="49"/>
        <v>7.6389778087786369E-3</v>
      </c>
    </row>
    <row r="3133" spans="1:3" x14ac:dyDescent="0.25">
      <c r="A3133" s="1">
        <v>43767.705555555556</v>
      </c>
      <c r="B3133">
        <v>107556.26</v>
      </c>
      <c r="C3133">
        <f t="shared" si="49"/>
        <v>-5.8477064091845112E-3</v>
      </c>
    </row>
    <row r="3134" spans="1:3" x14ac:dyDescent="0.25">
      <c r="A3134" s="1">
        <v>43768.705555555556</v>
      </c>
      <c r="B3134">
        <v>108407.54</v>
      </c>
      <c r="C3134">
        <f t="shared" si="49"/>
        <v>7.8835842764420835E-3</v>
      </c>
    </row>
    <row r="3135" spans="1:3" x14ac:dyDescent="0.25">
      <c r="A3135" s="1">
        <v>43769.705555555556</v>
      </c>
      <c r="B3135">
        <v>107219.83</v>
      </c>
      <c r="C3135">
        <f t="shared" si="49"/>
        <v>-1.1016430909082055E-2</v>
      </c>
    </row>
    <row r="3136" spans="1:3" x14ac:dyDescent="0.25">
      <c r="A3136" s="1">
        <v>43770.705555555556</v>
      </c>
      <c r="B3136">
        <v>108195.63</v>
      </c>
      <c r="C3136">
        <f t="shared" si="49"/>
        <v>9.0597645536556002E-3</v>
      </c>
    </row>
    <row r="3137" spans="1:3" x14ac:dyDescent="0.25">
      <c r="A3137" s="1">
        <v>43773.705555555556</v>
      </c>
      <c r="B3137">
        <v>108779.33</v>
      </c>
      <c r="C3137">
        <f t="shared" si="49"/>
        <v>5.3803573287001614E-3</v>
      </c>
    </row>
    <row r="3138" spans="1:3" x14ac:dyDescent="0.25">
      <c r="A3138" s="1">
        <v>43774.705555555556</v>
      </c>
      <c r="B3138">
        <v>108719.02</v>
      </c>
      <c r="C3138">
        <f t="shared" si="49"/>
        <v>-5.5457893400788624E-4</v>
      </c>
    </row>
    <row r="3139" spans="1:3" x14ac:dyDescent="0.25">
      <c r="A3139" s="1">
        <v>43775.705555555556</v>
      </c>
      <c r="B3139">
        <v>108360.22</v>
      </c>
      <c r="C3139">
        <f t="shared" si="49"/>
        <v>-3.3057083370883616E-3</v>
      </c>
    </row>
    <row r="3140" spans="1:3" x14ac:dyDescent="0.25">
      <c r="A3140" s="1">
        <v>43776.705555555556</v>
      </c>
      <c r="B3140">
        <v>109580.57</v>
      </c>
      <c r="C3140">
        <f t="shared" ref="C3140:C3203" si="50">LN(B3140/B3139)</f>
        <v>1.119903029157396E-2</v>
      </c>
    </row>
    <row r="3141" spans="1:3" x14ac:dyDescent="0.25">
      <c r="A3141" s="1">
        <v>43777.705555555556</v>
      </c>
      <c r="B3141">
        <v>107628.98</v>
      </c>
      <c r="C3141">
        <f t="shared" si="50"/>
        <v>-1.7970135456220671E-2</v>
      </c>
    </row>
    <row r="3142" spans="1:3" x14ac:dyDescent="0.25">
      <c r="A3142" s="1">
        <v>43780.705555555556</v>
      </c>
      <c r="B3142">
        <v>108367.44</v>
      </c>
      <c r="C3142">
        <f t="shared" si="50"/>
        <v>6.8377325623925674E-3</v>
      </c>
    </row>
    <row r="3143" spans="1:3" x14ac:dyDescent="0.25">
      <c r="A3143" s="1">
        <v>43781.705555555556</v>
      </c>
      <c r="B3143">
        <v>106751.11</v>
      </c>
      <c r="C3143">
        <f t="shared" si="50"/>
        <v>-1.5027624700913832E-2</v>
      </c>
    </row>
    <row r="3144" spans="1:3" x14ac:dyDescent="0.25">
      <c r="A3144" s="1">
        <v>43782.705555555556</v>
      </c>
      <c r="B3144">
        <v>106059.95</v>
      </c>
      <c r="C3144">
        <f t="shared" si="50"/>
        <v>-6.4955499035300093E-3</v>
      </c>
    </row>
    <row r="3145" spans="1:3" x14ac:dyDescent="0.25">
      <c r="A3145" s="1">
        <v>43783.705555555556</v>
      </c>
      <c r="B3145">
        <v>106556.88</v>
      </c>
      <c r="C3145">
        <f t="shared" si="50"/>
        <v>4.6744268065457588E-3</v>
      </c>
    </row>
    <row r="3146" spans="1:3" x14ac:dyDescent="0.25">
      <c r="A3146" s="1">
        <v>43787.705555555556</v>
      </c>
      <c r="B3146">
        <v>106269.25</v>
      </c>
      <c r="C3146">
        <f t="shared" si="50"/>
        <v>-2.7029592195134816E-3</v>
      </c>
    </row>
    <row r="3147" spans="1:3" x14ac:dyDescent="0.25">
      <c r="A3147" s="1">
        <v>43788.705555555556</v>
      </c>
      <c r="B3147">
        <v>105864.18</v>
      </c>
      <c r="C3147">
        <f t="shared" si="50"/>
        <v>-3.8190161006193524E-3</v>
      </c>
    </row>
    <row r="3148" spans="1:3" x14ac:dyDescent="0.25">
      <c r="A3148" s="1">
        <v>43790.705555555556</v>
      </c>
      <c r="B3148">
        <v>107496.73</v>
      </c>
      <c r="C3148">
        <f t="shared" si="50"/>
        <v>1.530347673639058E-2</v>
      </c>
    </row>
    <row r="3149" spans="1:3" x14ac:dyDescent="0.25">
      <c r="A3149" s="1">
        <v>43791.705555555556</v>
      </c>
      <c r="B3149">
        <v>108692.28</v>
      </c>
      <c r="C3149">
        <f t="shared" si="50"/>
        <v>1.1060341945477066E-2</v>
      </c>
    </row>
    <row r="3150" spans="1:3" x14ac:dyDescent="0.25">
      <c r="A3150" s="1">
        <v>43794.705555555556</v>
      </c>
      <c r="B3150">
        <v>108423.93</v>
      </c>
      <c r="C3150">
        <f t="shared" si="50"/>
        <v>-2.4719493458991186E-3</v>
      </c>
    </row>
    <row r="3151" spans="1:3" x14ac:dyDescent="0.25">
      <c r="A3151" s="1">
        <v>43795.705555555556</v>
      </c>
      <c r="B3151">
        <v>107059.4</v>
      </c>
      <c r="C3151">
        <f t="shared" si="50"/>
        <v>-1.2665000484476531E-2</v>
      </c>
    </row>
    <row r="3152" spans="1:3" x14ac:dyDescent="0.25">
      <c r="A3152" s="1">
        <v>43796.705555555556</v>
      </c>
      <c r="B3152">
        <v>107707.75</v>
      </c>
      <c r="C3152">
        <f t="shared" si="50"/>
        <v>6.0377201036704862E-3</v>
      </c>
    </row>
    <row r="3153" spans="1:3" x14ac:dyDescent="0.25">
      <c r="A3153" s="1">
        <v>43797.705555555556</v>
      </c>
      <c r="B3153">
        <v>108290.09</v>
      </c>
      <c r="C3153">
        <f t="shared" si="50"/>
        <v>5.3921040224310206E-3</v>
      </c>
    </row>
    <row r="3154" spans="1:3" x14ac:dyDescent="0.25">
      <c r="A3154" s="1">
        <v>43798.705555555556</v>
      </c>
      <c r="B3154">
        <v>108233.28</v>
      </c>
      <c r="C3154">
        <f t="shared" si="50"/>
        <v>-5.2474706359493975E-4</v>
      </c>
    </row>
    <row r="3155" spans="1:3" x14ac:dyDescent="0.25">
      <c r="A3155" s="1">
        <v>43801.705555555556</v>
      </c>
      <c r="B3155">
        <v>108927.83</v>
      </c>
      <c r="C3155">
        <f t="shared" si="50"/>
        <v>6.3966551676925658E-3</v>
      </c>
    </row>
    <row r="3156" spans="1:3" x14ac:dyDescent="0.25">
      <c r="A3156" s="1">
        <v>43802.705555555556</v>
      </c>
      <c r="B3156">
        <v>108956.02</v>
      </c>
      <c r="C3156">
        <f t="shared" si="50"/>
        <v>2.5876172242494293E-4</v>
      </c>
    </row>
    <row r="3157" spans="1:3" x14ac:dyDescent="0.25">
      <c r="A3157" s="1">
        <v>43803.705555555556</v>
      </c>
      <c r="B3157">
        <v>110300.93</v>
      </c>
      <c r="C3157">
        <f t="shared" si="50"/>
        <v>1.2268043206092047E-2</v>
      </c>
    </row>
    <row r="3158" spans="1:3" x14ac:dyDescent="0.25">
      <c r="A3158" s="1">
        <v>43804.705555555556</v>
      </c>
      <c r="B3158">
        <v>110622.27</v>
      </c>
      <c r="C3158">
        <f t="shared" si="50"/>
        <v>2.9090672832571647E-3</v>
      </c>
    </row>
    <row r="3159" spans="1:3" x14ac:dyDescent="0.25">
      <c r="A3159" s="1">
        <v>43805.705555555556</v>
      </c>
      <c r="B3159">
        <v>111125.75</v>
      </c>
      <c r="C3159">
        <f t="shared" si="50"/>
        <v>4.5410179101626584E-3</v>
      </c>
    </row>
    <row r="3160" spans="1:3" x14ac:dyDescent="0.25">
      <c r="A3160" s="1">
        <v>43808.705555555556</v>
      </c>
      <c r="B3160">
        <v>110977.23</v>
      </c>
      <c r="C3160">
        <f t="shared" si="50"/>
        <v>-1.3373978335393334E-3</v>
      </c>
    </row>
    <row r="3161" spans="1:3" x14ac:dyDescent="0.25">
      <c r="A3161" s="1">
        <v>43809.705555555556</v>
      </c>
      <c r="B3161">
        <v>110672.01</v>
      </c>
      <c r="C3161">
        <f t="shared" si="50"/>
        <v>-2.7540829187932729E-3</v>
      </c>
    </row>
    <row r="3162" spans="1:3" x14ac:dyDescent="0.25">
      <c r="A3162" s="1">
        <v>43810.705555555556</v>
      </c>
      <c r="B3162">
        <v>110963.87</v>
      </c>
      <c r="C3162">
        <f t="shared" si="50"/>
        <v>2.6336906163657663E-3</v>
      </c>
    </row>
    <row r="3163" spans="1:3" x14ac:dyDescent="0.25">
      <c r="A3163" s="1">
        <v>43811.705555555556</v>
      </c>
      <c r="B3163">
        <v>112199.74</v>
      </c>
      <c r="C3163">
        <f t="shared" si="50"/>
        <v>1.107602296367661E-2</v>
      </c>
    </row>
    <row r="3164" spans="1:3" x14ac:dyDescent="0.25">
      <c r="A3164" s="1">
        <v>43812.705555555556</v>
      </c>
      <c r="B3164">
        <v>112564.86</v>
      </c>
      <c r="C3164">
        <f t="shared" si="50"/>
        <v>3.2489130509580429E-3</v>
      </c>
    </row>
    <row r="3165" spans="1:3" x14ac:dyDescent="0.25">
      <c r="A3165" s="1">
        <v>43815.705555555556</v>
      </c>
      <c r="B3165">
        <v>111896.04</v>
      </c>
      <c r="C3165">
        <f t="shared" si="50"/>
        <v>-5.9593628945795009E-3</v>
      </c>
    </row>
    <row r="3166" spans="1:3" x14ac:dyDescent="0.25">
      <c r="A3166" s="1">
        <v>43816.705555555556</v>
      </c>
      <c r="B3166">
        <v>112615.66</v>
      </c>
      <c r="C3166">
        <f t="shared" si="50"/>
        <v>6.4105564601847154E-3</v>
      </c>
    </row>
    <row r="3167" spans="1:3" x14ac:dyDescent="0.25">
      <c r="A3167" s="1">
        <v>43817.705555555556</v>
      </c>
      <c r="B3167">
        <v>114314.65</v>
      </c>
      <c r="C3167">
        <f t="shared" si="50"/>
        <v>1.4973951654146358E-2</v>
      </c>
    </row>
    <row r="3168" spans="1:3" x14ac:dyDescent="0.25">
      <c r="A3168" s="1">
        <v>43818.705555555556</v>
      </c>
      <c r="B3168">
        <v>115131.25</v>
      </c>
      <c r="C3168">
        <f t="shared" si="50"/>
        <v>7.1180478523223869E-3</v>
      </c>
    </row>
    <row r="3169" spans="1:3" x14ac:dyDescent="0.25">
      <c r="A3169" s="1">
        <v>43819.705555555556</v>
      </c>
      <c r="B3169">
        <v>115121.08</v>
      </c>
      <c r="C3169">
        <f t="shared" si="50"/>
        <v>-8.8337868343010294E-5</v>
      </c>
    </row>
    <row r="3170" spans="1:3" x14ac:dyDescent="0.25">
      <c r="A3170" s="1">
        <v>43822.705555555556</v>
      </c>
      <c r="B3170">
        <v>115863.29</v>
      </c>
      <c r="C3170">
        <f t="shared" si="50"/>
        <v>6.4265175556732865E-3</v>
      </c>
    </row>
    <row r="3171" spans="1:3" x14ac:dyDescent="0.25">
      <c r="A3171" s="1">
        <v>43825.705555555556</v>
      </c>
      <c r="B3171">
        <v>117203.2</v>
      </c>
      <c r="C3171">
        <f t="shared" si="50"/>
        <v>1.1498218918717199E-2</v>
      </c>
    </row>
    <row r="3172" spans="1:3" x14ac:dyDescent="0.25">
      <c r="A3172" s="1">
        <v>43826.705555555556</v>
      </c>
      <c r="B3172">
        <v>116533.98</v>
      </c>
      <c r="C3172">
        <f t="shared" si="50"/>
        <v>-5.7262762274790865E-3</v>
      </c>
    </row>
    <row r="3173" spans="1:3" x14ac:dyDescent="0.25">
      <c r="A3173" s="1">
        <v>43829.705555555556</v>
      </c>
      <c r="B3173">
        <v>115645.34</v>
      </c>
      <c r="C3173">
        <f t="shared" si="50"/>
        <v>-7.6548104218236348E-3</v>
      </c>
    </row>
    <row r="3174" spans="1:3" x14ac:dyDescent="0.25">
      <c r="A3174" s="1">
        <v>43832.705555555556</v>
      </c>
      <c r="B3174">
        <v>118573.1</v>
      </c>
      <c r="C3174">
        <f t="shared" si="50"/>
        <v>2.5001554146384518E-2</v>
      </c>
    </row>
    <row r="3175" spans="1:3" x14ac:dyDescent="0.25">
      <c r="A3175" s="1">
        <v>43833.743055555555</v>
      </c>
      <c r="B3175">
        <v>117706.66</v>
      </c>
      <c r="C3175">
        <f t="shared" si="50"/>
        <v>-7.3340508191744548E-3</v>
      </c>
    </row>
    <row r="3176" spans="1:3" x14ac:dyDescent="0.25">
      <c r="A3176" s="1">
        <v>43836.705555555556</v>
      </c>
      <c r="B3176">
        <v>116877.92</v>
      </c>
      <c r="C3176">
        <f t="shared" si="50"/>
        <v>-7.0656259483684695E-3</v>
      </c>
    </row>
    <row r="3177" spans="1:3" x14ac:dyDescent="0.25">
      <c r="A3177" s="1">
        <v>43837.705555555556</v>
      </c>
      <c r="B3177">
        <v>116661.94</v>
      </c>
      <c r="C3177">
        <f t="shared" si="50"/>
        <v>-1.8496205450669234E-3</v>
      </c>
    </row>
    <row r="3178" spans="1:3" x14ac:dyDescent="0.25">
      <c r="A3178" s="1">
        <v>43838.705555555556</v>
      </c>
      <c r="B3178">
        <v>116247.03</v>
      </c>
      <c r="C3178">
        <f t="shared" si="50"/>
        <v>-3.5628549549062529E-3</v>
      </c>
    </row>
    <row r="3179" spans="1:3" x14ac:dyDescent="0.25">
      <c r="A3179" s="1">
        <v>43839.705555555556</v>
      </c>
      <c r="B3179">
        <v>115947.11</v>
      </c>
      <c r="C3179">
        <f t="shared" si="50"/>
        <v>-2.5833568995221861E-3</v>
      </c>
    </row>
    <row r="3180" spans="1:3" x14ac:dyDescent="0.25">
      <c r="A3180" s="1">
        <v>43840.705555555556</v>
      </c>
      <c r="B3180">
        <v>115503.42</v>
      </c>
      <c r="C3180">
        <f t="shared" si="50"/>
        <v>-3.833998941401478E-3</v>
      </c>
    </row>
    <row r="3181" spans="1:3" x14ac:dyDescent="0.25">
      <c r="A3181" s="1">
        <v>43843.705555555556</v>
      </c>
      <c r="B3181">
        <v>117325.28</v>
      </c>
      <c r="C3181">
        <f t="shared" si="50"/>
        <v>1.5650108297688307E-2</v>
      </c>
    </row>
    <row r="3182" spans="1:3" x14ac:dyDescent="0.25">
      <c r="A3182" s="1">
        <v>43844.705555555556</v>
      </c>
      <c r="B3182">
        <v>117632.4</v>
      </c>
      <c r="C3182">
        <f t="shared" si="50"/>
        <v>2.6142595118733062E-3</v>
      </c>
    </row>
    <row r="3183" spans="1:3" x14ac:dyDescent="0.25">
      <c r="A3183" s="1">
        <v>43845.705555555556</v>
      </c>
      <c r="B3183">
        <v>116414.35</v>
      </c>
      <c r="C3183">
        <f t="shared" si="50"/>
        <v>-1.040869823693728E-2</v>
      </c>
    </row>
    <row r="3184" spans="1:3" x14ac:dyDescent="0.25">
      <c r="A3184" s="1">
        <v>43846.705555555556</v>
      </c>
      <c r="B3184">
        <v>116704.21</v>
      </c>
      <c r="C3184">
        <f t="shared" si="50"/>
        <v>2.4868045631310275E-3</v>
      </c>
    </row>
    <row r="3185" spans="1:3" x14ac:dyDescent="0.25">
      <c r="A3185" s="1">
        <v>43847.705555555556</v>
      </c>
      <c r="B3185">
        <v>118478.3</v>
      </c>
      <c r="C3185">
        <f t="shared" si="50"/>
        <v>1.5087207394534423E-2</v>
      </c>
    </row>
    <row r="3186" spans="1:3" x14ac:dyDescent="0.25">
      <c r="A3186" s="1">
        <v>43850.705555555556</v>
      </c>
      <c r="B3186">
        <v>118861.63</v>
      </c>
      <c r="C3186">
        <f t="shared" si="50"/>
        <v>3.2302220137677756E-3</v>
      </c>
    </row>
    <row r="3187" spans="1:3" x14ac:dyDescent="0.25">
      <c r="A3187" s="1">
        <v>43851.705555555556</v>
      </c>
      <c r="B3187">
        <v>117026.04</v>
      </c>
      <c r="C3187">
        <f t="shared" si="50"/>
        <v>-1.5563569320532824E-2</v>
      </c>
    </row>
    <row r="3188" spans="1:3" x14ac:dyDescent="0.25">
      <c r="A3188" s="1">
        <v>43852.705555555556</v>
      </c>
      <c r="B3188">
        <v>118391.36</v>
      </c>
      <c r="C3188">
        <f t="shared" si="50"/>
        <v>1.1599272677670741E-2</v>
      </c>
    </row>
    <row r="3189" spans="1:3" x14ac:dyDescent="0.25">
      <c r="A3189" s="1">
        <v>43853.705555555556</v>
      </c>
      <c r="B3189">
        <v>119527.63</v>
      </c>
      <c r="C3189">
        <f t="shared" si="50"/>
        <v>9.5518112207152242E-3</v>
      </c>
    </row>
    <row r="3190" spans="1:3" x14ac:dyDescent="0.25">
      <c r="A3190" s="1">
        <v>43854.705555555556</v>
      </c>
      <c r="B3190">
        <v>118376.36</v>
      </c>
      <c r="C3190">
        <f t="shared" si="50"/>
        <v>-9.6785176823904976E-3</v>
      </c>
    </row>
    <row r="3191" spans="1:3" x14ac:dyDescent="0.25">
      <c r="A3191" s="1">
        <v>43857.705555555556</v>
      </c>
      <c r="B3191">
        <v>114481.84</v>
      </c>
      <c r="C3191">
        <f t="shared" si="50"/>
        <v>-3.3452832557118638E-2</v>
      </c>
    </row>
    <row r="3192" spans="1:3" x14ac:dyDescent="0.25">
      <c r="A3192" s="1">
        <v>43858.705555555556</v>
      </c>
      <c r="B3192">
        <v>116478.98</v>
      </c>
      <c r="C3192">
        <f t="shared" si="50"/>
        <v>1.7294619746421033E-2</v>
      </c>
    </row>
    <row r="3193" spans="1:3" x14ac:dyDescent="0.25">
      <c r="A3193" s="1">
        <v>43859.705555555556</v>
      </c>
      <c r="B3193">
        <v>115384.84</v>
      </c>
      <c r="C3193">
        <f t="shared" si="50"/>
        <v>-9.4378512483658077E-3</v>
      </c>
    </row>
    <row r="3194" spans="1:3" x14ac:dyDescent="0.25">
      <c r="A3194" s="1">
        <v>43860.705555555556</v>
      </c>
      <c r="B3194">
        <v>115528.04</v>
      </c>
      <c r="C3194">
        <f t="shared" si="50"/>
        <v>1.2402947670777562E-3</v>
      </c>
    </row>
    <row r="3195" spans="1:3" x14ac:dyDescent="0.25">
      <c r="A3195" s="1">
        <v>43861.705555555556</v>
      </c>
      <c r="B3195">
        <v>113760.57</v>
      </c>
      <c r="C3195">
        <f t="shared" si="50"/>
        <v>-1.5417294469712985E-2</v>
      </c>
    </row>
    <row r="3196" spans="1:3" x14ac:dyDescent="0.25">
      <c r="A3196" s="1">
        <v>43864.705555555556</v>
      </c>
      <c r="B3196">
        <v>114629.21</v>
      </c>
      <c r="C3196">
        <f t="shared" si="50"/>
        <v>7.6066817736314711E-3</v>
      </c>
    </row>
    <row r="3197" spans="1:3" x14ac:dyDescent="0.25">
      <c r="A3197" s="1">
        <v>43865.705555555556</v>
      </c>
      <c r="B3197">
        <v>115556.71</v>
      </c>
      <c r="C3197">
        <f t="shared" si="50"/>
        <v>8.0587467693780581E-3</v>
      </c>
    </row>
    <row r="3198" spans="1:3" x14ac:dyDescent="0.25">
      <c r="A3198" s="1">
        <v>43866.705555555556</v>
      </c>
      <c r="B3198">
        <v>116028.27</v>
      </c>
      <c r="C3198">
        <f t="shared" si="50"/>
        <v>4.0724631773037092E-3</v>
      </c>
    </row>
    <row r="3199" spans="1:3" x14ac:dyDescent="0.25">
      <c r="A3199" s="1">
        <v>43867.705555555556</v>
      </c>
      <c r="B3199">
        <v>115189.97</v>
      </c>
      <c r="C3199">
        <f t="shared" si="50"/>
        <v>-7.2511898121077976E-3</v>
      </c>
    </row>
    <row r="3200" spans="1:3" x14ac:dyDescent="0.25">
      <c r="A3200" s="1">
        <v>43868.705555555556</v>
      </c>
      <c r="B3200">
        <v>113770.29</v>
      </c>
      <c r="C3200">
        <f t="shared" si="50"/>
        <v>-1.2401262948357304E-2</v>
      </c>
    </row>
    <row r="3201" spans="1:3" x14ac:dyDescent="0.25">
      <c r="A3201" s="1">
        <v>43871.705555555556</v>
      </c>
      <c r="B3201">
        <v>112570.3</v>
      </c>
      <c r="C3201">
        <f t="shared" si="50"/>
        <v>-1.0603500179148887E-2</v>
      </c>
    </row>
    <row r="3202" spans="1:3" x14ac:dyDescent="0.25">
      <c r="A3202" s="1">
        <v>43872.705555555556</v>
      </c>
      <c r="B3202">
        <v>115370.61</v>
      </c>
      <c r="C3202">
        <f t="shared" si="50"/>
        <v>2.4571726890015536E-2</v>
      </c>
    </row>
    <row r="3203" spans="1:3" x14ac:dyDescent="0.25">
      <c r="A3203" s="1">
        <v>43873.705555555556</v>
      </c>
      <c r="B3203">
        <v>116674.13</v>
      </c>
      <c r="C3203">
        <f t="shared" si="50"/>
        <v>1.1235192936220257E-2</v>
      </c>
    </row>
    <row r="3204" spans="1:3" x14ac:dyDescent="0.25">
      <c r="A3204" s="1">
        <v>43874.705555555556</v>
      </c>
      <c r="B3204">
        <v>115662.39999999999</v>
      </c>
      <c r="C3204">
        <f t="shared" ref="C3204:C3267" si="51">LN(B3204/B3203)</f>
        <v>-8.7092322075207809E-3</v>
      </c>
    </row>
    <row r="3205" spans="1:3" x14ac:dyDescent="0.25">
      <c r="A3205" s="1">
        <v>43875.705555555556</v>
      </c>
      <c r="B3205">
        <v>114380.71</v>
      </c>
      <c r="C3205">
        <f t="shared" si="51"/>
        <v>-1.1143157143498882E-2</v>
      </c>
    </row>
    <row r="3206" spans="1:3" x14ac:dyDescent="0.25">
      <c r="A3206" s="1">
        <v>43878.705555555556</v>
      </c>
      <c r="B3206">
        <v>115309.08</v>
      </c>
      <c r="C3206">
        <f t="shared" si="51"/>
        <v>8.083729411621032E-3</v>
      </c>
    </row>
    <row r="3207" spans="1:3" x14ac:dyDescent="0.25">
      <c r="A3207" s="1">
        <v>43879.705555555556</v>
      </c>
      <c r="B3207">
        <v>114977.29</v>
      </c>
      <c r="C3207">
        <f t="shared" si="51"/>
        <v>-2.8815446574566215E-3</v>
      </c>
    </row>
    <row r="3208" spans="1:3" x14ac:dyDescent="0.25">
      <c r="A3208" s="1">
        <v>43880.705555555556</v>
      </c>
      <c r="B3208">
        <v>116517.59</v>
      </c>
      <c r="C3208">
        <f t="shared" si="51"/>
        <v>1.3307618131828848E-2</v>
      </c>
    </row>
    <row r="3209" spans="1:3" x14ac:dyDescent="0.25">
      <c r="A3209" s="1">
        <v>43881.705555555556</v>
      </c>
      <c r="B3209">
        <v>114586.24000000001</v>
      </c>
      <c r="C3209">
        <f t="shared" si="51"/>
        <v>-1.6714521469155259E-2</v>
      </c>
    </row>
    <row r="3210" spans="1:3" x14ac:dyDescent="0.25">
      <c r="A3210" s="1">
        <v>43882.705555555556</v>
      </c>
      <c r="B3210">
        <v>113681.42</v>
      </c>
      <c r="C3210">
        <f t="shared" si="51"/>
        <v>-7.9277523494461835E-3</v>
      </c>
    </row>
    <row r="3211" spans="1:3" x14ac:dyDescent="0.25">
      <c r="A3211" s="1">
        <v>43887.705555555556</v>
      </c>
      <c r="B3211">
        <v>105718.29</v>
      </c>
      <c r="C3211">
        <f t="shared" si="51"/>
        <v>-7.262206011029583E-2</v>
      </c>
    </row>
    <row r="3212" spans="1:3" x14ac:dyDescent="0.25">
      <c r="A3212" s="1">
        <v>43888.705555555556</v>
      </c>
      <c r="B3212">
        <v>102983.54</v>
      </c>
      <c r="C3212">
        <f t="shared" si="51"/>
        <v>-2.6208745169831207E-2</v>
      </c>
    </row>
    <row r="3213" spans="1:3" x14ac:dyDescent="0.25">
      <c r="A3213" s="1">
        <v>43889.705555555556</v>
      </c>
      <c r="B3213">
        <v>104171.57</v>
      </c>
      <c r="C3213">
        <f t="shared" si="51"/>
        <v>1.1470081766413242E-2</v>
      </c>
    </row>
    <row r="3214" spans="1:3" x14ac:dyDescent="0.25">
      <c r="A3214" s="1">
        <v>43892.705555555556</v>
      </c>
      <c r="B3214">
        <v>106625.41</v>
      </c>
      <c r="C3214">
        <f t="shared" si="51"/>
        <v>2.3282599656007093E-2</v>
      </c>
    </row>
    <row r="3215" spans="1:3" x14ac:dyDescent="0.25">
      <c r="A3215" s="1">
        <v>43893.705555555556</v>
      </c>
      <c r="B3215">
        <v>105537.14</v>
      </c>
      <c r="C3215">
        <f t="shared" si="51"/>
        <v>-1.0258922176496489E-2</v>
      </c>
    </row>
    <row r="3216" spans="1:3" x14ac:dyDescent="0.25">
      <c r="A3216" s="1">
        <v>43894.705555555556</v>
      </c>
      <c r="B3216">
        <v>107224.22</v>
      </c>
      <c r="C3216">
        <f t="shared" si="51"/>
        <v>1.5859227073537645E-2</v>
      </c>
    </row>
    <row r="3217" spans="1:3" x14ac:dyDescent="0.25">
      <c r="A3217" s="1">
        <v>43895.705555555556</v>
      </c>
      <c r="B3217">
        <v>102233.24</v>
      </c>
      <c r="C3217">
        <f t="shared" si="51"/>
        <v>-4.7665286446108679E-2</v>
      </c>
    </row>
    <row r="3218" spans="1:3" x14ac:dyDescent="0.25">
      <c r="A3218" s="1">
        <v>43896.705555555556</v>
      </c>
      <c r="B3218">
        <v>97996.77</v>
      </c>
      <c r="C3218">
        <f t="shared" si="51"/>
        <v>-4.2322350563701573E-2</v>
      </c>
    </row>
    <row r="3219" spans="1:3" x14ac:dyDescent="0.25">
      <c r="A3219" s="1">
        <v>43899.705555555556</v>
      </c>
      <c r="B3219">
        <v>86067.199999999997</v>
      </c>
      <c r="C3219">
        <f t="shared" si="51"/>
        <v>-0.12980613247179201</v>
      </c>
    </row>
    <row r="3220" spans="1:3" x14ac:dyDescent="0.25">
      <c r="A3220" s="1">
        <v>43900.705555555556</v>
      </c>
      <c r="B3220">
        <v>92214.47</v>
      </c>
      <c r="C3220">
        <f t="shared" si="51"/>
        <v>6.8988673208259604E-2</v>
      </c>
    </row>
    <row r="3221" spans="1:3" x14ac:dyDescent="0.25">
      <c r="A3221" s="1">
        <v>43901.705555555556</v>
      </c>
      <c r="B3221">
        <v>85171.13</v>
      </c>
      <c r="C3221">
        <f t="shared" si="51"/>
        <v>-7.9454533032742317E-2</v>
      </c>
    </row>
    <row r="3222" spans="1:3" x14ac:dyDescent="0.25">
      <c r="A3222" s="1">
        <v>43902.705555555556</v>
      </c>
      <c r="B3222">
        <v>72582.53</v>
      </c>
      <c r="C3222">
        <f t="shared" si="51"/>
        <v>-0.15993826738243536</v>
      </c>
    </row>
    <row r="3223" spans="1:3" x14ac:dyDescent="0.25">
      <c r="A3223" s="1">
        <v>43903.705555555556</v>
      </c>
      <c r="B3223">
        <v>82677.91</v>
      </c>
      <c r="C3223">
        <f t="shared" si="51"/>
        <v>0.13022819704810781</v>
      </c>
    </row>
    <row r="3224" spans="1:3" x14ac:dyDescent="0.25">
      <c r="A3224" s="1">
        <v>43906.705555555556</v>
      </c>
      <c r="B3224">
        <v>71168.05</v>
      </c>
      <c r="C3224">
        <f t="shared" si="51"/>
        <v>-0.14990847456236497</v>
      </c>
    </row>
    <row r="3225" spans="1:3" x14ac:dyDescent="0.25">
      <c r="A3225" s="1">
        <v>43907.705555555556</v>
      </c>
      <c r="B3225">
        <v>74617.240000000005</v>
      </c>
      <c r="C3225">
        <f t="shared" si="51"/>
        <v>4.7327597955354649E-2</v>
      </c>
    </row>
    <row r="3226" spans="1:3" x14ac:dyDescent="0.25">
      <c r="A3226" s="1">
        <v>43908.705555555556</v>
      </c>
      <c r="B3226">
        <v>66894.95</v>
      </c>
      <c r="C3226">
        <f t="shared" si="51"/>
        <v>-0.10924810122083457</v>
      </c>
    </row>
    <row r="3227" spans="1:3" x14ac:dyDescent="0.25">
      <c r="A3227" s="1">
        <v>43909.705555555556</v>
      </c>
      <c r="B3227">
        <v>70064.160000000003</v>
      </c>
      <c r="C3227">
        <f t="shared" si="51"/>
        <v>4.6287915197548449E-2</v>
      </c>
    </row>
    <row r="3228" spans="1:3" x14ac:dyDescent="0.25">
      <c r="A3228" s="1">
        <v>43910.705555555556</v>
      </c>
      <c r="B3228">
        <v>66954.720000000001</v>
      </c>
      <c r="C3228">
        <f t="shared" si="51"/>
        <v>-4.5394823657273896E-2</v>
      </c>
    </row>
    <row r="3229" spans="1:3" x14ac:dyDescent="0.25">
      <c r="A3229" s="1">
        <v>43913.705555555556</v>
      </c>
      <c r="B3229">
        <v>63569.62</v>
      </c>
      <c r="C3229">
        <f t="shared" si="51"/>
        <v>-5.1880886757528291E-2</v>
      </c>
    </row>
    <row r="3230" spans="1:3" x14ac:dyDescent="0.25">
      <c r="A3230" s="1">
        <v>43914.705555555556</v>
      </c>
      <c r="B3230">
        <v>69729.3</v>
      </c>
      <c r="C3230">
        <f t="shared" si="51"/>
        <v>9.2484919193719234E-2</v>
      </c>
    </row>
    <row r="3231" spans="1:3" x14ac:dyDescent="0.25">
      <c r="A3231" s="1">
        <v>43915.705555555556</v>
      </c>
      <c r="B3231">
        <v>74955.570000000007</v>
      </c>
      <c r="C3231">
        <f t="shared" si="51"/>
        <v>7.227493553635024E-2</v>
      </c>
    </row>
    <row r="3232" spans="1:3" x14ac:dyDescent="0.25">
      <c r="A3232" s="1">
        <v>43916.705555555556</v>
      </c>
      <c r="B3232">
        <v>77709.66</v>
      </c>
      <c r="C3232">
        <f t="shared" si="51"/>
        <v>3.6084035972196539E-2</v>
      </c>
    </row>
    <row r="3233" spans="1:3" x14ac:dyDescent="0.25">
      <c r="A3233" s="1">
        <v>43917.705555555556</v>
      </c>
      <c r="B3233">
        <v>73428.78</v>
      </c>
      <c r="C3233">
        <f t="shared" si="51"/>
        <v>-5.6663617107554097E-2</v>
      </c>
    </row>
    <row r="3234" spans="1:3" x14ac:dyDescent="0.25">
      <c r="A3234" s="1">
        <v>43920.705555555556</v>
      </c>
      <c r="B3234">
        <v>74639.48</v>
      </c>
      <c r="C3234">
        <f t="shared" si="51"/>
        <v>1.6353632878228649E-2</v>
      </c>
    </row>
    <row r="3235" spans="1:3" x14ac:dyDescent="0.25">
      <c r="A3235" s="1">
        <v>43921.705555555556</v>
      </c>
      <c r="B3235">
        <v>73019.759999999995</v>
      </c>
      <c r="C3235">
        <f t="shared" si="51"/>
        <v>-2.1939500289630941E-2</v>
      </c>
    </row>
    <row r="3236" spans="1:3" x14ac:dyDescent="0.25">
      <c r="A3236" s="1">
        <v>43922.705555555556</v>
      </c>
      <c r="B3236">
        <v>70966.7</v>
      </c>
      <c r="C3236">
        <f t="shared" si="51"/>
        <v>-2.8519336516041403E-2</v>
      </c>
    </row>
    <row r="3237" spans="1:3" x14ac:dyDescent="0.25">
      <c r="A3237" s="1">
        <v>43923.705555555556</v>
      </c>
      <c r="B3237">
        <v>72253.460000000006</v>
      </c>
      <c r="C3237">
        <f t="shared" si="51"/>
        <v>1.7969462183943217E-2</v>
      </c>
    </row>
    <row r="3238" spans="1:3" x14ac:dyDescent="0.25">
      <c r="A3238" s="1">
        <v>43924.705555555556</v>
      </c>
      <c r="B3238">
        <v>69537.56</v>
      </c>
      <c r="C3238">
        <f t="shared" si="51"/>
        <v>-3.8313176874414746E-2</v>
      </c>
    </row>
    <row r="3239" spans="1:3" x14ac:dyDescent="0.25">
      <c r="A3239" s="1">
        <v>43927.705555555556</v>
      </c>
      <c r="B3239">
        <v>74072.98</v>
      </c>
      <c r="C3239">
        <f t="shared" si="51"/>
        <v>6.3183785183847083E-2</v>
      </c>
    </row>
    <row r="3240" spans="1:3" x14ac:dyDescent="0.25">
      <c r="A3240" s="1">
        <v>43928.705555555556</v>
      </c>
      <c r="B3240">
        <v>76358.09</v>
      </c>
      <c r="C3240">
        <f t="shared" si="51"/>
        <v>3.0383162020176643E-2</v>
      </c>
    </row>
    <row r="3241" spans="1:3" x14ac:dyDescent="0.25">
      <c r="A3241" s="1">
        <v>43929.705555555556</v>
      </c>
      <c r="B3241">
        <v>78624.62</v>
      </c>
      <c r="C3241">
        <f t="shared" si="51"/>
        <v>2.9250896491710379E-2</v>
      </c>
    </row>
    <row r="3242" spans="1:3" x14ac:dyDescent="0.25">
      <c r="A3242" s="1">
        <v>43930.705555555556</v>
      </c>
      <c r="B3242">
        <v>77681.94</v>
      </c>
      <c r="C3242">
        <f t="shared" si="51"/>
        <v>-1.206208401599766E-2</v>
      </c>
    </row>
    <row r="3243" spans="1:3" x14ac:dyDescent="0.25">
      <c r="A3243" s="1">
        <v>43934.705555555556</v>
      </c>
      <c r="B3243">
        <v>78835.820000000007</v>
      </c>
      <c r="C3243">
        <f t="shared" si="51"/>
        <v>1.4744664182212873E-2</v>
      </c>
    </row>
    <row r="3244" spans="1:3" x14ac:dyDescent="0.25">
      <c r="A3244" s="1">
        <v>43935.705555555556</v>
      </c>
      <c r="B3244">
        <v>79918.36</v>
      </c>
      <c r="C3244">
        <f t="shared" si="51"/>
        <v>1.3638151502450931E-2</v>
      </c>
    </row>
    <row r="3245" spans="1:3" x14ac:dyDescent="0.25">
      <c r="A3245" s="1">
        <v>43936.705555555556</v>
      </c>
      <c r="B3245">
        <v>78831.460000000006</v>
      </c>
      <c r="C3245">
        <f t="shared" si="51"/>
        <v>-1.3693457841231028E-2</v>
      </c>
    </row>
    <row r="3246" spans="1:3" x14ac:dyDescent="0.25">
      <c r="A3246" s="1">
        <v>43937.705555555556</v>
      </c>
      <c r="B3246">
        <v>77811.850000000006</v>
      </c>
      <c r="C3246">
        <f t="shared" si="51"/>
        <v>-1.3018422557515482E-2</v>
      </c>
    </row>
    <row r="3247" spans="1:3" x14ac:dyDescent="0.25">
      <c r="A3247" s="1">
        <v>43938.705555555556</v>
      </c>
      <c r="B3247">
        <v>78990.289999999994</v>
      </c>
      <c r="C3247">
        <f t="shared" si="51"/>
        <v>1.5031200309909992E-2</v>
      </c>
    </row>
    <row r="3248" spans="1:3" x14ac:dyDescent="0.25">
      <c r="A3248" s="1">
        <v>43941.705555555556</v>
      </c>
      <c r="B3248">
        <v>78972.759999999995</v>
      </c>
      <c r="C3248">
        <f t="shared" si="51"/>
        <v>-2.2195064063349141E-4</v>
      </c>
    </row>
    <row r="3249" spans="1:3" x14ac:dyDescent="0.25">
      <c r="A3249" s="1">
        <v>43943.705555555556</v>
      </c>
      <c r="B3249">
        <v>80687.149999999994</v>
      </c>
      <c r="C3249">
        <f t="shared" si="51"/>
        <v>2.1476347994998989E-2</v>
      </c>
    </row>
    <row r="3250" spans="1:3" x14ac:dyDescent="0.25">
      <c r="A3250" s="1">
        <v>43944.705555555556</v>
      </c>
      <c r="B3250">
        <v>79673.3</v>
      </c>
      <c r="C3250">
        <f t="shared" si="51"/>
        <v>-1.2644807479251331E-2</v>
      </c>
    </row>
    <row r="3251" spans="1:3" x14ac:dyDescent="0.25">
      <c r="A3251" s="1">
        <v>43945.705555555556</v>
      </c>
      <c r="B3251">
        <v>75330.61</v>
      </c>
      <c r="C3251">
        <f t="shared" si="51"/>
        <v>-5.6047963887250994E-2</v>
      </c>
    </row>
    <row r="3252" spans="1:3" x14ac:dyDescent="0.25">
      <c r="A3252" s="1">
        <v>43948.705555555556</v>
      </c>
      <c r="B3252">
        <v>78238.600000000006</v>
      </c>
      <c r="C3252">
        <f t="shared" si="51"/>
        <v>3.7876572397681392E-2</v>
      </c>
    </row>
    <row r="3253" spans="1:3" x14ac:dyDescent="0.25">
      <c r="A3253" s="1">
        <v>43949.705555555556</v>
      </c>
      <c r="B3253">
        <v>81312.23</v>
      </c>
      <c r="C3253">
        <f t="shared" si="51"/>
        <v>3.853330383859932E-2</v>
      </c>
    </row>
    <row r="3254" spans="1:3" x14ac:dyDescent="0.25">
      <c r="A3254" s="1">
        <v>43950.705555555556</v>
      </c>
      <c r="B3254">
        <v>83170.8</v>
      </c>
      <c r="C3254">
        <f t="shared" si="51"/>
        <v>2.259988894275099E-2</v>
      </c>
    </row>
    <row r="3255" spans="1:3" x14ac:dyDescent="0.25">
      <c r="A3255" s="1">
        <v>43951.705555555556</v>
      </c>
      <c r="B3255">
        <v>80505.89</v>
      </c>
      <c r="C3255">
        <f t="shared" si="51"/>
        <v>-3.2565975237531831E-2</v>
      </c>
    </row>
    <row r="3256" spans="1:3" x14ac:dyDescent="0.25">
      <c r="A3256" s="1">
        <v>43955.705555555556</v>
      </c>
      <c r="B3256">
        <v>78876.22</v>
      </c>
      <c r="C3256">
        <f t="shared" si="51"/>
        <v>-2.0450561196112885E-2</v>
      </c>
    </row>
    <row r="3257" spans="1:3" x14ac:dyDescent="0.25">
      <c r="A3257" s="1">
        <v>43956.705555555556</v>
      </c>
      <c r="B3257">
        <v>79470.78</v>
      </c>
      <c r="C3257">
        <f t="shared" si="51"/>
        <v>7.5096186748160407E-3</v>
      </c>
    </row>
    <row r="3258" spans="1:3" x14ac:dyDescent="0.25">
      <c r="A3258" s="1">
        <v>43957.705555555556</v>
      </c>
      <c r="B3258">
        <v>79063.679999999993</v>
      </c>
      <c r="C3258">
        <f t="shared" si="51"/>
        <v>-5.1358032168086929E-3</v>
      </c>
    </row>
    <row r="3259" spans="1:3" x14ac:dyDescent="0.25">
      <c r="A3259" s="1">
        <v>43958.705555555556</v>
      </c>
      <c r="B3259">
        <v>78118.570000000007</v>
      </c>
      <c r="C3259">
        <f t="shared" si="51"/>
        <v>-1.2025803042244184E-2</v>
      </c>
    </row>
    <row r="3260" spans="1:3" x14ac:dyDescent="0.25">
      <c r="A3260" s="1">
        <v>43959.705555555556</v>
      </c>
      <c r="B3260">
        <v>80263.350000000006</v>
      </c>
      <c r="C3260">
        <f t="shared" si="51"/>
        <v>2.7085302645424598E-2</v>
      </c>
    </row>
    <row r="3261" spans="1:3" x14ac:dyDescent="0.25">
      <c r="A3261" s="1">
        <v>43962.705555555556</v>
      </c>
      <c r="B3261">
        <v>79064.600000000006</v>
      </c>
      <c r="C3261">
        <f t="shared" si="51"/>
        <v>-1.5047863480912898E-2</v>
      </c>
    </row>
    <row r="3262" spans="1:3" x14ac:dyDescent="0.25">
      <c r="A3262" s="1">
        <v>43963.705555555556</v>
      </c>
      <c r="B3262">
        <v>77871.95</v>
      </c>
      <c r="C3262">
        <f t="shared" si="51"/>
        <v>-1.5199428822334741E-2</v>
      </c>
    </row>
    <row r="3263" spans="1:3" x14ac:dyDescent="0.25">
      <c r="A3263" s="1">
        <v>43964.705555555556</v>
      </c>
      <c r="B3263">
        <v>77772.2</v>
      </c>
      <c r="C3263">
        <f t="shared" si="51"/>
        <v>-1.2817701617040792E-3</v>
      </c>
    </row>
    <row r="3264" spans="1:3" x14ac:dyDescent="0.25">
      <c r="A3264" s="1">
        <v>43965.705555555556</v>
      </c>
      <c r="B3264">
        <v>79010.81</v>
      </c>
      <c r="C3264">
        <f t="shared" si="51"/>
        <v>1.580063769906552E-2</v>
      </c>
    </row>
    <row r="3265" spans="1:3" x14ac:dyDescent="0.25">
      <c r="A3265" s="1">
        <v>43966.705555555556</v>
      </c>
      <c r="B3265">
        <v>77556.62</v>
      </c>
      <c r="C3265">
        <f t="shared" si="51"/>
        <v>-1.8576428288610367E-2</v>
      </c>
    </row>
    <row r="3266" spans="1:3" x14ac:dyDescent="0.25">
      <c r="A3266" s="1">
        <v>43969.705555555556</v>
      </c>
      <c r="B3266">
        <v>81194.289999999994</v>
      </c>
      <c r="C3266">
        <f t="shared" si="51"/>
        <v>4.583667423767307E-2</v>
      </c>
    </row>
    <row r="3267" spans="1:3" x14ac:dyDescent="0.25">
      <c r="A3267" s="1">
        <v>43970.705555555556</v>
      </c>
      <c r="B3267">
        <v>80742.350000000006</v>
      </c>
      <c r="C3267">
        <f t="shared" si="51"/>
        <v>-5.581703725164199E-3</v>
      </c>
    </row>
    <row r="3268" spans="1:3" x14ac:dyDescent="0.25">
      <c r="A3268" s="1">
        <v>43971.705555555556</v>
      </c>
      <c r="B3268">
        <v>81319.45</v>
      </c>
      <c r="C3268">
        <f t="shared" ref="C3268:C3331" si="52">LN(B3268/B3267)</f>
        <v>7.1220045605945763E-3</v>
      </c>
    </row>
    <row r="3269" spans="1:3" x14ac:dyDescent="0.25">
      <c r="A3269" s="1">
        <v>43972.705555555556</v>
      </c>
      <c r="B3269">
        <v>83027.09</v>
      </c>
      <c r="C3269">
        <f t="shared" si="52"/>
        <v>2.0781714753155097E-2</v>
      </c>
    </row>
    <row r="3270" spans="1:3" x14ac:dyDescent="0.25">
      <c r="A3270" s="1">
        <v>43973.705555555556</v>
      </c>
      <c r="B3270">
        <v>82173.210000000006</v>
      </c>
      <c r="C3270">
        <f t="shared" si="52"/>
        <v>-1.0337603554208426E-2</v>
      </c>
    </row>
    <row r="3271" spans="1:3" x14ac:dyDescent="0.25">
      <c r="A3271" s="1">
        <v>43976.705555555556</v>
      </c>
      <c r="B3271">
        <v>85663.48</v>
      </c>
      <c r="C3271">
        <f t="shared" si="52"/>
        <v>4.159726055926715E-2</v>
      </c>
    </row>
    <row r="3272" spans="1:3" x14ac:dyDescent="0.25">
      <c r="A3272" s="1">
        <v>43977.705555555556</v>
      </c>
      <c r="B3272">
        <v>85468.91</v>
      </c>
      <c r="C3272">
        <f t="shared" si="52"/>
        <v>-2.2739130077977653E-3</v>
      </c>
    </row>
    <row r="3273" spans="1:3" x14ac:dyDescent="0.25">
      <c r="A3273" s="1">
        <v>43978.705555555556</v>
      </c>
      <c r="B3273">
        <v>87946.25</v>
      </c>
      <c r="C3273">
        <f t="shared" si="52"/>
        <v>2.857314832827261E-2</v>
      </c>
    </row>
    <row r="3274" spans="1:3" x14ac:dyDescent="0.25">
      <c r="A3274" s="1">
        <v>43979.705555555556</v>
      </c>
      <c r="B3274">
        <v>86949.09</v>
      </c>
      <c r="C3274">
        <f t="shared" si="52"/>
        <v>-1.1403057451534431E-2</v>
      </c>
    </row>
    <row r="3275" spans="1:3" x14ac:dyDescent="0.25">
      <c r="A3275" s="1">
        <v>43980.705555555556</v>
      </c>
      <c r="B3275">
        <v>87402.59</v>
      </c>
      <c r="C3275">
        <f t="shared" si="52"/>
        <v>5.2021411291007878E-3</v>
      </c>
    </row>
    <row r="3276" spans="1:3" x14ac:dyDescent="0.25">
      <c r="A3276" s="1">
        <v>43983.705555555556</v>
      </c>
      <c r="B3276">
        <v>88620.1</v>
      </c>
      <c r="C3276">
        <f t="shared" si="52"/>
        <v>1.3833778094465368E-2</v>
      </c>
    </row>
    <row r="3277" spans="1:3" x14ac:dyDescent="0.25">
      <c r="A3277" s="1">
        <v>43984.705555555556</v>
      </c>
      <c r="B3277">
        <v>91046.38</v>
      </c>
      <c r="C3277">
        <f t="shared" si="52"/>
        <v>2.7010352824554891E-2</v>
      </c>
    </row>
    <row r="3278" spans="1:3" x14ac:dyDescent="0.25">
      <c r="A3278" s="1">
        <v>43985.705555555556</v>
      </c>
      <c r="B3278">
        <v>93002.14</v>
      </c>
      <c r="C3278">
        <f t="shared" si="52"/>
        <v>2.1253456632488413E-2</v>
      </c>
    </row>
    <row r="3279" spans="1:3" x14ac:dyDescent="0.25">
      <c r="A3279" s="1">
        <v>43986.705555555556</v>
      </c>
      <c r="B3279">
        <v>93828.61</v>
      </c>
      <c r="C3279">
        <f t="shared" si="52"/>
        <v>8.8473165256638207E-3</v>
      </c>
    </row>
    <row r="3280" spans="1:3" x14ac:dyDescent="0.25">
      <c r="A3280" s="1">
        <v>43987.705555555556</v>
      </c>
      <c r="B3280">
        <v>94637.06</v>
      </c>
      <c r="C3280">
        <f t="shared" si="52"/>
        <v>8.5793339319795003E-3</v>
      </c>
    </row>
    <row r="3281" spans="1:3" x14ac:dyDescent="0.25">
      <c r="A3281" s="1">
        <v>43990.705555555556</v>
      </c>
      <c r="B3281">
        <v>97644.67</v>
      </c>
      <c r="C3281">
        <f t="shared" si="52"/>
        <v>3.1285919040862004E-2</v>
      </c>
    </row>
    <row r="3282" spans="1:3" x14ac:dyDescent="0.25">
      <c r="A3282" s="1">
        <v>43991.705555555556</v>
      </c>
      <c r="B3282">
        <v>96746.55</v>
      </c>
      <c r="C3282">
        <f t="shared" si="52"/>
        <v>-9.2404007803378405E-3</v>
      </c>
    </row>
    <row r="3283" spans="1:3" x14ac:dyDescent="0.25">
      <c r="A3283" s="1">
        <v>43992.705555555556</v>
      </c>
      <c r="B3283">
        <v>94685.98</v>
      </c>
      <c r="C3283">
        <f t="shared" si="52"/>
        <v>-2.1528729589808313E-2</v>
      </c>
    </row>
    <row r="3284" spans="1:3" x14ac:dyDescent="0.25">
      <c r="A3284" s="1">
        <v>43994.705555555556</v>
      </c>
      <c r="B3284">
        <v>92795.27</v>
      </c>
      <c r="C3284">
        <f t="shared" si="52"/>
        <v>-2.0170274103997094E-2</v>
      </c>
    </row>
    <row r="3285" spans="1:3" x14ac:dyDescent="0.25">
      <c r="A3285" s="1">
        <v>43997.705555555556</v>
      </c>
      <c r="B3285">
        <v>92375.52</v>
      </c>
      <c r="C3285">
        <f t="shared" si="52"/>
        <v>-4.5336601843536228E-3</v>
      </c>
    </row>
    <row r="3286" spans="1:3" x14ac:dyDescent="0.25">
      <c r="A3286" s="1">
        <v>43998.705555555556</v>
      </c>
      <c r="B3286">
        <v>93531.17</v>
      </c>
      <c r="C3286">
        <f t="shared" si="52"/>
        <v>1.2432741242295995E-2</v>
      </c>
    </row>
    <row r="3287" spans="1:3" x14ac:dyDescent="0.25">
      <c r="A3287" s="1">
        <v>43999.705555555556</v>
      </c>
      <c r="B3287">
        <v>95547.29</v>
      </c>
      <c r="C3287">
        <f t="shared" si="52"/>
        <v>2.1326558446487794E-2</v>
      </c>
    </row>
    <row r="3288" spans="1:3" x14ac:dyDescent="0.25">
      <c r="A3288" s="1">
        <v>44000.705555555556</v>
      </c>
      <c r="B3288">
        <v>96125.24</v>
      </c>
      <c r="C3288">
        <f t="shared" si="52"/>
        <v>6.0306164017227245E-3</v>
      </c>
    </row>
    <row r="3289" spans="1:3" x14ac:dyDescent="0.25">
      <c r="A3289" s="1">
        <v>44001.705555555556</v>
      </c>
      <c r="B3289">
        <v>96572.1</v>
      </c>
      <c r="C3289">
        <f t="shared" si="52"/>
        <v>4.6379550544871527E-3</v>
      </c>
    </row>
    <row r="3290" spans="1:3" x14ac:dyDescent="0.25">
      <c r="A3290" s="1">
        <v>44004.705555555556</v>
      </c>
      <c r="B3290">
        <v>95335.96</v>
      </c>
      <c r="C3290">
        <f t="shared" si="52"/>
        <v>-1.2882805406469426E-2</v>
      </c>
    </row>
    <row r="3291" spans="1:3" x14ac:dyDescent="0.25">
      <c r="A3291" s="1">
        <v>44005.705555555556</v>
      </c>
      <c r="B3291">
        <v>95975.16</v>
      </c>
      <c r="C3291">
        <f t="shared" si="52"/>
        <v>6.6823337665455999E-3</v>
      </c>
    </row>
    <row r="3292" spans="1:3" x14ac:dyDescent="0.25">
      <c r="A3292" s="1">
        <v>44006.705555555556</v>
      </c>
      <c r="B3292">
        <v>94377.36</v>
      </c>
      <c r="C3292">
        <f t="shared" si="52"/>
        <v>-1.6788194107234419E-2</v>
      </c>
    </row>
    <row r="3293" spans="1:3" x14ac:dyDescent="0.25">
      <c r="A3293" s="1">
        <v>44007.705555555556</v>
      </c>
      <c r="B3293">
        <v>95983.09</v>
      </c>
      <c r="C3293">
        <f t="shared" si="52"/>
        <v>1.6870816239958487E-2</v>
      </c>
    </row>
    <row r="3294" spans="1:3" x14ac:dyDescent="0.25">
      <c r="A3294" s="1">
        <v>44008.705555555556</v>
      </c>
      <c r="B3294">
        <v>93834.49</v>
      </c>
      <c r="C3294">
        <f t="shared" si="52"/>
        <v>-2.2639544462738827E-2</v>
      </c>
    </row>
    <row r="3295" spans="1:3" x14ac:dyDescent="0.25">
      <c r="A3295" s="1">
        <v>44011.705555555556</v>
      </c>
      <c r="B3295">
        <v>95735.35</v>
      </c>
      <c r="C3295">
        <f t="shared" si="52"/>
        <v>2.0055128087431061E-2</v>
      </c>
    </row>
    <row r="3296" spans="1:3" x14ac:dyDescent="0.25">
      <c r="A3296" s="1">
        <v>44012.705555555556</v>
      </c>
      <c r="B3296">
        <v>95055.82</v>
      </c>
      <c r="C3296">
        <f t="shared" si="52"/>
        <v>-7.1233157527056676E-3</v>
      </c>
    </row>
    <row r="3297" spans="1:3" x14ac:dyDescent="0.25">
      <c r="A3297" s="1">
        <v>44013.705555555556</v>
      </c>
      <c r="B3297">
        <v>96203.199999999997</v>
      </c>
      <c r="C3297">
        <f t="shared" si="52"/>
        <v>1.1998323160698904E-2</v>
      </c>
    </row>
    <row r="3298" spans="1:3" x14ac:dyDescent="0.25">
      <c r="A3298" s="1">
        <v>44014.705555555556</v>
      </c>
      <c r="B3298">
        <v>96234.96</v>
      </c>
      <c r="C3298">
        <f t="shared" si="52"/>
        <v>3.300800661195384E-4</v>
      </c>
    </row>
    <row r="3299" spans="1:3" x14ac:dyDescent="0.25">
      <c r="A3299" s="1">
        <v>44015.705555555556</v>
      </c>
      <c r="B3299">
        <v>96764.85</v>
      </c>
      <c r="C3299">
        <f t="shared" si="52"/>
        <v>5.4911072860405622E-3</v>
      </c>
    </row>
    <row r="3300" spans="1:3" x14ac:dyDescent="0.25">
      <c r="A3300" s="1">
        <v>44018.705555555556</v>
      </c>
      <c r="B3300">
        <v>98937.16</v>
      </c>
      <c r="C3300">
        <f t="shared" si="52"/>
        <v>2.2201092618526676E-2</v>
      </c>
    </row>
    <row r="3301" spans="1:3" x14ac:dyDescent="0.25">
      <c r="A3301" s="1">
        <v>44019.705555555556</v>
      </c>
      <c r="B3301">
        <v>97761.04</v>
      </c>
      <c r="C3301">
        <f t="shared" si="52"/>
        <v>-1.1958767457804808E-2</v>
      </c>
    </row>
    <row r="3302" spans="1:3" x14ac:dyDescent="0.25">
      <c r="A3302" s="1">
        <v>44020.705555555556</v>
      </c>
      <c r="B3302">
        <v>99769.88</v>
      </c>
      <c r="C3302">
        <f t="shared" si="52"/>
        <v>2.034020049375863E-2</v>
      </c>
    </row>
    <row r="3303" spans="1:3" x14ac:dyDescent="0.25">
      <c r="A3303" s="1">
        <v>44022.705555555556</v>
      </c>
      <c r="B3303">
        <v>100031.83</v>
      </c>
      <c r="C3303">
        <f t="shared" si="52"/>
        <v>2.6221011830634459E-3</v>
      </c>
    </row>
    <row r="3304" spans="1:3" x14ac:dyDescent="0.25">
      <c r="A3304" s="1">
        <v>44025.705555555556</v>
      </c>
      <c r="B3304">
        <v>98697.06</v>
      </c>
      <c r="C3304">
        <f t="shared" si="52"/>
        <v>-1.3433276579648507E-2</v>
      </c>
    </row>
    <row r="3305" spans="1:3" x14ac:dyDescent="0.25">
      <c r="A3305" s="1">
        <v>44026.705555555556</v>
      </c>
      <c r="B3305">
        <v>100440.23</v>
      </c>
      <c r="C3305">
        <f t="shared" si="52"/>
        <v>1.7507665449350489E-2</v>
      </c>
    </row>
    <row r="3306" spans="1:3" x14ac:dyDescent="0.25">
      <c r="A3306" s="1">
        <v>44027.705555555556</v>
      </c>
      <c r="B3306">
        <v>101790.54</v>
      </c>
      <c r="C3306">
        <f t="shared" si="52"/>
        <v>1.3354348278869202E-2</v>
      </c>
    </row>
    <row r="3307" spans="1:3" x14ac:dyDescent="0.25">
      <c r="A3307" s="1">
        <v>44028.705555555556</v>
      </c>
      <c r="B3307">
        <v>100553.27</v>
      </c>
      <c r="C3307">
        <f t="shared" si="52"/>
        <v>-1.2229535666339707E-2</v>
      </c>
    </row>
    <row r="3308" spans="1:3" x14ac:dyDescent="0.25">
      <c r="A3308" s="1">
        <v>44029.705555555556</v>
      </c>
      <c r="B3308">
        <v>102888.25</v>
      </c>
      <c r="C3308">
        <f t="shared" si="52"/>
        <v>2.2955810963816509E-2</v>
      </c>
    </row>
    <row r="3309" spans="1:3" x14ac:dyDescent="0.25">
      <c r="A3309" s="1">
        <v>44032.705555555556</v>
      </c>
      <c r="B3309">
        <v>104426.37</v>
      </c>
      <c r="C3309">
        <f t="shared" si="52"/>
        <v>1.4838781973468291E-2</v>
      </c>
    </row>
    <row r="3310" spans="1:3" x14ac:dyDescent="0.25">
      <c r="A3310" s="1">
        <v>44033.705555555556</v>
      </c>
      <c r="B3310">
        <v>104309.74</v>
      </c>
      <c r="C3310">
        <f t="shared" si="52"/>
        <v>-1.1174876463595912E-3</v>
      </c>
    </row>
    <row r="3311" spans="1:3" x14ac:dyDescent="0.25">
      <c r="A3311" s="1">
        <v>44034.705555555556</v>
      </c>
      <c r="B3311">
        <v>104289.57</v>
      </c>
      <c r="C3311">
        <f t="shared" si="52"/>
        <v>-1.9338510815647197E-4</v>
      </c>
    </row>
    <row r="3312" spans="1:3" x14ac:dyDescent="0.25">
      <c r="A3312" s="1">
        <v>44035.705555555556</v>
      </c>
      <c r="B3312">
        <v>102293.31</v>
      </c>
      <c r="C3312">
        <f t="shared" si="52"/>
        <v>-1.9327082081645533E-2</v>
      </c>
    </row>
    <row r="3313" spans="1:3" x14ac:dyDescent="0.25">
      <c r="A3313" s="1">
        <v>44036.705555555556</v>
      </c>
      <c r="B3313">
        <v>102381.58</v>
      </c>
      <c r="C3313">
        <f t="shared" si="52"/>
        <v>8.6253868730585496E-4</v>
      </c>
    </row>
    <row r="3314" spans="1:3" x14ac:dyDescent="0.25">
      <c r="A3314" s="1">
        <v>44039.705555555556</v>
      </c>
      <c r="B3314">
        <v>104477.08</v>
      </c>
      <c r="C3314">
        <f t="shared" si="52"/>
        <v>2.0260903592897669E-2</v>
      </c>
    </row>
    <row r="3315" spans="1:3" x14ac:dyDescent="0.25">
      <c r="A3315" s="1">
        <v>44040.705555555556</v>
      </c>
      <c r="B3315">
        <v>104109.07</v>
      </c>
      <c r="C3315">
        <f t="shared" si="52"/>
        <v>-3.5286176176636814E-3</v>
      </c>
    </row>
    <row r="3316" spans="1:3" x14ac:dyDescent="0.25">
      <c r="A3316" s="1">
        <v>44041.705555555556</v>
      </c>
      <c r="B3316">
        <v>105605.17</v>
      </c>
      <c r="C3316">
        <f t="shared" si="52"/>
        <v>1.4268228819786555E-2</v>
      </c>
    </row>
    <row r="3317" spans="1:3" x14ac:dyDescent="0.25">
      <c r="A3317" s="1">
        <v>44042.705555555556</v>
      </c>
      <c r="B3317">
        <v>105008.7</v>
      </c>
      <c r="C3317">
        <f t="shared" si="52"/>
        <v>-5.664124539157319E-3</v>
      </c>
    </row>
    <row r="3318" spans="1:3" x14ac:dyDescent="0.25">
      <c r="A3318" s="1">
        <v>44043.705555555556</v>
      </c>
      <c r="B3318">
        <v>102912.24</v>
      </c>
      <c r="C3318">
        <f t="shared" si="52"/>
        <v>-2.016661766463753E-2</v>
      </c>
    </row>
    <row r="3319" spans="1:3" x14ac:dyDescent="0.25">
      <c r="A3319" s="1">
        <v>44046.705555555556</v>
      </c>
      <c r="B3319">
        <v>102829.96</v>
      </c>
      <c r="C3319">
        <f t="shared" si="52"/>
        <v>-7.998359537952028E-4</v>
      </c>
    </row>
    <row r="3320" spans="1:3" x14ac:dyDescent="0.25">
      <c r="A3320" s="1">
        <v>44047.705555555556</v>
      </c>
      <c r="B3320">
        <v>101215.87</v>
      </c>
      <c r="C3320">
        <f t="shared" si="52"/>
        <v>-1.5821187508986617E-2</v>
      </c>
    </row>
    <row r="3321" spans="1:3" x14ac:dyDescent="0.25">
      <c r="A3321" s="1">
        <v>44048.705555555556</v>
      </c>
      <c r="B3321">
        <v>102801.76</v>
      </c>
      <c r="C3321">
        <f t="shared" si="52"/>
        <v>1.5546910756579E-2</v>
      </c>
    </row>
    <row r="3322" spans="1:3" x14ac:dyDescent="0.25">
      <c r="A3322" s="1">
        <v>44049.705555555556</v>
      </c>
      <c r="B3322">
        <v>104125.64</v>
      </c>
      <c r="C3322">
        <f t="shared" si="52"/>
        <v>1.2795773429624164E-2</v>
      </c>
    </row>
    <row r="3323" spans="1:3" x14ac:dyDescent="0.25">
      <c r="A3323" s="1">
        <v>44050.705555555556</v>
      </c>
      <c r="B3323">
        <v>102775.55</v>
      </c>
      <c r="C3323">
        <f t="shared" si="52"/>
        <v>-1.3050762661091488E-2</v>
      </c>
    </row>
    <row r="3324" spans="1:3" x14ac:dyDescent="0.25">
      <c r="A3324" s="1">
        <v>44053.705555555556</v>
      </c>
      <c r="B3324">
        <v>103444.48</v>
      </c>
      <c r="C3324">
        <f t="shared" si="52"/>
        <v>6.4875593916131399E-3</v>
      </c>
    </row>
    <row r="3325" spans="1:3" x14ac:dyDescent="0.25">
      <c r="A3325" s="1">
        <v>44054.705555555556</v>
      </c>
      <c r="B3325">
        <v>102174.39999999999</v>
      </c>
      <c r="C3325">
        <f t="shared" si="52"/>
        <v>-1.2353886502077914E-2</v>
      </c>
    </row>
    <row r="3326" spans="1:3" x14ac:dyDescent="0.25">
      <c r="A3326" s="1">
        <v>44055.705555555556</v>
      </c>
      <c r="B3326">
        <v>102117.79</v>
      </c>
      <c r="C3326">
        <f t="shared" si="52"/>
        <v>-5.5420622245966073E-4</v>
      </c>
    </row>
    <row r="3327" spans="1:3" x14ac:dyDescent="0.25">
      <c r="A3327" s="1">
        <v>44056.705555555556</v>
      </c>
      <c r="B3327">
        <v>100460.6</v>
      </c>
      <c r="C3327">
        <f t="shared" si="52"/>
        <v>-1.6361340102242994E-2</v>
      </c>
    </row>
    <row r="3328" spans="1:3" x14ac:dyDescent="0.25">
      <c r="A3328" s="1">
        <v>44057.705555555556</v>
      </c>
      <c r="B3328">
        <v>101353.45</v>
      </c>
      <c r="C3328">
        <f t="shared" si="52"/>
        <v>8.8483019420766747E-3</v>
      </c>
    </row>
    <row r="3329" spans="1:3" x14ac:dyDescent="0.25">
      <c r="A3329" s="1">
        <v>44060.705555555556</v>
      </c>
      <c r="B3329">
        <v>99595.41</v>
      </c>
      <c r="C3329">
        <f t="shared" si="52"/>
        <v>-1.749783358123113E-2</v>
      </c>
    </row>
    <row r="3330" spans="1:3" x14ac:dyDescent="0.25">
      <c r="A3330" s="1">
        <v>44061.705555555556</v>
      </c>
      <c r="B3330">
        <v>102065.35</v>
      </c>
      <c r="C3330">
        <f t="shared" si="52"/>
        <v>2.4497215215662862E-2</v>
      </c>
    </row>
    <row r="3331" spans="1:3" x14ac:dyDescent="0.25">
      <c r="A3331" s="1">
        <v>44062.705555555556</v>
      </c>
      <c r="B3331">
        <v>100853.72</v>
      </c>
      <c r="C3331">
        <f t="shared" si="52"/>
        <v>-1.1942144221971427E-2</v>
      </c>
    </row>
    <row r="3332" spans="1:3" x14ac:dyDescent="0.25">
      <c r="A3332" s="1">
        <v>44063.705555555556</v>
      </c>
      <c r="B3332">
        <v>101467.87</v>
      </c>
      <c r="C3332">
        <f t="shared" ref="C3332:C3395" si="53">LN(B3332/B3331)</f>
        <v>6.0710464596522833E-3</v>
      </c>
    </row>
    <row r="3333" spans="1:3" x14ac:dyDescent="0.25">
      <c r="A3333" s="1">
        <v>44064.705555555556</v>
      </c>
      <c r="B3333">
        <v>101521.29</v>
      </c>
      <c r="C3333">
        <f t="shared" si="53"/>
        <v>5.2633353656158664E-4</v>
      </c>
    </row>
    <row r="3334" spans="1:3" x14ac:dyDescent="0.25">
      <c r="A3334" s="1">
        <v>44067.705555555556</v>
      </c>
      <c r="B3334">
        <v>102297.95</v>
      </c>
      <c r="C3334">
        <f t="shared" si="53"/>
        <v>7.6211034749184359E-3</v>
      </c>
    </row>
    <row r="3335" spans="1:3" x14ac:dyDescent="0.25">
      <c r="A3335" s="1">
        <v>44068.705555555556</v>
      </c>
      <c r="B3335">
        <v>102117.64</v>
      </c>
      <c r="C3335">
        <f t="shared" si="53"/>
        <v>-1.7641516164580585E-3</v>
      </c>
    </row>
    <row r="3336" spans="1:3" x14ac:dyDescent="0.25">
      <c r="A3336" s="1">
        <v>44069.705555555556</v>
      </c>
      <c r="B3336">
        <v>100627.33</v>
      </c>
      <c r="C3336">
        <f t="shared" si="53"/>
        <v>-1.4701591289501801E-2</v>
      </c>
    </row>
    <row r="3337" spans="1:3" x14ac:dyDescent="0.25">
      <c r="A3337" s="1">
        <v>44070.705555555556</v>
      </c>
      <c r="B3337">
        <v>100623.64</v>
      </c>
      <c r="C3337">
        <f t="shared" si="53"/>
        <v>-3.6670630709636881E-5</v>
      </c>
    </row>
    <row r="3338" spans="1:3" x14ac:dyDescent="0.25">
      <c r="A3338" s="1">
        <v>44071.705555555556</v>
      </c>
      <c r="B3338">
        <v>102142.93</v>
      </c>
      <c r="C3338">
        <f t="shared" si="53"/>
        <v>1.4985886805711626E-2</v>
      </c>
    </row>
    <row r="3339" spans="1:3" x14ac:dyDescent="0.25">
      <c r="A3339" s="1">
        <v>44074.705555555556</v>
      </c>
      <c r="B3339">
        <v>99369.15</v>
      </c>
      <c r="C3339">
        <f t="shared" si="53"/>
        <v>-2.7531403607969837E-2</v>
      </c>
    </row>
    <row r="3340" spans="1:3" x14ac:dyDescent="0.25">
      <c r="A3340" s="1">
        <v>44075.705555555556</v>
      </c>
      <c r="B3340">
        <v>102167.65</v>
      </c>
      <c r="C3340">
        <f t="shared" si="53"/>
        <v>2.7773388140739742E-2</v>
      </c>
    </row>
    <row r="3341" spans="1:3" x14ac:dyDescent="0.25">
      <c r="A3341" s="1">
        <v>44076.705555555556</v>
      </c>
      <c r="B3341">
        <v>101911.13</v>
      </c>
      <c r="C3341">
        <f t="shared" si="53"/>
        <v>-2.513932463702905E-3</v>
      </c>
    </row>
    <row r="3342" spans="1:3" x14ac:dyDescent="0.25">
      <c r="A3342" s="1">
        <v>44077.705555555556</v>
      </c>
      <c r="B3342">
        <v>100721.36</v>
      </c>
      <c r="C3342">
        <f t="shared" si="53"/>
        <v>-1.1743266569306045E-2</v>
      </c>
    </row>
    <row r="3343" spans="1:3" x14ac:dyDescent="0.25">
      <c r="A3343" s="1">
        <v>44078.705555555556</v>
      </c>
      <c r="B3343">
        <v>101241.73</v>
      </c>
      <c r="C3343">
        <f t="shared" si="53"/>
        <v>5.1531312134765516E-3</v>
      </c>
    </row>
    <row r="3344" spans="1:3" x14ac:dyDescent="0.25">
      <c r="A3344" s="1">
        <v>44082.705555555556</v>
      </c>
      <c r="B3344">
        <v>100050.43</v>
      </c>
      <c r="C3344">
        <f t="shared" si="53"/>
        <v>-1.1836664766809567E-2</v>
      </c>
    </row>
    <row r="3345" spans="1:3" x14ac:dyDescent="0.25">
      <c r="A3345" s="1">
        <v>44083.705555555556</v>
      </c>
      <c r="B3345">
        <v>101292.05</v>
      </c>
      <c r="C3345">
        <f t="shared" si="53"/>
        <v>1.2333569540278854E-2</v>
      </c>
    </row>
    <row r="3346" spans="1:3" x14ac:dyDescent="0.25">
      <c r="A3346" s="1">
        <v>44084.705555555556</v>
      </c>
      <c r="B3346">
        <v>98834.59</v>
      </c>
      <c r="C3346">
        <f t="shared" si="53"/>
        <v>-2.456028371459295E-2</v>
      </c>
    </row>
    <row r="3347" spans="1:3" x14ac:dyDescent="0.25">
      <c r="A3347" s="1">
        <v>44085.705555555556</v>
      </c>
      <c r="B3347">
        <v>98363.22</v>
      </c>
      <c r="C3347">
        <f t="shared" si="53"/>
        <v>-4.7806910002028613E-3</v>
      </c>
    </row>
    <row r="3348" spans="1:3" x14ac:dyDescent="0.25">
      <c r="A3348" s="1">
        <v>44088.705555555556</v>
      </c>
      <c r="B3348">
        <v>100274.52</v>
      </c>
      <c r="C3348">
        <f t="shared" si="53"/>
        <v>1.924467111139485E-2</v>
      </c>
    </row>
    <row r="3349" spans="1:3" x14ac:dyDescent="0.25">
      <c r="A3349" s="1">
        <v>44089.705555555556</v>
      </c>
      <c r="B3349">
        <v>100297.91</v>
      </c>
      <c r="C3349">
        <f t="shared" si="53"/>
        <v>2.3323245478975264E-4</v>
      </c>
    </row>
    <row r="3350" spans="1:3" x14ac:dyDescent="0.25">
      <c r="A3350" s="1">
        <v>44090.705555555556</v>
      </c>
      <c r="B3350">
        <v>99675.68</v>
      </c>
      <c r="C3350">
        <f t="shared" si="53"/>
        <v>-6.2231418470420742E-3</v>
      </c>
    </row>
    <row r="3351" spans="1:3" x14ac:dyDescent="0.25">
      <c r="A3351" s="1">
        <v>44091.705555555556</v>
      </c>
      <c r="B3351">
        <v>100097.83</v>
      </c>
      <c r="C3351">
        <f t="shared" si="53"/>
        <v>4.2262923483113541E-3</v>
      </c>
    </row>
    <row r="3352" spans="1:3" x14ac:dyDescent="0.25">
      <c r="A3352" s="1">
        <v>44092.705555555556</v>
      </c>
      <c r="B3352">
        <v>98289.71</v>
      </c>
      <c r="C3352">
        <f t="shared" si="53"/>
        <v>-1.8228665643074779E-2</v>
      </c>
    </row>
    <row r="3353" spans="1:3" x14ac:dyDescent="0.25">
      <c r="A3353" s="1">
        <v>44095.705555555556</v>
      </c>
      <c r="B3353">
        <v>96990.720000000001</v>
      </c>
      <c r="C3353">
        <f t="shared" si="53"/>
        <v>-1.3304038297829715E-2</v>
      </c>
    </row>
    <row r="3354" spans="1:3" x14ac:dyDescent="0.25">
      <c r="A3354" s="1">
        <v>44096.705555555556</v>
      </c>
      <c r="B3354">
        <v>97293.54</v>
      </c>
      <c r="C3354">
        <f t="shared" si="53"/>
        <v>3.1172905640536024E-3</v>
      </c>
    </row>
    <row r="3355" spans="1:3" x14ac:dyDescent="0.25">
      <c r="A3355" s="1">
        <v>44097.705555555556</v>
      </c>
      <c r="B3355">
        <v>95734.82</v>
      </c>
      <c r="C3355">
        <f t="shared" si="53"/>
        <v>-1.6150516754374629E-2</v>
      </c>
    </row>
    <row r="3356" spans="1:3" x14ac:dyDescent="0.25">
      <c r="A3356" s="1">
        <v>44098.705555555556</v>
      </c>
      <c r="B3356">
        <v>97012.07</v>
      </c>
      <c r="C3356">
        <f t="shared" si="53"/>
        <v>1.3253326118638499E-2</v>
      </c>
    </row>
    <row r="3357" spans="1:3" x14ac:dyDescent="0.25">
      <c r="A3357" s="1">
        <v>44099.705555555556</v>
      </c>
      <c r="B3357">
        <v>96999.38</v>
      </c>
      <c r="C3357">
        <f t="shared" si="53"/>
        <v>-1.3081702155306823E-4</v>
      </c>
    </row>
    <row r="3358" spans="1:3" x14ac:dyDescent="0.25">
      <c r="A3358" s="1">
        <v>44102.705555555556</v>
      </c>
      <c r="B3358">
        <v>94666.37</v>
      </c>
      <c r="C3358">
        <f t="shared" si="53"/>
        <v>-2.434577104500919E-2</v>
      </c>
    </row>
    <row r="3359" spans="1:3" x14ac:dyDescent="0.25">
      <c r="A3359" s="1">
        <v>44103.705555555556</v>
      </c>
      <c r="B3359">
        <v>93580.35</v>
      </c>
      <c r="C3359">
        <f t="shared" si="53"/>
        <v>-1.1538390138883711E-2</v>
      </c>
    </row>
    <row r="3360" spans="1:3" x14ac:dyDescent="0.25">
      <c r="A3360" s="1">
        <v>44104.705555555556</v>
      </c>
      <c r="B3360">
        <v>94603.38</v>
      </c>
      <c r="C3360">
        <f t="shared" si="53"/>
        <v>1.0872779259960054E-2</v>
      </c>
    </row>
    <row r="3361" spans="1:3" x14ac:dyDescent="0.25">
      <c r="A3361" s="1">
        <v>44105.705555555556</v>
      </c>
      <c r="B3361">
        <v>95478.52</v>
      </c>
      <c r="C3361">
        <f t="shared" si="53"/>
        <v>9.2080959156440982E-3</v>
      </c>
    </row>
    <row r="3362" spans="1:3" x14ac:dyDescent="0.25">
      <c r="A3362" s="1">
        <v>44106.705555555556</v>
      </c>
      <c r="B3362">
        <v>94015.679999999993</v>
      </c>
      <c r="C3362">
        <f t="shared" si="53"/>
        <v>-1.5439723852440057E-2</v>
      </c>
    </row>
    <row r="3363" spans="1:3" x14ac:dyDescent="0.25">
      <c r="A3363" s="1">
        <v>44109.705555555556</v>
      </c>
      <c r="B3363">
        <v>96089.19</v>
      </c>
      <c r="C3363">
        <f t="shared" si="53"/>
        <v>2.181524578674526E-2</v>
      </c>
    </row>
    <row r="3364" spans="1:3" x14ac:dyDescent="0.25">
      <c r="A3364" s="1">
        <v>44110.705555555556</v>
      </c>
      <c r="B3364">
        <v>95615.03</v>
      </c>
      <c r="C3364">
        <f t="shared" si="53"/>
        <v>-4.9467973832047442E-3</v>
      </c>
    </row>
    <row r="3365" spans="1:3" x14ac:dyDescent="0.25">
      <c r="A3365" s="1">
        <v>44111.705555555556</v>
      </c>
      <c r="B3365">
        <v>95526.26</v>
      </c>
      <c r="C3365">
        <f t="shared" si="53"/>
        <v>-9.2884176288838248E-4</v>
      </c>
    </row>
    <row r="3366" spans="1:3" x14ac:dyDescent="0.25">
      <c r="A3366" s="1">
        <v>44112.705555555556</v>
      </c>
      <c r="B3366">
        <v>97919.73</v>
      </c>
      <c r="C3366">
        <f t="shared" si="53"/>
        <v>2.4746877896971751E-2</v>
      </c>
    </row>
    <row r="3367" spans="1:3" x14ac:dyDescent="0.25">
      <c r="A3367" s="1">
        <v>44113.705555555556</v>
      </c>
      <c r="B3367">
        <v>97483.31</v>
      </c>
      <c r="C3367">
        <f t="shared" si="53"/>
        <v>-4.466877543531908E-3</v>
      </c>
    </row>
    <row r="3368" spans="1:3" x14ac:dyDescent="0.25">
      <c r="A3368" s="1">
        <v>44117.705555555556</v>
      </c>
      <c r="B3368">
        <v>98502.82</v>
      </c>
      <c r="C3368">
        <f t="shared" si="53"/>
        <v>1.0403993346111614E-2</v>
      </c>
    </row>
    <row r="3369" spans="1:3" x14ac:dyDescent="0.25">
      <c r="A3369" s="1">
        <v>44118.705555555556</v>
      </c>
      <c r="B3369">
        <v>99334.43</v>
      </c>
      <c r="C3369">
        <f t="shared" si="53"/>
        <v>8.407060834954759E-3</v>
      </c>
    </row>
    <row r="3370" spans="1:3" x14ac:dyDescent="0.25">
      <c r="A3370" s="1">
        <v>44119.705555555556</v>
      </c>
      <c r="B3370">
        <v>99054.06</v>
      </c>
      <c r="C3370">
        <f t="shared" si="53"/>
        <v>-2.826476340997028E-3</v>
      </c>
    </row>
    <row r="3371" spans="1:3" x14ac:dyDescent="0.25">
      <c r="A3371" s="1">
        <v>44120.705555555556</v>
      </c>
      <c r="B3371">
        <v>98309.119999999995</v>
      </c>
      <c r="C3371">
        <f t="shared" si="53"/>
        <v>-7.5489616416148583E-3</v>
      </c>
    </row>
    <row r="3372" spans="1:3" x14ac:dyDescent="0.25">
      <c r="A3372" s="1">
        <v>44123.705555555556</v>
      </c>
      <c r="B3372">
        <v>98657.65</v>
      </c>
      <c r="C3372">
        <f t="shared" si="53"/>
        <v>3.5389762827436736E-3</v>
      </c>
    </row>
    <row r="3373" spans="1:3" x14ac:dyDescent="0.25">
      <c r="A3373" s="1">
        <v>44124.705555555556</v>
      </c>
      <c r="B3373">
        <v>100539.83</v>
      </c>
      <c r="C3373">
        <f t="shared" si="53"/>
        <v>1.8898191048754395E-2</v>
      </c>
    </row>
    <row r="3374" spans="1:3" x14ac:dyDescent="0.25">
      <c r="A3374" s="1">
        <v>44125.705555555556</v>
      </c>
      <c r="B3374">
        <v>100552.44</v>
      </c>
      <c r="C3374">
        <f t="shared" si="53"/>
        <v>1.2541506460232141E-4</v>
      </c>
    </row>
    <row r="3375" spans="1:3" x14ac:dyDescent="0.25">
      <c r="A3375" s="1">
        <v>44126.705555555556</v>
      </c>
      <c r="B3375">
        <v>101917.73</v>
      </c>
      <c r="C3375">
        <f t="shared" si="53"/>
        <v>1.3486536747037332E-2</v>
      </c>
    </row>
    <row r="3376" spans="1:3" x14ac:dyDescent="0.25">
      <c r="A3376" s="1">
        <v>44127.705555555556</v>
      </c>
      <c r="B3376">
        <v>101259.75</v>
      </c>
      <c r="C3376">
        <f t="shared" si="53"/>
        <v>-6.4769215585795212E-3</v>
      </c>
    </row>
    <row r="3377" spans="1:3" x14ac:dyDescent="0.25">
      <c r="A3377" s="1">
        <v>44130.705555555556</v>
      </c>
      <c r="B3377">
        <v>101016.96000000001</v>
      </c>
      <c r="C3377">
        <f t="shared" si="53"/>
        <v>-2.400574110533535E-3</v>
      </c>
    </row>
    <row r="3378" spans="1:3" x14ac:dyDescent="0.25">
      <c r="A3378" s="1">
        <v>44131.705555555556</v>
      </c>
      <c r="B3378">
        <v>99605.54</v>
      </c>
      <c r="C3378">
        <f t="shared" si="53"/>
        <v>-1.4070638002581581E-2</v>
      </c>
    </row>
    <row r="3379" spans="1:3" x14ac:dyDescent="0.25">
      <c r="A3379" s="1">
        <v>44132.705555555556</v>
      </c>
      <c r="B3379">
        <v>95368.76</v>
      </c>
      <c r="C3379">
        <f t="shared" si="53"/>
        <v>-4.3466724019585359E-2</v>
      </c>
    </row>
    <row r="3380" spans="1:3" x14ac:dyDescent="0.25">
      <c r="A3380" s="1">
        <v>44133.705555555556</v>
      </c>
      <c r="B3380">
        <v>96582.16</v>
      </c>
      <c r="C3380">
        <f t="shared" si="53"/>
        <v>1.2642983560109098E-2</v>
      </c>
    </row>
    <row r="3381" spans="1:3" x14ac:dyDescent="0.25">
      <c r="A3381" s="1">
        <v>44134.705555555556</v>
      </c>
      <c r="B3381">
        <v>93952.4</v>
      </c>
      <c r="C3381">
        <f t="shared" si="53"/>
        <v>-2.7605774038042107E-2</v>
      </c>
    </row>
    <row r="3382" spans="1:3" x14ac:dyDescent="0.25">
      <c r="A3382" s="1">
        <v>44138.705555555556</v>
      </c>
      <c r="B3382">
        <v>95979.71</v>
      </c>
      <c r="C3382">
        <f t="shared" si="53"/>
        <v>2.134854392660971E-2</v>
      </c>
    </row>
    <row r="3383" spans="1:3" x14ac:dyDescent="0.25">
      <c r="A3383" s="1">
        <v>44139.705555555556</v>
      </c>
      <c r="B3383">
        <v>97866.81</v>
      </c>
      <c r="C3383">
        <f t="shared" si="53"/>
        <v>1.9470657686104734E-2</v>
      </c>
    </row>
    <row r="3384" spans="1:3" x14ac:dyDescent="0.25">
      <c r="A3384" s="1">
        <v>44140.705555555556</v>
      </c>
      <c r="B3384">
        <v>100751.4</v>
      </c>
      <c r="C3384">
        <f t="shared" si="53"/>
        <v>2.9048623863049617E-2</v>
      </c>
    </row>
    <row r="3385" spans="1:3" x14ac:dyDescent="0.25">
      <c r="A3385" s="1">
        <v>44141.705555555556</v>
      </c>
      <c r="B3385">
        <v>100925.11</v>
      </c>
      <c r="C3385">
        <f t="shared" si="53"/>
        <v>1.7226601447821027E-3</v>
      </c>
    </row>
    <row r="3386" spans="1:3" x14ac:dyDescent="0.25">
      <c r="A3386" s="1">
        <v>44144.705555555556</v>
      </c>
      <c r="B3386">
        <v>103515.16</v>
      </c>
      <c r="C3386">
        <f t="shared" si="53"/>
        <v>2.5339318752523432E-2</v>
      </c>
    </row>
    <row r="3387" spans="1:3" x14ac:dyDescent="0.25">
      <c r="A3387" s="1">
        <v>44145.705555555556</v>
      </c>
      <c r="B3387">
        <v>105066.96</v>
      </c>
      <c r="C3387">
        <f t="shared" si="53"/>
        <v>1.4879785780699725E-2</v>
      </c>
    </row>
    <row r="3388" spans="1:3" x14ac:dyDescent="0.25">
      <c r="A3388" s="1">
        <v>44146.705555555556</v>
      </c>
      <c r="B3388">
        <v>104808.83</v>
      </c>
      <c r="C3388">
        <f t="shared" si="53"/>
        <v>-2.4598371270713485E-3</v>
      </c>
    </row>
    <row r="3389" spans="1:3" x14ac:dyDescent="0.25">
      <c r="A3389" s="1">
        <v>44147.705555555556</v>
      </c>
      <c r="B3389">
        <v>102507.01</v>
      </c>
      <c r="C3389">
        <f t="shared" si="53"/>
        <v>-2.2206837578959231E-2</v>
      </c>
    </row>
    <row r="3390" spans="1:3" x14ac:dyDescent="0.25">
      <c r="A3390" s="1">
        <v>44148.705555555556</v>
      </c>
      <c r="B3390">
        <v>104723</v>
      </c>
      <c r="C3390">
        <f t="shared" si="53"/>
        <v>2.1387582530209778E-2</v>
      </c>
    </row>
    <row r="3391" spans="1:3" x14ac:dyDescent="0.25">
      <c r="A3391" s="1">
        <v>44151.705555555556</v>
      </c>
      <c r="B3391">
        <v>106429.92</v>
      </c>
      <c r="C3391">
        <f t="shared" si="53"/>
        <v>1.6167971370838679E-2</v>
      </c>
    </row>
    <row r="3392" spans="1:3" x14ac:dyDescent="0.25">
      <c r="A3392" s="1">
        <v>44152.705555555556</v>
      </c>
      <c r="B3392">
        <v>107248.63</v>
      </c>
      <c r="C3392">
        <f t="shared" si="53"/>
        <v>7.663043448857979E-3</v>
      </c>
    </row>
    <row r="3393" spans="1:3" x14ac:dyDescent="0.25">
      <c r="A3393" s="1">
        <v>44153.705555555556</v>
      </c>
      <c r="B3393">
        <v>106119.09</v>
      </c>
      <c r="C3393">
        <f t="shared" si="53"/>
        <v>-1.058782979888321E-2</v>
      </c>
    </row>
    <row r="3394" spans="1:3" x14ac:dyDescent="0.25">
      <c r="A3394" s="1">
        <v>44154.705555555556</v>
      </c>
      <c r="B3394">
        <v>106669.9</v>
      </c>
      <c r="C3394">
        <f t="shared" si="53"/>
        <v>5.1770651313653802E-3</v>
      </c>
    </row>
    <row r="3395" spans="1:3" x14ac:dyDescent="0.25">
      <c r="A3395" s="1">
        <v>44155.705555555556</v>
      </c>
      <c r="B3395">
        <v>106042.48</v>
      </c>
      <c r="C3395">
        <f t="shared" si="53"/>
        <v>-5.8992506179234632E-3</v>
      </c>
    </row>
    <row r="3396" spans="1:3" x14ac:dyDescent="0.25">
      <c r="A3396" s="1">
        <v>44158.705555555556</v>
      </c>
      <c r="B3396">
        <v>107378.92</v>
      </c>
      <c r="C3396">
        <f t="shared" ref="C3396:C3459" si="54">LN(B3396/B3395)</f>
        <v>1.2524118656648276E-2</v>
      </c>
    </row>
    <row r="3397" spans="1:3" x14ac:dyDescent="0.25">
      <c r="A3397" s="1">
        <v>44159.705555555556</v>
      </c>
      <c r="B3397">
        <v>109786.3</v>
      </c>
      <c r="C3397">
        <f t="shared" si="54"/>
        <v>2.2171861772448023E-2</v>
      </c>
    </row>
    <row r="3398" spans="1:3" x14ac:dyDescent="0.25">
      <c r="A3398" s="1">
        <v>44160.705555555556</v>
      </c>
      <c r="B3398">
        <v>110132.53</v>
      </c>
      <c r="C3398">
        <f t="shared" si="54"/>
        <v>3.1487097858278741E-3</v>
      </c>
    </row>
    <row r="3399" spans="1:3" x14ac:dyDescent="0.25">
      <c r="A3399" s="1">
        <v>44161.705555555556</v>
      </c>
      <c r="B3399">
        <v>110227.09</v>
      </c>
      <c r="C3399">
        <f t="shared" si="54"/>
        <v>8.5823351668635312E-4</v>
      </c>
    </row>
    <row r="3400" spans="1:3" x14ac:dyDescent="0.25">
      <c r="A3400" s="1">
        <v>44162.705555555556</v>
      </c>
      <c r="B3400">
        <v>110575.47</v>
      </c>
      <c r="C3400">
        <f t="shared" si="54"/>
        <v>3.1555819741266476E-3</v>
      </c>
    </row>
    <row r="3401" spans="1:3" x14ac:dyDescent="0.25">
      <c r="A3401" s="1">
        <v>44165.705555555556</v>
      </c>
      <c r="B3401">
        <v>108893.32</v>
      </c>
      <c r="C3401">
        <f t="shared" si="54"/>
        <v>-1.5329586876085677E-2</v>
      </c>
    </row>
    <row r="3402" spans="1:3" x14ac:dyDescent="0.25">
      <c r="A3402" s="1">
        <v>44166.705555555556</v>
      </c>
      <c r="B3402">
        <v>111399.91</v>
      </c>
      <c r="C3402">
        <f t="shared" si="54"/>
        <v>2.2757832215419965E-2</v>
      </c>
    </row>
    <row r="3403" spans="1:3" x14ac:dyDescent="0.25">
      <c r="A3403" s="1">
        <v>44167.705555555556</v>
      </c>
      <c r="B3403">
        <v>111878.53</v>
      </c>
      <c r="C3403">
        <f t="shared" si="54"/>
        <v>4.2872095764614196E-3</v>
      </c>
    </row>
    <row r="3404" spans="1:3" x14ac:dyDescent="0.25">
      <c r="A3404" s="1">
        <v>44168.705555555556</v>
      </c>
      <c r="B3404">
        <v>112291.59</v>
      </c>
      <c r="C3404">
        <f t="shared" si="54"/>
        <v>3.6852410792357869E-3</v>
      </c>
    </row>
    <row r="3405" spans="1:3" x14ac:dyDescent="0.25">
      <c r="A3405" s="1">
        <v>44169.705555555556</v>
      </c>
      <c r="B3405">
        <v>113750.22</v>
      </c>
      <c r="C3405">
        <f t="shared" si="54"/>
        <v>1.2906021646030302E-2</v>
      </c>
    </row>
    <row r="3406" spans="1:3" x14ac:dyDescent="0.25">
      <c r="A3406" s="1">
        <v>44172.705555555556</v>
      </c>
      <c r="B3406">
        <v>113589.77</v>
      </c>
      <c r="C3406">
        <f t="shared" si="54"/>
        <v>-1.4115424799723726E-3</v>
      </c>
    </row>
    <row r="3407" spans="1:3" x14ac:dyDescent="0.25">
      <c r="A3407" s="1">
        <v>44173.705555555556</v>
      </c>
      <c r="B3407">
        <v>113793.06</v>
      </c>
      <c r="C3407">
        <f t="shared" si="54"/>
        <v>1.7880862346915925E-3</v>
      </c>
    </row>
    <row r="3408" spans="1:3" x14ac:dyDescent="0.25">
      <c r="A3408" s="1">
        <v>44174.705555555556</v>
      </c>
      <c r="B3408">
        <v>113001.16</v>
      </c>
      <c r="C3408">
        <f t="shared" si="54"/>
        <v>-6.9834515034662807E-3</v>
      </c>
    </row>
    <row r="3409" spans="1:3" x14ac:dyDescent="0.25">
      <c r="A3409" s="1">
        <v>44175.705555555556</v>
      </c>
      <c r="B3409">
        <v>115128.63</v>
      </c>
      <c r="C3409">
        <f t="shared" si="54"/>
        <v>1.8651940876630135E-2</v>
      </c>
    </row>
    <row r="3410" spans="1:3" x14ac:dyDescent="0.25">
      <c r="A3410" s="1">
        <v>44176.705555555556</v>
      </c>
      <c r="B3410">
        <v>115128</v>
      </c>
      <c r="C3410">
        <f t="shared" si="54"/>
        <v>-5.4721551341020573E-6</v>
      </c>
    </row>
    <row r="3411" spans="1:3" x14ac:dyDescent="0.25">
      <c r="A3411" s="1">
        <v>44179.705555555556</v>
      </c>
      <c r="B3411">
        <v>114611.12</v>
      </c>
      <c r="C3411">
        <f t="shared" si="54"/>
        <v>-4.4997201358325644E-3</v>
      </c>
    </row>
    <row r="3412" spans="1:3" x14ac:dyDescent="0.25">
      <c r="A3412" s="1">
        <v>44180.705555555556</v>
      </c>
      <c r="B3412">
        <v>116148.63</v>
      </c>
      <c r="C3412">
        <f t="shared" si="54"/>
        <v>1.3325831322262928E-2</v>
      </c>
    </row>
    <row r="3413" spans="1:3" x14ac:dyDescent="0.25">
      <c r="A3413" s="1">
        <v>44181.705555555556</v>
      </c>
      <c r="B3413">
        <v>117857.35</v>
      </c>
      <c r="C3413">
        <f t="shared" si="54"/>
        <v>1.4604330799277971E-2</v>
      </c>
    </row>
    <row r="3414" spans="1:3" x14ac:dyDescent="0.25">
      <c r="A3414" s="1">
        <v>44182.705555555556</v>
      </c>
      <c r="B3414">
        <v>118400.57</v>
      </c>
      <c r="C3414">
        <f t="shared" si="54"/>
        <v>4.5985417739257128E-3</v>
      </c>
    </row>
    <row r="3415" spans="1:3" x14ac:dyDescent="0.25">
      <c r="A3415" s="1">
        <v>44183.705555555556</v>
      </c>
      <c r="B3415">
        <v>118023.67</v>
      </c>
      <c r="C3415">
        <f t="shared" si="54"/>
        <v>-3.1883390576326566E-3</v>
      </c>
    </row>
    <row r="3416" spans="1:3" x14ac:dyDescent="0.25">
      <c r="A3416" s="1">
        <v>44186.705555555556</v>
      </c>
      <c r="B3416">
        <v>115822.57</v>
      </c>
      <c r="C3416">
        <f t="shared" si="54"/>
        <v>-1.8825746413856839E-2</v>
      </c>
    </row>
    <row r="3417" spans="1:3" x14ac:dyDescent="0.25">
      <c r="A3417" s="1">
        <v>44187.705555555556</v>
      </c>
      <c r="B3417">
        <v>116636.18</v>
      </c>
      <c r="C3417">
        <f t="shared" si="54"/>
        <v>7.0000662250913831E-3</v>
      </c>
    </row>
    <row r="3418" spans="1:3" x14ac:dyDescent="0.25">
      <c r="A3418" s="1">
        <v>44188.705555555556</v>
      </c>
      <c r="B3418">
        <v>117806.85</v>
      </c>
      <c r="C3418">
        <f t="shared" si="54"/>
        <v>9.9869015515395444E-3</v>
      </c>
    </row>
    <row r="3419" spans="1:3" x14ac:dyDescent="0.25">
      <c r="A3419" s="1">
        <v>44193.705555555556</v>
      </c>
      <c r="B3419">
        <v>119123.7</v>
      </c>
      <c r="C3419">
        <f t="shared" si="54"/>
        <v>1.111603007556158E-2</v>
      </c>
    </row>
    <row r="3420" spans="1:3" x14ac:dyDescent="0.25">
      <c r="A3420" s="1">
        <v>44194.705555555556</v>
      </c>
      <c r="B3420">
        <v>119409.15</v>
      </c>
      <c r="C3420">
        <f t="shared" si="54"/>
        <v>2.3933821799504798E-3</v>
      </c>
    </row>
    <row r="3421" spans="1:3" x14ac:dyDescent="0.25">
      <c r="A3421" s="1">
        <v>44195.705555555556</v>
      </c>
      <c r="B3421">
        <v>119017.24</v>
      </c>
      <c r="C3421">
        <f t="shared" si="54"/>
        <v>-3.2874746202677047E-3</v>
      </c>
    </row>
    <row r="3422" spans="1:3" x14ac:dyDescent="0.25">
      <c r="A3422" s="1">
        <v>44200.705555555556</v>
      </c>
      <c r="B3422">
        <v>118854.71</v>
      </c>
      <c r="C3422">
        <f t="shared" si="54"/>
        <v>-1.3665337614844498E-3</v>
      </c>
    </row>
    <row r="3423" spans="1:3" x14ac:dyDescent="0.25">
      <c r="A3423" s="1">
        <v>44201.705555555556</v>
      </c>
      <c r="B3423">
        <v>119376.21</v>
      </c>
      <c r="C3423">
        <f t="shared" si="54"/>
        <v>4.3781120687709889E-3</v>
      </c>
    </row>
    <row r="3424" spans="1:3" x14ac:dyDescent="0.25">
      <c r="A3424" s="1">
        <v>44202.705555555556</v>
      </c>
      <c r="B3424">
        <v>119100.08</v>
      </c>
      <c r="C3424">
        <f t="shared" si="54"/>
        <v>-2.3157868096998096E-3</v>
      </c>
    </row>
    <row r="3425" spans="1:3" x14ac:dyDescent="0.25">
      <c r="A3425" s="1">
        <v>44203.705555555556</v>
      </c>
      <c r="B3425">
        <v>122385.92</v>
      </c>
      <c r="C3425">
        <f t="shared" si="54"/>
        <v>2.7215182716242185E-2</v>
      </c>
    </row>
    <row r="3426" spans="1:3" x14ac:dyDescent="0.25">
      <c r="A3426" s="1">
        <v>44204.705555555556</v>
      </c>
      <c r="B3426">
        <v>125076.63</v>
      </c>
      <c r="C3426">
        <f t="shared" si="54"/>
        <v>2.1747258688321325E-2</v>
      </c>
    </row>
    <row r="3427" spans="1:3" x14ac:dyDescent="0.25">
      <c r="A3427" s="1">
        <v>44207.705555555556</v>
      </c>
      <c r="B3427">
        <v>123255.13</v>
      </c>
      <c r="C3427">
        <f t="shared" si="54"/>
        <v>-1.4670154695391261E-2</v>
      </c>
    </row>
    <row r="3428" spans="1:3" x14ac:dyDescent="0.25">
      <c r="A3428" s="1">
        <v>44208.8125</v>
      </c>
      <c r="B3428">
        <v>123998</v>
      </c>
      <c r="C3428">
        <f t="shared" si="54"/>
        <v>6.0090016680535993E-3</v>
      </c>
    </row>
    <row r="3429" spans="1:3" x14ac:dyDescent="0.25">
      <c r="A3429" s="1">
        <v>44209.705555555556</v>
      </c>
      <c r="B3429">
        <v>121933.08</v>
      </c>
      <c r="C3429">
        <f t="shared" si="54"/>
        <v>-1.6793066794260771E-2</v>
      </c>
    </row>
    <row r="3430" spans="1:3" x14ac:dyDescent="0.25">
      <c r="A3430" s="1">
        <v>44210.705555555556</v>
      </c>
      <c r="B3430">
        <v>123480.52</v>
      </c>
      <c r="C3430">
        <f t="shared" si="54"/>
        <v>1.2611041184940578E-2</v>
      </c>
    </row>
    <row r="3431" spans="1:3" x14ac:dyDescent="0.25">
      <c r="A3431" s="1">
        <v>44211.705555555556</v>
      </c>
      <c r="B3431">
        <v>120348.8</v>
      </c>
      <c r="C3431">
        <f t="shared" si="54"/>
        <v>-2.5689217572168632E-2</v>
      </c>
    </row>
    <row r="3432" spans="1:3" x14ac:dyDescent="0.25">
      <c r="A3432" s="1">
        <v>44214.705555555556</v>
      </c>
      <c r="B3432">
        <v>121241.63</v>
      </c>
      <c r="C3432">
        <f t="shared" si="54"/>
        <v>7.3913032457977859E-3</v>
      </c>
    </row>
    <row r="3433" spans="1:3" x14ac:dyDescent="0.25">
      <c r="A3433" s="1">
        <v>44215.705555555556</v>
      </c>
      <c r="B3433">
        <v>120636.39</v>
      </c>
      <c r="C3433">
        <f t="shared" si="54"/>
        <v>-5.0045164351445737E-3</v>
      </c>
    </row>
    <row r="3434" spans="1:3" x14ac:dyDescent="0.25">
      <c r="A3434" s="1">
        <v>44216.705555555556</v>
      </c>
      <c r="B3434">
        <v>119646.39999999999</v>
      </c>
      <c r="C3434">
        <f t="shared" si="54"/>
        <v>-8.2402539260870451E-3</v>
      </c>
    </row>
    <row r="3435" spans="1:3" x14ac:dyDescent="0.25">
      <c r="A3435" s="1">
        <v>44217.705555555556</v>
      </c>
      <c r="B3435">
        <v>118328.99</v>
      </c>
      <c r="C3435">
        <f t="shared" si="54"/>
        <v>-1.107193023744428E-2</v>
      </c>
    </row>
    <row r="3436" spans="1:3" x14ac:dyDescent="0.25">
      <c r="A3436" s="1">
        <v>44218.705555555556</v>
      </c>
      <c r="B3436">
        <v>117380.49</v>
      </c>
      <c r="C3436">
        <f t="shared" si="54"/>
        <v>-8.0480863108014031E-3</v>
      </c>
    </row>
    <row r="3437" spans="1:3" x14ac:dyDescent="0.25">
      <c r="A3437" s="1">
        <v>44222.705555555556</v>
      </c>
      <c r="B3437">
        <v>116464.06</v>
      </c>
      <c r="C3437">
        <f t="shared" si="54"/>
        <v>-7.8379820411099942E-3</v>
      </c>
    </row>
    <row r="3438" spans="1:3" x14ac:dyDescent="0.25">
      <c r="A3438" s="1">
        <v>44223.705555555556</v>
      </c>
      <c r="B3438">
        <v>115882.3</v>
      </c>
      <c r="C3438">
        <f t="shared" si="54"/>
        <v>-5.0077067335041964E-3</v>
      </c>
    </row>
    <row r="3439" spans="1:3" x14ac:dyDescent="0.25">
      <c r="A3439" s="1">
        <v>44224.705555555556</v>
      </c>
      <c r="B3439">
        <v>118883.25</v>
      </c>
      <c r="C3439">
        <f t="shared" si="54"/>
        <v>2.5566898265435001E-2</v>
      </c>
    </row>
    <row r="3440" spans="1:3" x14ac:dyDescent="0.25">
      <c r="A3440" s="1">
        <v>44225.705555555556</v>
      </c>
      <c r="B3440">
        <v>115067.55</v>
      </c>
      <c r="C3440">
        <f t="shared" si="54"/>
        <v>-3.2622571867505244E-2</v>
      </c>
    </row>
    <row r="3441" spans="1:3" x14ac:dyDescent="0.25">
      <c r="A3441" s="1">
        <v>44228.705555555556</v>
      </c>
      <c r="B3441">
        <v>117517.57</v>
      </c>
      <c r="C3441">
        <f t="shared" si="54"/>
        <v>2.1068507099473298E-2</v>
      </c>
    </row>
    <row r="3442" spans="1:3" x14ac:dyDescent="0.25">
      <c r="A3442" s="1">
        <v>44229.705555555556</v>
      </c>
      <c r="B3442">
        <v>118233.81</v>
      </c>
      <c r="C3442">
        <f t="shared" si="54"/>
        <v>6.0762503589944202E-3</v>
      </c>
    </row>
    <row r="3443" spans="1:3" x14ac:dyDescent="0.25">
      <c r="A3443" s="1">
        <v>44230.705555555556</v>
      </c>
      <c r="B3443">
        <v>119724.72</v>
      </c>
      <c r="C3443">
        <f t="shared" si="54"/>
        <v>1.2531002853781162E-2</v>
      </c>
    </row>
    <row r="3444" spans="1:3" x14ac:dyDescent="0.25">
      <c r="A3444" s="1">
        <v>44231.705555555556</v>
      </c>
      <c r="B3444">
        <v>119260.82</v>
      </c>
      <c r="C3444">
        <f t="shared" si="54"/>
        <v>-3.8822481280873424E-3</v>
      </c>
    </row>
    <row r="3445" spans="1:3" x14ac:dyDescent="0.25">
      <c r="A3445" s="1">
        <v>44232.705555555556</v>
      </c>
      <c r="B3445">
        <v>120240.26</v>
      </c>
      <c r="C3445">
        <f t="shared" si="54"/>
        <v>8.1790483793506875E-3</v>
      </c>
    </row>
    <row r="3446" spans="1:3" x14ac:dyDescent="0.25">
      <c r="A3446" s="1">
        <v>44235.705555555556</v>
      </c>
      <c r="B3446">
        <v>119696.36</v>
      </c>
      <c r="C3446">
        <f t="shared" si="54"/>
        <v>-4.5337050395353644E-3</v>
      </c>
    </row>
    <row r="3447" spans="1:3" x14ac:dyDescent="0.25">
      <c r="A3447" s="1">
        <v>44236.705555555556</v>
      </c>
      <c r="B3447">
        <v>119471.62</v>
      </c>
      <c r="C3447">
        <f t="shared" si="54"/>
        <v>-1.8793491181185015E-3</v>
      </c>
    </row>
    <row r="3448" spans="1:3" x14ac:dyDescent="0.25">
      <c r="A3448" s="1">
        <v>44237.705555555556</v>
      </c>
      <c r="B3448">
        <v>118435.33</v>
      </c>
      <c r="C3448">
        <f t="shared" si="54"/>
        <v>-8.7117804175486542E-3</v>
      </c>
    </row>
    <row r="3449" spans="1:3" x14ac:dyDescent="0.25">
      <c r="A3449" s="1">
        <v>44238.705555555556</v>
      </c>
      <c r="B3449">
        <v>119299.83</v>
      </c>
      <c r="C3449">
        <f t="shared" si="54"/>
        <v>7.2728309146494969E-3</v>
      </c>
    </row>
    <row r="3450" spans="1:3" x14ac:dyDescent="0.25">
      <c r="A3450" s="1">
        <v>44239.705555555556</v>
      </c>
      <c r="B3450">
        <v>119428.72</v>
      </c>
      <c r="C3450">
        <f t="shared" si="54"/>
        <v>1.0798039239424983E-3</v>
      </c>
    </row>
    <row r="3451" spans="1:3" x14ac:dyDescent="0.25">
      <c r="A3451" s="1">
        <v>44244.705555555556</v>
      </c>
      <c r="B3451">
        <v>120355.79</v>
      </c>
      <c r="C3451">
        <f t="shared" si="54"/>
        <v>7.7325647041937926E-3</v>
      </c>
    </row>
    <row r="3452" spans="1:3" x14ac:dyDescent="0.25">
      <c r="A3452" s="1">
        <v>44245.705555555556</v>
      </c>
      <c r="B3452">
        <v>119198.97</v>
      </c>
      <c r="C3452">
        <f t="shared" si="54"/>
        <v>-9.6581590976280978E-3</v>
      </c>
    </row>
    <row r="3453" spans="1:3" x14ac:dyDescent="0.25">
      <c r="A3453" s="1">
        <v>44246.705555555556</v>
      </c>
      <c r="B3453">
        <v>118430.53</v>
      </c>
      <c r="C3453">
        <f t="shared" si="54"/>
        <v>-6.4675697135010137E-3</v>
      </c>
    </row>
    <row r="3454" spans="1:3" x14ac:dyDescent="0.25">
      <c r="A3454" s="1">
        <v>44249.705555555556</v>
      </c>
      <c r="B3454">
        <v>112667.7</v>
      </c>
      <c r="C3454">
        <f t="shared" si="54"/>
        <v>-4.988376557033463E-2</v>
      </c>
    </row>
    <row r="3455" spans="1:3" x14ac:dyDescent="0.25">
      <c r="A3455" s="1">
        <v>44250.705555555556</v>
      </c>
      <c r="B3455">
        <v>115227.46</v>
      </c>
      <c r="C3455">
        <f t="shared" si="54"/>
        <v>2.246530954171189E-2</v>
      </c>
    </row>
    <row r="3456" spans="1:3" x14ac:dyDescent="0.25">
      <c r="A3456" s="1">
        <v>44251.705555555556</v>
      </c>
      <c r="B3456">
        <v>115667.78</v>
      </c>
      <c r="C3456">
        <f t="shared" si="54"/>
        <v>3.8140286804612981E-3</v>
      </c>
    </row>
    <row r="3457" spans="1:3" x14ac:dyDescent="0.25">
      <c r="A3457" s="1">
        <v>44252.705555555556</v>
      </c>
      <c r="B3457">
        <v>112256.36</v>
      </c>
      <c r="C3457">
        <f t="shared" si="54"/>
        <v>-2.9936932332605436E-2</v>
      </c>
    </row>
    <row r="3458" spans="1:3" x14ac:dyDescent="0.25">
      <c r="A3458" s="1">
        <v>44253.705555555556</v>
      </c>
      <c r="B3458">
        <v>110035.17</v>
      </c>
      <c r="C3458">
        <f t="shared" si="54"/>
        <v>-1.99851422967799E-2</v>
      </c>
    </row>
    <row r="3459" spans="1:3" x14ac:dyDescent="0.25">
      <c r="A3459" s="1">
        <v>44256.705555555556</v>
      </c>
      <c r="B3459">
        <v>110334.83</v>
      </c>
      <c r="C3459">
        <f t="shared" si="54"/>
        <v>2.7196096083617494E-3</v>
      </c>
    </row>
    <row r="3460" spans="1:3" x14ac:dyDescent="0.25">
      <c r="A3460" s="1">
        <v>44257.705555555556</v>
      </c>
      <c r="B3460">
        <v>111539.8</v>
      </c>
      <c r="C3460">
        <f t="shared" ref="C3460:C3523" si="55">LN(B3460/B3459)</f>
        <v>1.0861826309451195E-2</v>
      </c>
    </row>
    <row r="3461" spans="1:3" x14ac:dyDescent="0.25">
      <c r="A3461" s="1">
        <v>44258.705555555556</v>
      </c>
      <c r="B3461">
        <v>111183.95</v>
      </c>
      <c r="C3461">
        <f t="shared" si="55"/>
        <v>-3.1954410142071166E-3</v>
      </c>
    </row>
    <row r="3462" spans="1:3" x14ac:dyDescent="0.25">
      <c r="A3462" s="1">
        <v>44259.705555555556</v>
      </c>
      <c r="B3462">
        <v>112690.17</v>
      </c>
      <c r="C3462">
        <f t="shared" si="55"/>
        <v>1.345615765955846E-2</v>
      </c>
    </row>
    <row r="3463" spans="1:3" x14ac:dyDescent="0.25">
      <c r="A3463" s="1">
        <v>44260.705555555556</v>
      </c>
      <c r="B3463">
        <v>115202.23</v>
      </c>
      <c r="C3463">
        <f t="shared" si="55"/>
        <v>2.2046911186887678E-2</v>
      </c>
    </row>
    <row r="3464" spans="1:3" x14ac:dyDescent="0.25">
      <c r="A3464" s="1">
        <v>44263.705555555556</v>
      </c>
      <c r="B3464">
        <v>110611.58</v>
      </c>
      <c r="C3464">
        <f t="shared" si="55"/>
        <v>-4.0664320478435018E-2</v>
      </c>
    </row>
    <row r="3465" spans="1:3" x14ac:dyDescent="0.25">
      <c r="A3465" s="1">
        <v>44264.705555555556</v>
      </c>
      <c r="B3465">
        <v>111330.62</v>
      </c>
      <c r="C3465">
        <f t="shared" si="55"/>
        <v>6.4795475192336392E-3</v>
      </c>
    </row>
    <row r="3466" spans="1:3" x14ac:dyDescent="0.25">
      <c r="A3466" s="1">
        <v>44265.705555555556</v>
      </c>
      <c r="B3466">
        <v>112776.49</v>
      </c>
      <c r="C3466">
        <f t="shared" si="55"/>
        <v>1.2903562601140851E-2</v>
      </c>
    </row>
    <row r="3467" spans="1:3" x14ac:dyDescent="0.25">
      <c r="A3467" s="1">
        <v>44266.705555555556</v>
      </c>
      <c r="B3467">
        <v>114983.76</v>
      </c>
      <c r="C3467">
        <f t="shared" si="55"/>
        <v>1.9383005644568491E-2</v>
      </c>
    </row>
    <row r="3468" spans="1:3" x14ac:dyDescent="0.25">
      <c r="A3468" s="1">
        <v>44267.8125</v>
      </c>
      <c r="B3468">
        <v>114160.4</v>
      </c>
      <c r="C3468">
        <f t="shared" si="55"/>
        <v>-7.1864239831489034E-3</v>
      </c>
    </row>
    <row r="3469" spans="1:3" x14ac:dyDescent="0.25">
      <c r="A3469" s="1">
        <v>44270.705555555556</v>
      </c>
      <c r="B3469">
        <v>114850.74</v>
      </c>
      <c r="C3469">
        <f t="shared" si="55"/>
        <v>6.0288952844332012E-3</v>
      </c>
    </row>
    <row r="3470" spans="1:3" x14ac:dyDescent="0.25">
      <c r="A3470" s="1">
        <v>44271.705555555556</v>
      </c>
      <c r="B3470">
        <v>114018.78</v>
      </c>
      <c r="C3470">
        <f t="shared" si="55"/>
        <v>-7.2702006321382672E-3</v>
      </c>
    </row>
    <row r="3471" spans="1:3" x14ac:dyDescent="0.25">
      <c r="A3471" s="1">
        <v>44272.705555555556</v>
      </c>
      <c r="B3471">
        <v>116549.44</v>
      </c>
      <c r="C3471">
        <f t="shared" si="55"/>
        <v>2.1952388996440995E-2</v>
      </c>
    </row>
    <row r="3472" spans="1:3" x14ac:dyDescent="0.25">
      <c r="A3472" s="1">
        <v>44273.705555555556</v>
      </c>
      <c r="B3472">
        <v>114835.43</v>
      </c>
      <c r="C3472">
        <f t="shared" si="55"/>
        <v>-1.481550070106809E-2</v>
      </c>
    </row>
    <row r="3473" spans="1:3" x14ac:dyDescent="0.25">
      <c r="A3473" s="1">
        <v>44274.705555555556</v>
      </c>
      <c r="B3473">
        <v>116221.58</v>
      </c>
      <c r="C3473">
        <f t="shared" si="55"/>
        <v>1.1998481496411962E-2</v>
      </c>
    </row>
    <row r="3474" spans="1:3" x14ac:dyDescent="0.25">
      <c r="A3474" s="1">
        <v>44277.705555555556</v>
      </c>
      <c r="B3474">
        <v>114978.86</v>
      </c>
      <c r="C3474">
        <f t="shared" si="55"/>
        <v>-1.075025608255444E-2</v>
      </c>
    </row>
    <row r="3475" spans="1:3" x14ac:dyDescent="0.25">
      <c r="A3475" s="1">
        <v>44278.705555555556</v>
      </c>
      <c r="B3475">
        <v>113261.8</v>
      </c>
      <c r="C3475">
        <f t="shared" si="55"/>
        <v>-1.5046332182423336E-2</v>
      </c>
    </row>
    <row r="3476" spans="1:3" x14ac:dyDescent="0.25">
      <c r="A3476" s="1">
        <v>44279.705555555556</v>
      </c>
      <c r="B3476">
        <v>112064.19</v>
      </c>
      <c r="C3476">
        <f t="shared" si="55"/>
        <v>-1.0630121074097418E-2</v>
      </c>
    </row>
    <row r="3477" spans="1:3" x14ac:dyDescent="0.25">
      <c r="A3477" s="1">
        <v>44280.705555555556</v>
      </c>
      <c r="B3477">
        <v>113749.9</v>
      </c>
      <c r="C3477">
        <f t="shared" si="55"/>
        <v>1.4930346588107468E-2</v>
      </c>
    </row>
    <row r="3478" spans="1:3" x14ac:dyDescent="0.25">
      <c r="A3478" s="1">
        <v>44281.705555555556</v>
      </c>
      <c r="B3478">
        <v>114780.62</v>
      </c>
      <c r="C3478">
        <f t="shared" si="55"/>
        <v>9.0204755937494645E-3</v>
      </c>
    </row>
    <row r="3479" spans="1:3" x14ac:dyDescent="0.25">
      <c r="A3479" s="1">
        <v>44284.705555555556</v>
      </c>
      <c r="B3479">
        <v>115418.72</v>
      </c>
      <c r="C3479">
        <f t="shared" si="55"/>
        <v>5.5439049853621258E-3</v>
      </c>
    </row>
    <row r="3480" spans="1:3" x14ac:dyDescent="0.25">
      <c r="A3480" s="1">
        <v>44285.705555555556</v>
      </c>
      <c r="B3480">
        <v>116849.67</v>
      </c>
      <c r="C3480">
        <f t="shared" si="55"/>
        <v>1.232167755846863E-2</v>
      </c>
    </row>
    <row r="3481" spans="1:3" x14ac:dyDescent="0.25">
      <c r="A3481" s="1">
        <v>44286.705555555556</v>
      </c>
      <c r="B3481">
        <v>116633.72</v>
      </c>
      <c r="C3481">
        <f t="shared" si="55"/>
        <v>-1.8498109144135522E-3</v>
      </c>
    </row>
    <row r="3482" spans="1:3" x14ac:dyDescent="0.25">
      <c r="A3482" s="1">
        <v>44287.705555555556</v>
      </c>
      <c r="B3482">
        <v>115253.31</v>
      </c>
      <c r="C3482">
        <f t="shared" si="55"/>
        <v>-1.1906024295083636E-2</v>
      </c>
    </row>
    <row r="3483" spans="1:3" x14ac:dyDescent="0.25">
      <c r="A3483" s="1">
        <v>44291.705555555556</v>
      </c>
      <c r="B3483">
        <v>117518.44</v>
      </c>
      <c r="C3483">
        <f t="shared" si="55"/>
        <v>1.9462855803356639E-2</v>
      </c>
    </row>
    <row r="3484" spans="1:3" x14ac:dyDescent="0.25">
      <c r="A3484" s="1">
        <v>44292.705555555556</v>
      </c>
      <c r="B3484">
        <v>117498.87</v>
      </c>
      <c r="C3484">
        <f t="shared" si="55"/>
        <v>-1.6654092454069234E-4</v>
      </c>
    </row>
    <row r="3485" spans="1:3" x14ac:dyDescent="0.25">
      <c r="A3485" s="1">
        <v>44293.705555555556</v>
      </c>
      <c r="B3485">
        <v>117623.58</v>
      </c>
      <c r="C3485">
        <f t="shared" si="55"/>
        <v>1.0608090524307765E-3</v>
      </c>
    </row>
    <row r="3486" spans="1:3" x14ac:dyDescent="0.25">
      <c r="A3486" s="1">
        <v>44294.705555555556</v>
      </c>
      <c r="B3486">
        <v>118313.23</v>
      </c>
      <c r="C3486">
        <f t="shared" si="55"/>
        <v>5.8460734817524099E-3</v>
      </c>
    </row>
    <row r="3487" spans="1:3" x14ac:dyDescent="0.25">
      <c r="A3487" s="1">
        <v>44295.705555555556</v>
      </c>
      <c r="B3487">
        <v>117669.9</v>
      </c>
      <c r="C3487">
        <f t="shared" si="55"/>
        <v>-5.4523524096823034E-3</v>
      </c>
    </row>
    <row r="3488" spans="1:3" x14ac:dyDescent="0.25">
      <c r="A3488" s="1">
        <v>44298.8125</v>
      </c>
      <c r="B3488">
        <v>118811.74</v>
      </c>
      <c r="C3488">
        <f t="shared" si="55"/>
        <v>9.6569769536444111E-3</v>
      </c>
    </row>
    <row r="3489" spans="1:3" x14ac:dyDescent="0.25">
      <c r="A3489" s="1">
        <v>44299.705555555556</v>
      </c>
      <c r="B3489">
        <v>119297.13</v>
      </c>
      <c r="C3489">
        <f t="shared" si="55"/>
        <v>4.0770482204958271E-3</v>
      </c>
    </row>
    <row r="3490" spans="1:3" x14ac:dyDescent="0.25">
      <c r="A3490" s="1">
        <v>44300.705555555556</v>
      </c>
      <c r="B3490">
        <v>120294.68</v>
      </c>
      <c r="C3490">
        <f t="shared" si="55"/>
        <v>8.3271274110504508E-3</v>
      </c>
    </row>
    <row r="3491" spans="1:3" x14ac:dyDescent="0.25">
      <c r="A3491" s="1">
        <v>44301.705555555556</v>
      </c>
      <c r="B3491">
        <v>120700.67</v>
      </c>
      <c r="C3491">
        <f t="shared" si="55"/>
        <v>3.3692798144697926E-3</v>
      </c>
    </row>
    <row r="3492" spans="1:3" x14ac:dyDescent="0.25">
      <c r="A3492" s="1">
        <v>44302.705555555556</v>
      </c>
      <c r="B3492">
        <v>121113.93</v>
      </c>
      <c r="C3492">
        <f t="shared" si="55"/>
        <v>3.4179938046089509E-3</v>
      </c>
    </row>
    <row r="3493" spans="1:3" x14ac:dyDescent="0.25">
      <c r="A3493" s="1">
        <v>44305.705555555556</v>
      </c>
      <c r="B3493">
        <v>120933.78</v>
      </c>
      <c r="C3493">
        <f t="shared" si="55"/>
        <v>-1.4885497843742635E-3</v>
      </c>
    </row>
    <row r="3494" spans="1:3" x14ac:dyDescent="0.25">
      <c r="A3494" s="1">
        <v>44306.705555555556</v>
      </c>
      <c r="B3494">
        <v>120061.99</v>
      </c>
      <c r="C3494">
        <f t="shared" si="55"/>
        <v>-7.2349303289465398E-3</v>
      </c>
    </row>
    <row r="3495" spans="1:3" x14ac:dyDescent="0.25">
      <c r="A3495" s="1">
        <v>44308.705555555556</v>
      </c>
      <c r="B3495">
        <v>119371.48</v>
      </c>
      <c r="C3495">
        <f t="shared" si="55"/>
        <v>-5.767881276990996E-3</v>
      </c>
    </row>
    <row r="3496" spans="1:3" x14ac:dyDescent="0.25">
      <c r="A3496" s="1">
        <v>44309.705555555556</v>
      </c>
      <c r="B3496">
        <v>120530.06</v>
      </c>
      <c r="C3496">
        <f t="shared" si="55"/>
        <v>9.6588709463534782E-3</v>
      </c>
    </row>
    <row r="3497" spans="1:3" x14ac:dyDescent="0.25">
      <c r="A3497" s="1">
        <v>44312.705555555556</v>
      </c>
      <c r="B3497">
        <v>120594.61</v>
      </c>
      <c r="C3497">
        <f t="shared" si="55"/>
        <v>5.3540769214533714E-4</v>
      </c>
    </row>
    <row r="3498" spans="1:3" x14ac:dyDescent="0.25">
      <c r="A3498" s="1">
        <v>44313.705555555556</v>
      </c>
      <c r="B3498">
        <v>119388.37</v>
      </c>
      <c r="C3498">
        <f t="shared" si="55"/>
        <v>-1.005279756428829E-2</v>
      </c>
    </row>
    <row r="3499" spans="1:3" x14ac:dyDescent="0.25">
      <c r="A3499" s="1">
        <v>44314.705555555556</v>
      </c>
      <c r="B3499">
        <v>121052.52</v>
      </c>
      <c r="C3499">
        <f t="shared" si="55"/>
        <v>1.3842708481882755E-2</v>
      </c>
    </row>
    <row r="3500" spans="1:3" x14ac:dyDescent="0.25">
      <c r="A3500" s="1">
        <v>44315.705555555556</v>
      </c>
      <c r="B3500">
        <v>120065.75</v>
      </c>
      <c r="C3500">
        <f t="shared" si="55"/>
        <v>-8.1849916140615143E-3</v>
      </c>
    </row>
    <row r="3501" spans="1:3" x14ac:dyDescent="0.25">
      <c r="A3501" s="1">
        <v>44316.705555555556</v>
      </c>
      <c r="B3501">
        <v>118893.84</v>
      </c>
      <c r="C3501">
        <f t="shared" si="55"/>
        <v>-9.8085152847613745E-3</v>
      </c>
    </row>
    <row r="3502" spans="1:3" x14ac:dyDescent="0.25">
      <c r="A3502" s="1">
        <v>44319.705555555556</v>
      </c>
      <c r="B3502">
        <v>119209.48</v>
      </c>
      <c r="C3502">
        <f t="shared" si="55"/>
        <v>2.6512875578103457E-3</v>
      </c>
    </row>
    <row r="3503" spans="1:3" x14ac:dyDescent="0.25">
      <c r="A3503" s="1">
        <v>44320.705555555556</v>
      </c>
      <c r="B3503">
        <v>117712</v>
      </c>
      <c r="C3503">
        <f t="shared" si="55"/>
        <v>-1.2641318480324234E-2</v>
      </c>
    </row>
    <row r="3504" spans="1:3" x14ac:dyDescent="0.25">
      <c r="A3504" s="1">
        <v>44321.705555555556</v>
      </c>
      <c r="B3504">
        <v>119564.44</v>
      </c>
      <c r="C3504">
        <f t="shared" si="55"/>
        <v>1.561450970223986E-2</v>
      </c>
    </row>
    <row r="3505" spans="1:3" x14ac:dyDescent="0.25">
      <c r="A3505" s="1">
        <v>44322.705555555556</v>
      </c>
      <c r="B3505">
        <v>119920.61</v>
      </c>
      <c r="C3505">
        <f t="shared" si="55"/>
        <v>2.974467613739382E-3</v>
      </c>
    </row>
    <row r="3506" spans="1:3" x14ac:dyDescent="0.25">
      <c r="A3506" s="1">
        <v>44323.705555555556</v>
      </c>
      <c r="B3506">
        <v>122038.11</v>
      </c>
      <c r="C3506">
        <f t="shared" si="55"/>
        <v>1.75034324969967E-2</v>
      </c>
    </row>
    <row r="3507" spans="1:3" x14ac:dyDescent="0.25">
      <c r="A3507" s="1">
        <v>44326.705555555556</v>
      </c>
      <c r="B3507">
        <v>121909.03</v>
      </c>
      <c r="C3507">
        <f t="shared" si="55"/>
        <v>-1.0582621468453299E-3</v>
      </c>
    </row>
    <row r="3508" spans="1:3" x14ac:dyDescent="0.25">
      <c r="A3508" s="1">
        <v>44327.705555555556</v>
      </c>
      <c r="B3508">
        <v>122964.01</v>
      </c>
      <c r="C3508">
        <f t="shared" si="55"/>
        <v>8.6166000741539576E-3</v>
      </c>
    </row>
    <row r="3509" spans="1:3" x14ac:dyDescent="0.25">
      <c r="A3509" s="1">
        <v>44328.705555555556</v>
      </c>
      <c r="B3509">
        <v>119710.03</v>
      </c>
      <c r="C3509">
        <f t="shared" si="55"/>
        <v>-2.6819309061315792E-2</v>
      </c>
    </row>
    <row r="3510" spans="1:3" x14ac:dyDescent="0.25">
      <c r="A3510" s="1">
        <v>44329.705555555556</v>
      </c>
      <c r="B3510">
        <v>120705.91</v>
      </c>
      <c r="C3510">
        <f t="shared" si="55"/>
        <v>8.2846894103748969E-3</v>
      </c>
    </row>
    <row r="3511" spans="1:3" x14ac:dyDescent="0.25">
      <c r="A3511" s="1">
        <v>44330.705555555556</v>
      </c>
      <c r="B3511">
        <v>121880.82</v>
      </c>
      <c r="C3511">
        <f t="shared" si="55"/>
        <v>9.6865907447342831E-3</v>
      </c>
    </row>
    <row r="3512" spans="1:3" x14ac:dyDescent="0.25">
      <c r="A3512" s="1">
        <v>44333.705555555556</v>
      </c>
      <c r="B3512">
        <v>122937.87</v>
      </c>
      <c r="C3512">
        <f t="shared" si="55"/>
        <v>8.635423780141923E-3</v>
      </c>
    </row>
    <row r="3513" spans="1:3" x14ac:dyDescent="0.25">
      <c r="A3513" s="1">
        <v>44334.705555555556</v>
      </c>
      <c r="B3513">
        <v>122979.96</v>
      </c>
      <c r="C3513">
        <f t="shared" si="55"/>
        <v>3.4230946500300014E-4</v>
      </c>
    </row>
    <row r="3514" spans="1:3" x14ac:dyDescent="0.25">
      <c r="A3514" s="1">
        <v>44335.705555555556</v>
      </c>
      <c r="B3514">
        <v>122636.3</v>
      </c>
      <c r="C3514">
        <f t="shared" si="55"/>
        <v>-2.7983507627718507E-3</v>
      </c>
    </row>
    <row r="3515" spans="1:3" x14ac:dyDescent="0.25">
      <c r="A3515" s="1">
        <v>44336.705555555556</v>
      </c>
      <c r="B3515">
        <v>122700.79</v>
      </c>
      <c r="C3515">
        <f t="shared" si="55"/>
        <v>5.2572565758673008E-4</v>
      </c>
    </row>
    <row r="3516" spans="1:3" x14ac:dyDescent="0.25">
      <c r="A3516" s="1">
        <v>44337.705555555556</v>
      </c>
      <c r="B3516">
        <v>122592.47</v>
      </c>
      <c r="C3516">
        <f t="shared" si="55"/>
        <v>-8.8318779766695691E-4</v>
      </c>
    </row>
    <row r="3517" spans="1:3" x14ac:dyDescent="0.25">
      <c r="A3517" s="1">
        <v>44340.705555555556</v>
      </c>
      <c r="B3517">
        <v>124031.62</v>
      </c>
      <c r="C3517">
        <f t="shared" si="55"/>
        <v>1.1670930731783274E-2</v>
      </c>
    </row>
    <row r="3518" spans="1:3" x14ac:dyDescent="0.25">
      <c r="A3518" s="1">
        <v>44341.705555555556</v>
      </c>
      <c r="B3518">
        <v>122987.71</v>
      </c>
      <c r="C3518">
        <f t="shared" si="55"/>
        <v>-8.4521014170381038E-3</v>
      </c>
    </row>
    <row r="3519" spans="1:3" x14ac:dyDescent="0.25">
      <c r="A3519" s="1">
        <v>44342.705555555556</v>
      </c>
      <c r="B3519">
        <v>123989.17</v>
      </c>
      <c r="C3519">
        <f t="shared" si="55"/>
        <v>8.1097914000873468E-3</v>
      </c>
    </row>
    <row r="3520" spans="1:3" x14ac:dyDescent="0.25">
      <c r="A3520" s="1">
        <v>44343.705555555556</v>
      </c>
      <c r="B3520">
        <v>124366.57</v>
      </c>
      <c r="C3520">
        <f t="shared" si="55"/>
        <v>3.0391912060791252E-3</v>
      </c>
    </row>
    <row r="3521" spans="1:3" x14ac:dyDescent="0.25">
      <c r="A3521" s="1">
        <v>44344.705555555556</v>
      </c>
      <c r="B3521">
        <v>125561.37</v>
      </c>
      <c r="C3521">
        <f t="shared" si="55"/>
        <v>9.5612287452260507E-3</v>
      </c>
    </row>
    <row r="3522" spans="1:3" x14ac:dyDescent="0.25">
      <c r="A3522" s="1">
        <v>44347.705555555556</v>
      </c>
      <c r="B3522">
        <v>126215.73</v>
      </c>
      <c r="C3522">
        <f t="shared" si="55"/>
        <v>5.1979427304871279E-3</v>
      </c>
    </row>
    <row r="3523" spans="1:3" x14ac:dyDescent="0.25">
      <c r="A3523" s="1">
        <v>44348.705555555556</v>
      </c>
      <c r="B3523">
        <v>128267.05</v>
      </c>
      <c r="C3523">
        <f t="shared" si="55"/>
        <v>1.6121832921560022E-2</v>
      </c>
    </row>
    <row r="3524" spans="1:3" x14ac:dyDescent="0.25">
      <c r="A3524" s="1">
        <v>44349.705555555556</v>
      </c>
      <c r="B3524">
        <v>129601.44</v>
      </c>
      <c r="C3524">
        <f t="shared" ref="C3524:C3587" si="56">LN(B3524/B3523)</f>
        <v>1.0349476283092967E-2</v>
      </c>
    </row>
    <row r="3525" spans="1:3" x14ac:dyDescent="0.25">
      <c r="A3525" s="1">
        <v>44351.705555555556</v>
      </c>
      <c r="B3525">
        <v>130125.78</v>
      </c>
      <c r="C3525">
        <f t="shared" si="56"/>
        <v>4.0376261859212644E-3</v>
      </c>
    </row>
    <row r="3526" spans="1:3" x14ac:dyDescent="0.25">
      <c r="A3526" s="1">
        <v>44354.705555555556</v>
      </c>
      <c r="B3526">
        <v>130776.27</v>
      </c>
      <c r="C3526">
        <f t="shared" si="56"/>
        <v>4.986479392305938E-3</v>
      </c>
    </row>
    <row r="3527" spans="1:3" x14ac:dyDescent="0.25">
      <c r="A3527" s="1">
        <v>44355.705555555556</v>
      </c>
      <c r="B3527">
        <v>129787.11</v>
      </c>
      <c r="C3527">
        <f t="shared" si="56"/>
        <v>-7.5925078326022494E-3</v>
      </c>
    </row>
    <row r="3528" spans="1:3" x14ac:dyDescent="0.25">
      <c r="A3528" s="1">
        <v>44356.705555555556</v>
      </c>
      <c r="B3528">
        <v>129906.8</v>
      </c>
      <c r="C3528">
        <f t="shared" si="56"/>
        <v>9.2177755323409691E-4</v>
      </c>
    </row>
    <row r="3529" spans="1:3" x14ac:dyDescent="0.25">
      <c r="A3529" s="1">
        <v>44357.705555555556</v>
      </c>
      <c r="B3529">
        <v>130076.17</v>
      </c>
      <c r="C3529">
        <f t="shared" si="56"/>
        <v>1.3029316801839135E-3</v>
      </c>
    </row>
    <row r="3530" spans="1:3" x14ac:dyDescent="0.25">
      <c r="A3530" s="1">
        <v>44358.705555555556</v>
      </c>
      <c r="B3530">
        <v>129441.03</v>
      </c>
      <c r="C3530">
        <f t="shared" si="56"/>
        <v>-4.8947913133193192E-3</v>
      </c>
    </row>
    <row r="3531" spans="1:3" x14ac:dyDescent="0.25">
      <c r="A3531" s="1">
        <v>44361.705555555556</v>
      </c>
      <c r="B3531">
        <v>130207.96</v>
      </c>
      <c r="C3531">
        <f t="shared" si="56"/>
        <v>5.9074539851649618E-3</v>
      </c>
    </row>
    <row r="3532" spans="1:3" x14ac:dyDescent="0.25">
      <c r="A3532" s="1">
        <v>44362.705555555556</v>
      </c>
      <c r="B3532">
        <v>130091.08</v>
      </c>
      <c r="C3532">
        <f t="shared" si="56"/>
        <v>-8.9804409463172029E-4</v>
      </c>
    </row>
    <row r="3533" spans="1:3" x14ac:dyDescent="0.25">
      <c r="A3533" s="1">
        <v>44363.705555555556</v>
      </c>
      <c r="B3533">
        <v>129259.49</v>
      </c>
      <c r="C3533">
        <f t="shared" si="56"/>
        <v>-6.4128862329770869E-3</v>
      </c>
    </row>
    <row r="3534" spans="1:3" x14ac:dyDescent="0.25">
      <c r="A3534" s="1">
        <v>44364.705555555556</v>
      </c>
      <c r="B3534">
        <v>128057.22</v>
      </c>
      <c r="C3534">
        <f t="shared" si="56"/>
        <v>-9.3447390099213028E-3</v>
      </c>
    </row>
    <row r="3535" spans="1:3" x14ac:dyDescent="0.25">
      <c r="A3535" s="1">
        <v>44365.705555555556</v>
      </c>
      <c r="B3535">
        <v>128405.35</v>
      </c>
      <c r="C3535">
        <f t="shared" si="56"/>
        <v>2.7148617735803671E-3</v>
      </c>
    </row>
    <row r="3536" spans="1:3" x14ac:dyDescent="0.25">
      <c r="A3536" s="1">
        <v>44368.705555555556</v>
      </c>
      <c r="B3536">
        <v>129264.96000000001</v>
      </c>
      <c r="C3536">
        <f t="shared" si="56"/>
        <v>6.6721943169948212E-3</v>
      </c>
    </row>
    <row r="3537" spans="1:3" x14ac:dyDescent="0.25">
      <c r="A3537" s="1">
        <v>44369.705555555556</v>
      </c>
      <c r="B3537">
        <v>128767.45</v>
      </c>
      <c r="C3537">
        <f t="shared" si="56"/>
        <v>-3.856187030963036E-3</v>
      </c>
    </row>
    <row r="3538" spans="1:3" x14ac:dyDescent="0.25">
      <c r="A3538" s="1">
        <v>44370.705555555556</v>
      </c>
      <c r="B3538">
        <v>128427.98</v>
      </c>
      <c r="C3538">
        <f t="shared" si="56"/>
        <v>-2.6397840516209255E-3</v>
      </c>
    </row>
    <row r="3539" spans="1:3" x14ac:dyDescent="0.25">
      <c r="A3539" s="1">
        <v>44371.705555555556</v>
      </c>
      <c r="B3539">
        <v>129513.62</v>
      </c>
      <c r="C3539">
        <f t="shared" si="56"/>
        <v>8.4177690654886721E-3</v>
      </c>
    </row>
    <row r="3540" spans="1:3" x14ac:dyDescent="0.25">
      <c r="A3540" s="1">
        <v>44372.705555555556</v>
      </c>
      <c r="B3540">
        <v>127255.61</v>
      </c>
      <c r="C3540">
        <f t="shared" si="56"/>
        <v>-1.7588308451534303E-2</v>
      </c>
    </row>
    <row r="3541" spans="1:3" x14ac:dyDescent="0.25">
      <c r="A3541" s="1">
        <v>44375.705555555556</v>
      </c>
      <c r="B3541">
        <v>127429.17</v>
      </c>
      <c r="C3541">
        <f t="shared" si="56"/>
        <v>1.362939920219528E-3</v>
      </c>
    </row>
    <row r="3542" spans="1:3" x14ac:dyDescent="0.25">
      <c r="A3542" s="1">
        <v>44376.705555555556</v>
      </c>
      <c r="B3542">
        <v>127327.44</v>
      </c>
      <c r="C3542">
        <f t="shared" si="56"/>
        <v>-7.9864467820662437E-4</v>
      </c>
    </row>
    <row r="3543" spans="1:3" x14ac:dyDescent="0.25">
      <c r="A3543" s="1">
        <v>44377.705555555556</v>
      </c>
      <c r="B3543">
        <v>126801.66</v>
      </c>
      <c r="C3543">
        <f t="shared" si="56"/>
        <v>-4.1379027447914201E-3</v>
      </c>
    </row>
    <row r="3544" spans="1:3" x14ac:dyDescent="0.25">
      <c r="A3544" s="1">
        <v>44378.705555555556</v>
      </c>
      <c r="B3544">
        <v>125666.19</v>
      </c>
      <c r="C3544">
        <f t="shared" si="56"/>
        <v>-8.9950277308237046E-3</v>
      </c>
    </row>
    <row r="3545" spans="1:3" x14ac:dyDescent="0.25">
      <c r="A3545" s="1">
        <v>44379.705555555556</v>
      </c>
      <c r="B3545">
        <v>127621.65</v>
      </c>
      <c r="C3545">
        <f t="shared" si="56"/>
        <v>1.5440921695355273E-2</v>
      </c>
    </row>
    <row r="3546" spans="1:3" x14ac:dyDescent="0.25">
      <c r="A3546" s="1">
        <v>44382.705555555556</v>
      </c>
      <c r="B3546">
        <v>126920.05</v>
      </c>
      <c r="C3546">
        <f t="shared" si="56"/>
        <v>-5.5126667007529386E-3</v>
      </c>
    </row>
    <row r="3547" spans="1:3" x14ac:dyDescent="0.25">
      <c r="A3547" s="1">
        <v>44383.705555555556</v>
      </c>
      <c r="B3547">
        <v>125094.88</v>
      </c>
      <c r="C3547">
        <f t="shared" si="56"/>
        <v>-1.44848712867325E-2</v>
      </c>
    </row>
    <row r="3548" spans="1:3" x14ac:dyDescent="0.25">
      <c r="A3548" s="1">
        <v>44384.705555555556</v>
      </c>
      <c r="B3548">
        <v>127018.71</v>
      </c>
      <c r="C3548">
        <f t="shared" si="56"/>
        <v>1.5261909065164831E-2</v>
      </c>
    </row>
    <row r="3549" spans="1:3" x14ac:dyDescent="0.25">
      <c r="A3549" s="1">
        <v>44385.705555555556</v>
      </c>
      <c r="B3549">
        <v>125427.77</v>
      </c>
      <c r="C3549">
        <f t="shared" si="56"/>
        <v>-1.2604343404543696E-2</v>
      </c>
    </row>
    <row r="3550" spans="1:3" x14ac:dyDescent="0.25">
      <c r="A3550" s="1">
        <v>44389.8125</v>
      </c>
      <c r="B3550">
        <v>127593.83</v>
      </c>
      <c r="C3550">
        <f t="shared" si="56"/>
        <v>1.712196047186082E-2</v>
      </c>
    </row>
    <row r="3551" spans="1:3" x14ac:dyDescent="0.25">
      <c r="A3551" s="1">
        <v>44390.705555555556</v>
      </c>
      <c r="B3551">
        <v>128167.74</v>
      </c>
      <c r="C3551">
        <f t="shared" si="56"/>
        <v>4.487859245265729E-3</v>
      </c>
    </row>
    <row r="3552" spans="1:3" x14ac:dyDescent="0.25">
      <c r="A3552" s="1">
        <v>44391.705555555556</v>
      </c>
      <c r="B3552">
        <v>128406.51</v>
      </c>
      <c r="C3552">
        <f t="shared" si="56"/>
        <v>1.8612161503146249E-3</v>
      </c>
    </row>
    <row r="3553" spans="1:3" x14ac:dyDescent="0.25">
      <c r="A3553" s="1">
        <v>44392.705555555556</v>
      </c>
      <c r="B3553">
        <v>127467.88</v>
      </c>
      <c r="C3553">
        <f t="shared" si="56"/>
        <v>-7.3366796129066226E-3</v>
      </c>
    </row>
    <row r="3554" spans="1:3" x14ac:dyDescent="0.25">
      <c r="A3554" s="1">
        <v>44393.705555555556</v>
      </c>
      <c r="B3554">
        <v>125960.26</v>
      </c>
      <c r="C3554">
        <f t="shared" si="56"/>
        <v>-1.1897950914242835E-2</v>
      </c>
    </row>
    <row r="3555" spans="1:3" x14ac:dyDescent="0.25">
      <c r="A3555" s="1">
        <v>44396.705555555556</v>
      </c>
      <c r="B3555">
        <v>124394.57</v>
      </c>
      <c r="C3555">
        <f t="shared" si="56"/>
        <v>-1.2507930543315515E-2</v>
      </c>
    </row>
    <row r="3556" spans="1:3" x14ac:dyDescent="0.25">
      <c r="A3556" s="1">
        <v>44397.705555555556</v>
      </c>
      <c r="B3556">
        <v>125401.36</v>
      </c>
      <c r="C3556">
        <f t="shared" si="56"/>
        <v>8.0609436003400529E-3</v>
      </c>
    </row>
    <row r="3557" spans="1:3" x14ac:dyDescent="0.25">
      <c r="A3557" s="1">
        <v>44398.705555555556</v>
      </c>
      <c r="B3557">
        <v>125929.25</v>
      </c>
      <c r="C3557">
        <f t="shared" si="56"/>
        <v>4.2007678752846653E-3</v>
      </c>
    </row>
    <row r="3558" spans="1:3" x14ac:dyDescent="0.25">
      <c r="A3558" s="1">
        <v>44399.705555555556</v>
      </c>
      <c r="B3558">
        <v>126146.66</v>
      </c>
      <c r="C3558">
        <f t="shared" si="56"/>
        <v>1.724957009245409E-3</v>
      </c>
    </row>
    <row r="3559" spans="1:3" x14ac:dyDescent="0.25">
      <c r="A3559" s="1">
        <v>44400.705555555556</v>
      </c>
      <c r="B3559">
        <v>125052.78</v>
      </c>
      <c r="C3559">
        <f t="shared" si="56"/>
        <v>-8.7093101355187538E-3</v>
      </c>
    </row>
    <row r="3560" spans="1:3" x14ac:dyDescent="0.25">
      <c r="A3560" s="1">
        <v>44403.705555555556</v>
      </c>
      <c r="B3560">
        <v>126003.86</v>
      </c>
      <c r="C3560">
        <f t="shared" si="56"/>
        <v>7.5766532187956856E-3</v>
      </c>
    </row>
    <row r="3561" spans="1:3" x14ac:dyDescent="0.25">
      <c r="A3561" s="1">
        <v>44404.705555555556</v>
      </c>
      <c r="B3561">
        <v>124612.03</v>
      </c>
      <c r="C3561">
        <f t="shared" si="56"/>
        <v>-1.1107390753409758E-2</v>
      </c>
    </row>
    <row r="3562" spans="1:3" x14ac:dyDescent="0.25">
      <c r="A3562" s="1">
        <v>44405.705555555556</v>
      </c>
      <c r="B3562">
        <v>126285.59</v>
      </c>
      <c r="C3562">
        <f t="shared" si="56"/>
        <v>1.3340778769486361E-2</v>
      </c>
    </row>
    <row r="3563" spans="1:3" x14ac:dyDescent="0.25">
      <c r="A3563" s="1">
        <v>44406.705555555556</v>
      </c>
      <c r="B3563">
        <v>125675.33</v>
      </c>
      <c r="C3563">
        <f t="shared" si="56"/>
        <v>-4.8440940231895078E-3</v>
      </c>
    </row>
    <row r="3564" spans="1:3" x14ac:dyDescent="0.25">
      <c r="A3564" s="1">
        <v>44407.705555555556</v>
      </c>
      <c r="B3564">
        <v>121800.79</v>
      </c>
      <c r="C3564">
        <f t="shared" si="56"/>
        <v>-3.1314994098305196E-2</v>
      </c>
    </row>
    <row r="3565" spans="1:3" x14ac:dyDescent="0.25">
      <c r="A3565" s="1">
        <v>44410.705555555556</v>
      </c>
      <c r="B3565">
        <v>122515.74</v>
      </c>
      <c r="C3565">
        <f t="shared" si="56"/>
        <v>5.8526702291381441E-3</v>
      </c>
    </row>
    <row r="3566" spans="1:3" x14ac:dyDescent="0.25">
      <c r="A3566" s="1">
        <v>44411.705555555556</v>
      </c>
      <c r="B3566">
        <v>123576.56</v>
      </c>
      <c r="C3566">
        <f t="shared" si="56"/>
        <v>8.6213714993523382E-3</v>
      </c>
    </row>
    <row r="3567" spans="1:3" x14ac:dyDescent="0.25">
      <c r="A3567" s="1">
        <v>44412.705555555556</v>
      </c>
      <c r="B3567">
        <v>121801.21</v>
      </c>
      <c r="C3567">
        <f t="shared" si="56"/>
        <v>-1.4470593480938992E-2</v>
      </c>
    </row>
    <row r="3568" spans="1:3" x14ac:dyDescent="0.25">
      <c r="A3568" s="1">
        <v>44413.705555555556</v>
      </c>
      <c r="B3568">
        <v>121632.92</v>
      </c>
      <c r="C3568">
        <f t="shared" si="56"/>
        <v>-1.3826329677735769E-3</v>
      </c>
    </row>
    <row r="3569" spans="1:3" x14ac:dyDescent="0.25">
      <c r="A3569" s="1">
        <v>44414.705555555556</v>
      </c>
      <c r="B3569">
        <v>122810.36</v>
      </c>
      <c r="C3569">
        <f t="shared" si="56"/>
        <v>9.6337203981445366E-3</v>
      </c>
    </row>
    <row r="3570" spans="1:3" x14ac:dyDescent="0.25">
      <c r="A3570" s="1">
        <v>44417.705555555556</v>
      </c>
      <c r="B3570">
        <v>123019.38</v>
      </c>
      <c r="C3570">
        <f t="shared" si="56"/>
        <v>1.7005269612228068E-3</v>
      </c>
    </row>
    <row r="3571" spans="1:3" x14ac:dyDescent="0.25">
      <c r="A3571" s="1">
        <v>44418.705555555556</v>
      </c>
      <c r="B3571">
        <v>122202.47</v>
      </c>
      <c r="C3571">
        <f t="shared" si="56"/>
        <v>-6.6626446374232953E-3</v>
      </c>
    </row>
    <row r="3572" spans="1:3" x14ac:dyDescent="0.25">
      <c r="A3572" s="1">
        <v>44419.705555555556</v>
      </c>
      <c r="B3572">
        <v>122056.34</v>
      </c>
      <c r="C3572">
        <f t="shared" si="56"/>
        <v>-1.1965178855492004E-3</v>
      </c>
    </row>
    <row r="3573" spans="1:3" x14ac:dyDescent="0.25">
      <c r="A3573" s="1">
        <v>44420.8125</v>
      </c>
      <c r="B3573">
        <v>120700.98</v>
      </c>
      <c r="C3573">
        <f t="shared" si="56"/>
        <v>-1.1166494039043942E-2</v>
      </c>
    </row>
    <row r="3574" spans="1:3" x14ac:dyDescent="0.25">
      <c r="A3574" s="1">
        <v>44421.705555555556</v>
      </c>
      <c r="B3574">
        <v>121193.75</v>
      </c>
      <c r="C3574">
        <f t="shared" si="56"/>
        <v>4.074257274207101E-3</v>
      </c>
    </row>
    <row r="3575" spans="1:3" x14ac:dyDescent="0.25">
      <c r="A3575" s="1">
        <v>44424.705555555556</v>
      </c>
      <c r="B3575">
        <v>119180.03</v>
      </c>
      <c r="C3575">
        <f t="shared" si="56"/>
        <v>-1.6755297609902617E-2</v>
      </c>
    </row>
    <row r="3576" spans="1:3" x14ac:dyDescent="0.25">
      <c r="A3576" s="1">
        <v>44425.705555555556</v>
      </c>
      <c r="B3576">
        <v>117903.81</v>
      </c>
      <c r="C3576">
        <f t="shared" si="56"/>
        <v>-1.0766084496069904E-2</v>
      </c>
    </row>
    <row r="3577" spans="1:3" x14ac:dyDescent="0.25">
      <c r="A3577" s="1">
        <v>44426.705555555556</v>
      </c>
      <c r="B3577">
        <v>116642.62</v>
      </c>
      <c r="C3577">
        <f t="shared" si="56"/>
        <v>-1.0754392257651802E-2</v>
      </c>
    </row>
    <row r="3578" spans="1:3" x14ac:dyDescent="0.25">
      <c r="A3578" s="1">
        <v>44427.705555555556</v>
      </c>
      <c r="B3578">
        <v>117164.69</v>
      </c>
      <c r="C3578">
        <f t="shared" si="56"/>
        <v>4.4658216003685205E-3</v>
      </c>
    </row>
    <row r="3579" spans="1:3" x14ac:dyDescent="0.25">
      <c r="A3579" s="1">
        <v>44428.705555555556</v>
      </c>
      <c r="B3579">
        <v>118052.77</v>
      </c>
      <c r="C3579">
        <f t="shared" si="56"/>
        <v>7.5511760043262465E-3</v>
      </c>
    </row>
    <row r="3580" spans="1:3" x14ac:dyDescent="0.25">
      <c r="A3580" s="1">
        <v>44431.705555555556</v>
      </c>
      <c r="B3580">
        <v>117471.67</v>
      </c>
      <c r="C3580">
        <f t="shared" si="56"/>
        <v>-4.9345297594435133E-3</v>
      </c>
    </row>
    <row r="3581" spans="1:3" x14ac:dyDescent="0.25">
      <c r="A3581" s="1">
        <v>44432.705555555556</v>
      </c>
      <c r="B3581">
        <v>120210.75</v>
      </c>
      <c r="C3581">
        <f t="shared" si="56"/>
        <v>2.3049254247889006E-2</v>
      </c>
    </row>
    <row r="3582" spans="1:3" x14ac:dyDescent="0.25">
      <c r="A3582" s="1">
        <v>44433.705555555556</v>
      </c>
      <c r="B3582">
        <v>120817.71</v>
      </c>
      <c r="C3582">
        <f t="shared" si="56"/>
        <v>5.0364283370689386E-3</v>
      </c>
    </row>
    <row r="3583" spans="1:3" x14ac:dyDescent="0.25">
      <c r="A3583" s="1">
        <v>44434.705555555556</v>
      </c>
      <c r="B3583">
        <v>118723.97</v>
      </c>
      <c r="C3583">
        <f t="shared" si="56"/>
        <v>-1.7481661828456688E-2</v>
      </c>
    </row>
    <row r="3584" spans="1:3" x14ac:dyDescent="0.25">
      <c r="A3584" s="1">
        <v>44435.705555555556</v>
      </c>
      <c r="B3584">
        <v>120677.6</v>
      </c>
      <c r="C3584">
        <f t="shared" si="56"/>
        <v>1.632130790091588E-2</v>
      </c>
    </row>
    <row r="3585" spans="1:3" x14ac:dyDescent="0.25">
      <c r="A3585" s="1">
        <v>44438.705555555556</v>
      </c>
      <c r="B3585">
        <v>119739.96</v>
      </c>
      <c r="C3585">
        <f t="shared" si="56"/>
        <v>-7.8001353478087511E-3</v>
      </c>
    </row>
    <row r="3586" spans="1:3" x14ac:dyDescent="0.25">
      <c r="A3586" s="1">
        <v>44439.705555555556</v>
      </c>
      <c r="B3586">
        <v>118781.03</v>
      </c>
      <c r="C3586">
        <f t="shared" si="56"/>
        <v>-8.0406773963920489E-3</v>
      </c>
    </row>
    <row r="3587" spans="1:3" x14ac:dyDescent="0.25">
      <c r="A3587" s="1">
        <v>44440.705555555556</v>
      </c>
      <c r="B3587">
        <v>119395.6</v>
      </c>
      <c r="C3587">
        <f t="shared" si="56"/>
        <v>5.1606353145825321E-3</v>
      </c>
    </row>
    <row r="3588" spans="1:3" x14ac:dyDescent="0.25">
      <c r="A3588" s="1">
        <v>44441.705555555556</v>
      </c>
      <c r="B3588">
        <v>116677.08</v>
      </c>
      <c r="C3588">
        <f t="shared" ref="C3588:C3651" si="57">LN(B3588/B3587)</f>
        <v>-2.303223038319176E-2</v>
      </c>
    </row>
    <row r="3589" spans="1:3" x14ac:dyDescent="0.25">
      <c r="A3589" s="1">
        <v>44442.705555555556</v>
      </c>
      <c r="B3589">
        <v>116933.24</v>
      </c>
      <c r="C3589">
        <f t="shared" si="57"/>
        <v>2.1930546789760618E-3</v>
      </c>
    </row>
    <row r="3590" spans="1:3" x14ac:dyDescent="0.25">
      <c r="A3590" s="1">
        <v>44445.705555555556</v>
      </c>
      <c r="B3590">
        <v>117868.63</v>
      </c>
      <c r="C3590">
        <f t="shared" si="57"/>
        <v>7.9675255424663007E-3</v>
      </c>
    </row>
    <row r="3591" spans="1:3" x14ac:dyDescent="0.25">
      <c r="A3591" s="1">
        <v>44447.705555555556</v>
      </c>
      <c r="B3591">
        <v>113412.84</v>
      </c>
      <c r="C3591">
        <f t="shared" si="57"/>
        <v>-3.8536086799339307E-2</v>
      </c>
    </row>
    <row r="3592" spans="1:3" x14ac:dyDescent="0.25">
      <c r="A3592" s="1">
        <v>44448.705555555556</v>
      </c>
      <c r="B3592">
        <v>115360.86</v>
      </c>
      <c r="C3592">
        <f t="shared" si="57"/>
        <v>1.7030516035440011E-2</v>
      </c>
    </row>
    <row r="3593" spans="1:3" x14ac:dyDescent="0.25">
      <c r="A3593" s="1">
        <v>44449.705555555556</v>
      </c>
      <c r="B3593">
        <v>114285.93</v>
      </c>
      <c r="C3593">
        <f t="shared" si="57"/>
        <v>-9.3616623217356084E-3</v>
      </c>
    </row>
    <row r="3594" spans="1:3" x14ac:dyDescent="0.25">
      <c r="A3594" s="1">
        <v>44452.705555555556</v>
      </c>
      <c r="B3594">
        <v>116403.72</v>
      </c>
      <c r="C3594">
        <f t="shared" si="57"/>
        <v>1.8361027438721148E-2</v>
      </c>
    </row>
    <row r="3595" spans="1:3" x14ac:dyDescent="0.25">
      <c r="A3595" s="1">
        <v>44453.705555555556</v>
      </c>
      <c r="B3595">
        <v>116180.55</v>
      </c>
      <c r="C3595">
        <f t="shared" si="57"/>
        <v>-1.9190469629762571E-3</v>
      </c>
    </row>
    <row r="3596" spans="1:3" x14ac:dyDescent="0.25">
      <c r="A3596" s="1">
        <v>44454.705555555556</v>
      </c>
      <c r="B3596">
        <v>115062.54</v>
      </c>
      <c r="C3596">
        <f t="shared" si="57"/>
        <v>-9.6696399561875656E-3</v>
      </c>
    </row>
    <row r="3597" spans="1:3" x14ac:dyDescent="0.25">
      <c r="A3597" s="1">
        <v>44455.705555555556</v>
      </c>
      <c r="B3597">
        <v>113794.28</v>
      </c>
      <c r="C3597">
        <f t="shared" si="57"/>
        <v>-1.1083549821804074E-2</v>
      </c>
    </row>
    <row r="3598" spans="1:3" x14ac:dyDescent="0.25">
      <c r="A3598" s="1">
        <v>44456.705555555556</v>
      </c>
      <c r="B3598">
        <v>111439.37</v>
      </c>
      <c r="C3598">
        <f t="shared" si="57"/>
        <v>-2.0911580619346962E-2</v>
      </c>
    </row>
    <row r="3599" spans="1:3" x14ac:dyDescent="0.25">
      <c r="A3599" s="1">
        <v>44459.705555555556</v>
      </c>
      <c r="B3599">
        <v>108843.74</v>
      </c>
      <c r="C3599">
        <f t="shared" si="57"/>
        <v>-2.3567400497788868E-2</v>
      </c>
    </row>
    <row r="3600" spans="1:3" x14ac:dyDescent="0.25">
      <c r="A3600" s="1">
        <v>44460.705555555556</v>
      </c>
      <c r="B3600">
        <v>110249.73</v>
      </c>
      <c r="C3600">
        <f t="shared" si="57"/>
        <v>1.2834789652914869E-2</v>
      </c>
    </row>
    <row r="3601" spans="1:3" x14ac:dyDescent="0.25">
      <c r="A3601" s="1">
        <v>44461.705555555556</v>
      </c>
      <c r="B3601">
        <v>112282.28</v>
      </c>
      <c r="C3601">
        <f t="shared" si="57"/>
        <v>1.8267992320060236E-2</v>
      </c>
    </row>
    <row r="3602" spans="1:3" x14ac:dyDescent="0.25">
      <c r="A3602" s="1">
        <v>44462.705555555556</v>
      </c>
      <c r="B3602">
        <v>114064.36</v>
      </c>
      <c r="C3602">
        <f t="shared" si="57"/>
        <v>1.574679282874555E-2</v>
      </c>
    </row>
    <row r="3603" spans="1:3" x14ac:dyDescent="0.25">
      <c r="A3603" s="1">
        <v>44463.705555555556</v>
      </c>
      <c r="B3603">
        <v>113282.67</v>
      </c>
      <c r="C3603">
        <f t="shared" si="57"/>
        <v>-6.8766509102727112E-3</v>
      </c>
    </row>
    <row r="3604" spans="1:3" x14ac:dyDescent="0.25">
      <c r="A3604" s="1">
        <v>44466.705555555556</v>
      </c>
      <c r="B3604">
        <v>113583.01</v>
      </c>
      <c r="C3604">
        <f t="shared" si="57"/>
        <v>2.6477356598072609E-3</v>
      </c>
    </row>
    <row r="3605" spans="1:3" x14ac:dyDescent="0.25">
      <c r="A3605" s="1">
        <v>44467.705555555556</v>
      </c>
      <c r="B3605">
        <v>110123.85</v>
      </c>
      <c r="C3605">
        <f t="shared" si="57"/>
        <v>-3.0928293719660639E-2</v>
      </c>
    </row>
    <row r="3606" spans="1:3" x14ac:dyDescent="0.25">
      <c r="A3606" s="1">
        <v>44468.705555555556</v>
      </c>
      <c r="B3606">
        <v>111106.83</v>
      </c>
      <c r="C3606">
        <f t="shared" si="57"/>
        <v>8.8865293805737954E-3</v>
      </c>
    </row>
    <row r="3607" spans="1:3" x14ac:dyDescent="0.25">
      <c r="A3607" s="1">
        <v>44469.705555555556</v>
      </c>
      <c r="B3607">
        <v>110979.1</v>
      </c>
      <c r="C3607">
        <f t="shared" si="57"/>
        <v>-1.150275608037474E-3</v>
      </c>
    </row>
    <row r="3608" spans="1:3" x14ac:dyDescent="0.25">
      <c r="A3608" s="1">
        <v>44470.705555555556</v>
      </c>
      <c r="B3608">
        <v>112899.64</v>
      </c>
      <c r="C3608">
        <f t="shared" si="57"/>
        <v>1.7157387192418681E-2</v>
      </c>
    </row>
    <row r="3609" spans="1:3" x14ac:dyDescent="0.25">
      <c r="A3609" s="1">
        <v>44473.705555555556</v>
      </c>
      <c r="B3609">
        <v>110393.09</v>
      </c>
      <c r="C3609">
        <f t="shared" si="57"/>
        <v>-2.2451741183586626E-2</v>
      </c>
    </row>
    <row r="3610" spans="1:3" x14ac:dyDescent="0.25">
      <c r="A3610" s="1">
        <v>44474.705555555556</v>
      </c>
      <c r="B3610">
        <v>110457.64</v>
      </c>
      <c r="C3610">
        <f t="shared" si="57"/>
        <v>5.8455774031730592E-4</v>
      </c>
    </row>
    <row r="3611" spans="1:3" x14ac:dyDescent="0.25">
      <c r="A3611" s="1">
        <v>44475.705555555556</v>
      </c>
      <c r="B3611">
        <v>110559.57</v>
      </c>
      <c r="C3611">
        <f t="shared" si="57"/>
        <v>9.223716761837371E-4</v>
      </c>
    </row>
    <row r="3612" spans="1:3" x14ac:dyDescent="0.25">
      <c r="A3612" s="1">
        <v>44476.705555555556</v>
      </c>
      <c r="B3612">
        <v>110585.43</v>
      </c>
      <c r="C3612">
        <f t="shared" si="57"/>
        <v>2.3387370384017251E-4</v>
      </c>
    </row>
    <row r="3613" spans="1:3" x14ac:dyDescent="0.25">
      <c r="A3613" s="1">
        <v>44477.705555555556</v>
      </c>
      <c r="B3613">
        <v>112833.2</v>
      </c>
      <c r="C3613">
        <f t="shared" si="57"/>
        <v>2.0122277574868466E-2</v>
      </c>
    </row>
    <row r="3614" spans="1:3" x14ac:dyDescent="0.25">
      <c r="A3614" s="1">
        <v>44480.705555555556</v>
      </c>
      <c r="B3614">
        <v>112180.48</v>
      </c>
      <c r="C3614">
        <f t="shared" si="57"/>
        <v>-5.8016190910031027E-3</v>
      </c>
    </row>
    <row r="3615" spans="1:3" x14ac:dyDescent="0.25">
      <c r="A3615" s="1">
        <v>44482.705555555556</v>
      </c>
      <c r="B3615">
        <v>113455.92</v>
      </c>
      <c r="C3615">
        <f t="shared" si="57"/>
        <v>1.1305388533608029E-2</v>
      </c>
    </row>
    <row r="3616" spans="1:3" x14ac:dyDescent="0.25">
      <c r="A3616" s="1">
        <v>44483.705555555556</v>
      </c>
      <c r="B3616">
        <v>113185.48</v>
      </c>
      <c r="C3616">
        <f t="shared" si="57"/>
        <v>-2.3865024514955402E-3</v>
      </c>
    </row>
    <row r="3617" spans="1:3" x14ac:dyDescent="0.25">
      <c r="A3617" s="1">
        <v>44484.705555555556</v>
      </c>
      <c r="B3617">
        <v>114647.99</v>
      </c>
      <c r="C3617">
        <f t="shared" si="57"/>
        <v>1.2838588541533568E-2</v>
      </c>
    </row>
    <row r="3618" spans="1:3" x14ac:dyDescent="0.25">
      <c r="A3618" s="1">
        <v>44487.705555555556</v>
      </c>
      <c r="B3618">
        <v>114428.18</v>
      </c>
      <c r="C3618">
        <f t="shared" si="57"/>
        <v>-1.9191002491648318E-3</v>
      </c>
    </row>
    <row r="3619" spans="1:3" x14ac:dyDescent="0.25">
      <c r="A3619" s="1">
        <v>44488.705555555556</v>
      </c>
      <c r="B3619">
        <v>110672.76</v>
      </c>
      <c r="C3619">
        <f t="shared" si="57"/>
        <v>-3.3369638309517106E-2</v>
      </c>
    </row>
    <row r="3620" spans="1:3" x14ac:dyDescent="0.25">
      <c r="A3620" s="1">
        <v>44489.705555555556</v>
      </c>
      <c r="B3620">
        <v>110786.43</v>
      </c>
      <c r="C3620">
        <f t="shared" si="57"/>
        <v>1.0265549149913351E-3</v>
      </c>
    </row>
    <row r="3621" spans="1:3" x14ac:dyDescent="0.25">
      <c r="A3621" s="1">
        <v>44490.705555555556</v>
      </c>
      <c r="B3621">
        <v>107735.01</v>
      </c>
      <c r="C3621">
        <f t="shared" si="57"/>
        <v>-2.7929692912036324E-2</v>
      </c>
    </row>
    <row r="3622" spans="1:3" x14ac:dyDescent="0.25">
      <c r="A3622" s="1">
        <v>44491.705555555556</v>
      </c>
      <c r="B3622">
        <v>106296.18</v>
      </c>
      <c r="C3622">
        <f t="shared" si="57"/>
        <v>-1.3445252304454236E-2</v>
      </c>
    </row>
    <row r="3623" spans="1:3" x14ac:dyDescent="0.25">
      <c r="A3623" s="1">
        <v>44494.705555555556</v>
      </c>
      <c r="B3623">
        <v>108714.55</v>
      </c>
      <c r="C3623">
        <f t="shared" si="57"/>
        <v>2.2496291143159992E-2</v>
      </c>
    </row>
    <row r="3624" spans="1:3" x14ac:dyDescent="0.25">
      <c r="A3624" s="1">
        <v>44495.705555555556</v>
      </c>
      <c r="B3624">
        <v>106419.53</v>
      </c>
      <c r="C3624">
        <f t="shared" si="57"/>
        <v>-2.1336527119844437E-2</v>
      </c>
    </row>
    <row r="3625" spans="1:3" x14ac:dyDescent="0.25">
      <c r="A3625" s="1">
        <v>44496.705555555556</v>
      </c>
      <c r="B3625">
        <v>106363.1</v>
      </c>
      <c r="C3625">
        <f t="shared" si="57"/>
        <v>-5.3040044972577245E-4</v>
      </c>
    </row>
    <row r="3626" spans="1:3" x14ac:dyDescent="0.25">
      <c r="A3626" s="1">
        <v>44497.705555555556</v>
      </c>
      <c r="B3626">
        <v>105704.96000000001</v>
      </c>
      <c r="C3626">
        <f t="shared" si="57"/>
        <v>-6.2068952102672633E-3</v>
      </c>
    </row>
    <row r="3627" spans="1:3" x14ac:dyDescent="0.25">
      <c r="A3627" s="1">
        <v>44498.705555555556</v>
      </c>
      <c r="B3627">
        <v>103500.71</v>
      </c>
      <c r="C3627">
        <f t="shared" si="57"/>
        <v>-2.1073344450130309E-2</v>
      </c>
    </row>
    <row r="3628" spans="1:3" x14ac:dyDescent="0.25">
      <c r="A3628" s="1">
        <v>44501.705555555556</v>
      </c>
      <c r="B3628">
        <v>105550.86</v>
      </c>
      <c r="C3628">
        <f t="shared" si="57"/>
        <v>1.96144494731125E-2</v>
      </c>
    </row>
    <row r="3629" spans="1:3" x14ac:dyDescent="0.25">
      <c r="A3629" s="1">
        <v>44503.705555555556</v>
      </c>
      <c r="B3629">
        <v>105616.88</v>
      </c>
      <c r="C3629">
        <f t="shared" si="57"/>
        <v>6.252849242128209E-4</v>
      </c>
    </row>
    <row r="3630" spans="1:3" x14ac:dyDescent="0.25">
      <c r="A3630" s="1">
        <v>44504.705555555556</v>
      </c>
      <c r="B3630">
        <v>103412.09</v>
      </c>
      <c r="C3630">
        <f t="shared" si="57"/>
        <v>-2.1096327178620335E-2</v>
      </c>
    </row>
    <row r="3631" spans="1:3" x14ac:dyDescent="0.25">
      <c r="A3631" s="1">
        <v>44505.705555555556</v>
      </c>
      <c r="B3631">
        <v>104824.23</v>
      </c>
      <c r="C3631">
        <f t="shared" si="57"/>
        <v>1.3563067649905905E-2</v>
      </c>
    </row>
    <row r="3632" spans="1:3" x14ac:dyDescent="0.25">
      <c r="A3632" s="1">
        <v>44508.705555555556</v>
      </c>
      <c r="B3632">
        <v>104781.13</v>
      </c>
      <c r="C3632">
        <f t="shared" si="57"/>
        <v>-4.1124903110722403E-4</v>
      </c>
    </row>
    <row r="3633" spans="1:3" x14ac:dyDescent="0.25">
      <c r="A3633" s="1">
        <v>44509.705555555556</v>
      </c>
      <c r="B3633">
        <v>105535.08</v>
      </c>
      <c r="C3633">
        <f t="shared" si="57"/>
        <v>7.1697110718691023E-3</v>
      </c>
    </row>
    <row r="3634" spans="1:3" x14ac:dyDescent="0.25">
      <c r="A3634" s="1">
        <v>44510.705555555556</v>
      </c>
      <c r="B3634">
        <v>105967.51</v>
      </c>
      <c r="C3634">
        <f t="shared" si="57"/>
        <v>4.0891281998381174E-3</v>
      </c>
    </row>
    <row r="3635" spans="1:3" x14ac:dyDescent="0.25">
      <c r="A3635" s="1">
        <v>44511.705555555556</v>
      </c>
      <c r="B3635">
        <v>107594.67</v>
      </c>
      <c r="C3635">
        <f t="shared" si="57"/>
        <v>1.5238573490297207E-2</v>
      </c>
    </row>
    <row r="3636" spans="1:3" x14ac:dyDescent="0.25">
      <c r="A3636" s="1">
        <v>44512.8125</v>
      </c>
      <c r="B3636">
        <v>106334.54</v>
      </c>
      <c r="C3636">
        <f t="shared" si="57"/>
        <v>-1.1780949170054976E-2</v>
      </c>
    </row>
    <row r="3637" spans="1:3" x14ac:dyDescent="0.25">
      <c r="A3637" s="1">
        <v>44516.705555555556</v>
      </c>
      <c r="B3637">
        <v>104403.66</v>
      </c>
      <c r="C3637">
        <f t="shared" si="57"/>
        <v>-1.8325429709425686E-2</v>
      </c>
    </row>
    <row r="3638" spans="1:3" x14ac:dyDescent="0.25">
      <c r="A3638" s="1">
        <v>44517.705555555556</v>
      </c>
      <c r="B3638">
        <v>102948.45</v>
      </c>
      <c r="C3638">
        <f t="shared" si="57"/>
        <v>-1.4036354797201493E-2</v>
      </c>
    </row>
    <row r="3639" spans="1:3" x14ac:dyDescent="0.25">
      <c r="A3639" s="1">
        <v>44518.705555555556</v>
      </c>
      <c r="B3639">
        <v>102426</v>
      </c>
      <c r="C3639">
        <f t="shared" si="57"/>
        <v>-5.0877908814316039E-3</v>
      </c>
    </row>
    <row r="3640" spans="1:3" x14ac:dyDescent="0.25">
      <c r="A3640" s="1">
        <v>44519.8125</v>
      </c>
      <c r="B3640">
        <v>103035.02</v>
      </c>
      <c r="C3640">
        <f t="shared" si="57"/>
        <v>5.9283438160629741E-3</v>
      </c>
    </row>
    <row r="3641" spans="1:3" x14ac:dyDescent="0.25">
      <c r="A3641" s="1">
        <v>44522.8125</v>
      </c>
      <c r="B3641">
        <v>102122.37</v>
      </c>
      <c r="C3641">
        <f t="shared" si="57"/>
        <v>-8.8971303481527233E-3</v>
      </c>
    </row>
    <row r="3642" spans="1:3" x14ac:dyDescent="0.25">
      <c r="A3642" s="1">
        <v>44523.8125</v>
      </c>
      <c r="B3642">
        <v>103653.82</v>
      </c>
      <c r="C3642">
        <f t="shared" si="57"/>
        <v>1.4884892907893145E-2</v>
      </c>
    </row>
    <row r="3643" spans="1:3" x14ac:dyDescent="0.25">
      <c r="A3643" s="1">
        <v>44524.8125</v>
      </c>
      <c r="B3643">
        <v>104514.19</v>
      </c>
      <c r="C3643">
        <f t="shared" si="57"/>
        <v>8.2661586575196108E-3</v>
      </c>
    </row>
    <row r="3644" spans="1:3" x14ac:dyDescent="0.25">
      <c r="A3644" s="1">
        <v>44525.8125</v>
      </c>
      <c r="B3644">
        <v>105811.25</v>
      </c>
      <c r="C3644">
        <f t="shared" si="57"/>
        <v>1.2333994814497602E-2</v>
      </c>
    </row>
    <row r="3645" spans="1:3" x14ac:dyDescent="0.25">
      <c r="A3645" s="1">
        <v>44526.8125</v>
      </c>
      <c r="B3645">
        <v>102224.26</v>
      </c>
      <c r="C3645">
        <f t="shared" si="57"/>
        <v>-3.4487819183711375E-2</v>
      </c>
    </row>
    <row r="3646" spans="1:3" x14ac:dyDescent="0.25">
      <c r="A3646" s="1">
        <v>44529.8125</v>
      </c>
      <c r="B3646">
        <v>102814.03</v>
      </c>
      <c r="C3646">
        <f t="shared" si="57"/>
        <v>5.7527950171496504E-3</v>
      </c>
    </row>
    <row r="3647" spans="1:3" x14ac:dyDescent="0.25">
      <c r="A3647" s="1">
        <v>44530.75</v>
      </c>
      <c r="B3647">
        <v>101915.45</v>
      </c>
      <c r="C3647">
        <f t="shared" si="57"/>
        <v>-8.7782743377413947E-3</v>
      </c>
    </row>
    <row r="3648" spans="1:3" x14ac:dyDescent="0.25">
      <c r="A3648" s="1">
        <v>44531.705555555556</v>
      </c>
      <c r="B3648">
        <v>100774.57</v>
      </c>
      <c r="C3648">
        <f t="shared" si="57"/>
        <v>-1.1257505907344733E-2</v>
      </c>
    </row>
    <row r="3649" spans="1:3" x14ac:dyDescent="0.25">
      <c r="A3649" s="1">
        <v>44532.705555555556</v>
      </c>
      <c r="B3649">
        <v>104466.24000000001</v>
      </c>
      <c r="C3649">
        <f t="shared" si="57"/>
        <v>3.5977914945230463E-2</v>
      </c>
    </row>
    <row r="3650" spans="1:3" x14ac:dyDescent="0.25">
      <c r="A3650" s="1">
        <v>44533.705555555556</v>
      </c>
      <c r="B3650">
        <v>105069.69</v>
      </c>
      <c r="C3650">
        <f t="shared" si="57"/>
        <v>5.7598872742476732E-3</v>
      </c>
    </row>
    <row r="3651" spans="1:3" x14ac:dyDescent="0.25">
      <c r="A3651" s="1">
        <v>44536.705555555556</v>
      </c>
      <c r="B3651">
        <v>106858.87</v>
      </c>
      <c r="C3651">
        <f t="shared" si="57"/>
        <v>1.6885147607824887E-2</v>
      </c>
    </row>
    <row r="3652" spans="1:3" x14ac:dyDescent="0.25">
      <c r="A3652" s="1">
        <v>44537.705555555556</v>
      </c>
      <c r="B3652">
        <v>107557.67</v>
      </c>
      <c r="C3652">
        <f t="shared" ref="C3652:C3715" si="58">LN(B3652/B3651)</f>
        <v>6.5181769478826791E-3</v>
      </c>
    </row>
    <row r="3653" spans="1:3" x14ac:dyDescent="0.25">
      <c r="A3653" s="1">
        <v>44538.705555555556</v>
      </c>
      <c r="B3653">
        <v>108095.53</v>
      </c>
      <c r="C3653">
        <f t="shared" si="58"/>
        <v>4.9882043508785254E-3</v>
      </c>
    </row>
    <row r="3654" spans="1:3" x14ac:dyDescent="0.25">
      <c r="A3654" s="1">
        <v>44539.705555555556</v>
      </c>
      <c r="B3654">
        <v>106291.24</v>
      </c>
      <c r="C3654">
        <f t="shared" si="58"/>
        <v>-1.6832499515211451E-2</v>
      </c>
    </row>
    <row r="3655" spans="1:3" x14ac:dyDescent="0.25">
      <c r="A3655" s="1">
        <v>44540.705555555556</v>
      </c>
      <c r="B3655">
        <v>107758.34</v>
      </c>
      <c r="C3655">
        <f t="shared" si="58"/>
        <v>1.3708253706939006E-2</v>
      </c>
    </row>
    <row r="3656" spans="1:3" x14ac:dyDescent="0.25">
      <c r="A3656" s="1">
        <v>44543.75</v>
      </c>
      <c r="B3656">
        <v>107383.32</v>
      </c>
      <c r="C3656">
        <f t="shared" si="58"/>
        <v>-3.4862646298625304E-3</v>
      </c>
    </row>
    <row r="3657" spans="1:3" x14ac:dyDescent="0.25">
      <c r="A3657" s="1">
        <v>44544.75</v>
      </c>
      <c r="B3657">
        <v>106759.92</v>
      </c>
      <c r="C3657">
        <f t="shared" si="58"/>
        <v>-5.8222875590538984E-3</v>
      </c>
    </row>
    <row r="3658" spans="1:3" x14ac:dyDescent="0.25">
      <c r="A3658" s="1">
        <v>44545.75</v>
      </c>
      <c r="B3658">
        <v>107431.18</v>
      </c>
      <c r="C3658">
        <f t="shared" si="58"/>
        <v>6.2678813229003309E-3</v>
      </c>
    </row>
    <row r="3659" spans="1:3" x14ac:dyDescent="0.25">
      <c r="A3659" s="1">
        <v>44546.75</v>
      </c>
      <c r="B3659">
        <v>108326.33</v>
      </c>
      <c r="C3659">
        <f t="shared" si="58"/>
        <v>8.2977889035099322E-3</v>
      </c>
    </row>
    <row r="3660" spans="1:3" x14ac:dyDescent="0.25">
      <c r="A3660" s="1">
        <v>44547.75</v>
      </c>
      <c r="B3660">
        <v>107200.56</v>
      </c>
      <c r="C3660">
        <f t="shared" si="58"/>
        <v>-1.04467729144748E-2</v>
      </c>
    </row>
    <row r="3661" spans="1:3" x14ac:dyDescent="0.25">
      <c r="A3661" s="1">
        <v>44550.75</v>
      </c>
      <c r="B3661">
        <v>105019.78</v>
      </c>
      <c r="C3661">
        <f t="shared" si="58"/>
        <v>-2.0552759135213476E-2</v>
      </c>
    </row>
    <row r="3662" spans="1:3" x14ac:dyDescent="0.25">
      <c r="A3662" s="1">
        <v>44551.75</v>
      </c>
      <c r="B3662">
        <v>105499.88</v>
      </c>
      <c r="C3662">
        <f t="shared" si="58"/>
        <v>4.5611021062753809E-3</v>
      </c>
    </row>
    <row r="3663" spans="1:3" x14ac:dyDescent="0.25">
      <c r="A3663" s="1">
        <v>44552.75</v>
      </c>
      <c r="B3663">
        <v>105243.72</v>
      </c>
      <c r="C3663">
        <f t="shared" si="58"/>
        <v>-2.4310121508312019E-3</v>
      </c>
    </row>
    <row r="3664" spans="1:3" x14ac:dyDescent="0.25">
      <c r="A3664" s="1">
        <v>44553.75</v>
      </c>
      <c r="B3664">
        <v>104891.32</v>
      </c>
      <c r="C3664">
        <f t="shared" si="58"/>
        <v>-3.3540368171067546E-3</v>
      </c>
    </row>
    <row r="3665" spans="1:3" x14ac:dyDescent="0.25">
      <c r="A3665" s="1">
        <v>44557.75</v>
      </c>
      <c r="B3665">
        <v>105554.4</v>
      </c>
      <c r="C3665">
        <f t="shared" si="58"/>
        <v>6.3016933232450745E-3</v>
      </c>
    </row>
    <row r="3666" spans="1:3" x14ac:dyDescent="0.25">
      <c r="A3666" s="1">
        <v>44558.75</v>
      </c>
      <c r="B3666">
        <v>104864.17</v>
      </c>
      <c r="C3666">
        <f t="shared" si="58"/>
        <v>-6.5605661675422798E-3</v>
      </c>
    </row>
    <row r="3667" spans="1:3" x14ac:dyDescent="0.25">
      <c r="A3667" s="1">
        <v>44559.75</v>
      </c>
      <c r="B3667">
        <v>104107.24</v>
      </c>
      <c r="C3667">
        <f t="shared" si="58"/>
        <v>-7.2443719488961226E-3</v>
      </c>
    </row>
    <row r="3668" spans="1:3" x14ac:dyDescent="0.25">
      <c r="A3668" s="1">
        <v>44560.75</v>
      </c>
      <c r="B3668">
        <v>104822.44</v>
      </c>
      <c r="C3668">
        <f t="shared" si="58"/>
        <v>6.8463493898887158E-3</v>
      </c>
    </row>
    <row r="3669" spans="1:3" x14ac:dyDescent="0.25">
      <c r="A3669" s="1">
        <v>44564.705555555556</v>
      </c>
      <c r="B3669">
        <v>103921.59</v>
      </c>
      <c r="C3669">
        <f t="shared" si="58"/>
        <v>-8.6311986272298181E-3</v>
      </c>
    </row>
    <row r="3670" spans="1:3" x14ac:dyDescent="0.25">
      <c r="A3670" s="1">
        <v>44565.705555555556</v>
      </c>
      <c r="B3670">
        <v>103513.64</v>
      </c>
      <c r="C3670">
        <f t="shared" si="58"/>
        <v>-3.9332810144080592E-3</v>
      </c>
    </row>
    <row r="3671" spans="1:3" x14ac:dyDescent="0.25">
      <c r="A3671" s="1">
        <v>44566.705555555556</v>
      </c>
      <c r="B3671">
        <v>101005.64</v>
      </c>
      <c r="C3671">
        <f t="shared" si="58"/>
        <v>-2.4527034595500864E-2</v>
      </c>
    </row>
    <row r="3672" spans="1:3" x14ac:dyDescent="0.25">
      <c r="A3672" s="1">
        <v>44567.705555555556</v>
      </c>
      <c r="B3672">
        <v>101561.05</v>
      </c>
      <c r="C3672">
        <f t="shared" si="58"/>
        <v>5.4837386327288634E-3</v>
      </c>
    </row>
    <row r="3673" spans="1:3" x14ac:dyDescent="0.25">
      <c r="A3673" s="1">
        <v>44568.705555555556</v>
      </c>
      <c r="B3673">
        <v>102719.47</v>
      </c>
      <c r="C3673">
        <f t="shared" si="58"/>
        <v>1.1341584771955628E-2</v>
      </c>
    </row>
    <row r="3674" spans="1:3" x14ac:dyDescent="0.25">
      <c r="A3674" s="1">
        <v>44571.705555555556</v>
      </c>
      <c r="B3674">
        <v>101945.2</v>
      </c>
      <c r="C3674">
        <f t="shared" si="58"/>
        <v>-7.5662662618360636E-3</v>
      </c>
    </row>
    <row r="3675" spans="1:3" x14ac:dyDescent="0.25">
      <c r="A3675" s="1">
        <v>44572.705555555556</v>
      </c>
      <c r="B3675">
        <v>103778.98</v>
      </c>
      <c r="C3675">
        <f t="shared" si="58"/>
        <v>1.7828031398780503E-2</v>
      </c>
    </row>
    <row r="3676" spans="1:3" x14ac:dyDescent="0.25">
      <c r="A3676" s="1">
        <v>44573.705555555556</v>
      </c>
      <c r="B3676">
        <v>105685.66</v>
      </c>
      <c r="C3676">
        <f t="shared" si="58"/>
        <v>1.8205771282606489E-2</v>
      </c>
    </row>
    <row r="3677" spans="1:3" x14ac:dyDescent="0.25">
      <c r="A3677" s="1">
        <v>44574.705555555556</v>
      </c>
      <c r="B3677">
        <v>105529.5</v>
      </c>
      <c r="C3677">
        <f t="shared" si="58"/>
        <v>-1.4786820079927658E-3</v>
      </c>
    </row>
    <row r="3678" spans="1:3" x14ac:dyDescent="0.25">
      <c r="A3678" s="1">
        <v>44575.705555555556</v>
      </c>
      <c r="B3678">
        <v>106927.79</v>
      </c>
      <c r="C3678">
        <f t="shared" si="58"/>
        <v>1.3163212145857583E-2</v>
      </c>
    </row>
    <row r="3679" spans="1:3" x14ac:dyDescent="0.25">
      <c r="A3679" s="1">
        <v>44578.705555555556</v>
      </c>
      <c r="B3679">
        <v>106373.87</v>
      </c>
      <c r="C3679">
        <f t="shared" si="58"/>
        <v>-5.1937827880285592E-3</v>
      </c>
    </row>
    <row r="3680" spans="1:3" x14ac:dyDescent="0.25">
      <c r="A3680" s="1">
        <v>44579.705555555556</v>
      </c>
      <c r="B3680">
        <v>106667.66</v>
      </c>
      <c r="C3680">
        <f t="shared" si="58"/>
        <v>2.7580555418953209E-3</v>
      </c>
    </row>
    <row r="3681" spans="1:3" x14ac:dyDescent="0.25">
      <c r="A3681" s="1">
        <v>44580.705555555556</v>
      </c>
      <c r="B3681">
        <v>108013.47</v>
      </c>
      <c r="C3681">
        <f t="shared" si="58"/>
        <v>1.2537921986970704E-2</v>
      </c>
    </row>
    <row r="3682" spans="1:3" x14ac:dyDescent="0.25">
      <c r="A3682" s="1">
        <v>44581.705555555556</v>
      </c>
      <c r="B3682">
        <v>109101.99</v>
      </c>
      <c r="C3682">
        <f t="shared" si="58"/>
        <v>1.0027191250057903E-2</v>
      </c>
    </row>
    <row r="3683" spans="1:3" x14ac:dyDescent="0.25">
      <c r="A3683" s="1">
        <v>44582.705555555556</v>
      </c>
      <c r="B3683">
        <v>108941.68</v>
      </c>
      <c r="C3683">
        <f t="shared" si="58"/>
        <v>-1.470439649865598E-3</v>
      </c>
    </row>
    <row r="3684" spans="1:3" x14ac:dyDescent="0.25">
      <c r="A3684" s="1">
        <v>44585.705555555556</v>
      </c>
      <c r="B3684">
        <v>107937.11</v>
      </c>
      <c r="C3684">
        <f t="shared" si="58"/>
        <v>-9.2639504711793854E-3</v>
      </c>
    </row>
    <row r="3685" spans="1:3" x14ac:dyDescent="0.25">
      <c r="A3685" s="1">
        <v>44586.705555555556</v>
      </c>
      <c r="B3685">
        <v>110203.77</v>
      </c>
      <c r="C3685">
        <f t="shared" si="58"/>
        <v>2.078236396167794E-2</v>
      </c>
    </row>
    <row r="3686" spans="1:3" x14ac:dyDescent="0.25">
      <c r="A3686" s="1">
        <v>44587.705555555556</v>
      </c>
      <c r="B3686">
        <v>111289.18</v>
      </c>
      <c r="C3686">
        <f t="shared" si="58"/>
        <v>9.8009321609265482E-3</v>
      </c>
    </row>
    <row r="3687" spans="1:3" x14ac:dyDescent="0.25">
      <c r="A3687" s="1">
        <v>44588.705555555556</v>
      </c>
      <c r="B3687">
        <v>112611.65</v>
      </c>
      <c r="C3687">
        <f t="shared" si="58"/>
        <v>1.1813135120633962E-2</v>
      </c>
    </row>
    <row r="3688" spans="1:3" x14ac:dyDescent="0.25">
      <c r="A3688" s="1">
        <v>44589.705555555556</v>
      </c>
      <c r="B3688">
        <v>111910.1</v>
      </c>
      <c r="C3688">
        <f t="shared" si="58"/>
        <v>-6.2493035367929403E-3</v>
      </c>
    </row>
    <row r="3689" spans="1:3" x14ac:dyDescent="0.25">
      <c r="A3689" s="1">
        <v>44592.705555555556</v>
      </c>
      <c r="B3689">
        <v>112143.51</v>
      </c>
      <c r="C3689">
        <f t="shared" si="58"/>
        <v>2.0835199614693198E-3</v>
      </c>
    </row>
    <row r="3690" spans="1:3" x14ac:dyDescent="0.25">
      <c r="A3690" s="1">
        <v>44593.705555555556</v>
      </c>
      <c r="B3690">
        <v>113228.31</v>
      </c>
      <c r="C3690">
        <f t="shared" si="58"/>
        <v>9.626832475229153E-3</v>
      </c>
    </row>
    <row r="3691" spans="1:3" x14ac:dyDescent="0.25">
      <c r="A3691" s="1">
        <v>44594.705555555556</v>
      </c>
      <c r="B3691">
        <v>111894.36</v>
      </c>
      <c r="C3691">
        <f t="shared" si="58"/>
        <v>-1.1851010938552649E-2</v>
      </c>
    </row>
    <row r="3692" spans="1:3" x14ac:dyDescent="0.25">
      <c r="A3692" s="1">
        <v>44595.705555555556</v>
      </c>
      <c r="B3692">
        <v>111695.94</v>
      </c>
      <c r="C3692">
        <f t="shared" si="58"/>
        <v>-1.7748538473001865E-3</v>
      </c>
    </row>
    <row r="3693" spans="1:3" x14ac:dyDescent="0.25">
      <c r="A3693" s="1">
        <v>44596.705555555556</v>
      </c>
      <c r="B3693">
        <v>112244.94</v>
      </c>
      <c r="C3693">
        <f t="shared" si="58"/>
        <v>4.9030895997436083E-3</v>
      </c>
    </row>
    <row r="3694" spans="1:3" x14ac:dyDescent="0.25">
      <c r="A3694" s="1">
        <v>44599.705555555556</v>
      </c>
      <c r="B3694">
        <v>111996.4</v>
      </c>
      <c r="C3694">
        <f t="shared" si="58"/>
        <v>-2.2167197339611928E-3</v>
      </c>
    </row>
    <row r="3695" spans="1:3" x14ac:dyDescent="0.25">
      <c r="A3695" s="1">
        <v>44600.705555555556</v>
      </c>
      <c r="B3695">
        <v>112234.46</v>
      </c>
      <c r="C3695">
        <f t="shared" si="58"/>
        <v>2.1233481372124005E-3</v>
      </c>
    </row>
    <row r="3696" spans="1:3" x14ac:dyDescent="0.25">
      <c r="A3696" s="1">
        <v>44601.705555555556</v>
      </c>
      <c r="B3696">
        <v>112461.39</v>
      </c>
      <c r="C3696">
        <f t="shared" si="58"/>
        <v>2.0198866793052555E-3</v>
      </c>
    </row>
    <row r="3697" spans="1:3" x14ac:dyDescent="0.25">
      <c r="A3697" s="1">
        <v>44602.705555555556</v>
      </c>
      <c r="B3697">
        <v>113367.77</v>
      </c>
      <c r="C3697">
        <f t="shared" si="58"/>
        <v>8.0271729914414228E-3</v>
      </c>
    </row>
    <row r="3698" spans="1:3" x14ac:dyDescent="0.25">
      <c r="A3698" s="1">
        <v>44603.705555555556</v>
      </c>
      <c r="B3698">
        <v>113572.35</v>
      </c>
      <c r="C3698">
        <f t="shared" si="58"/>
        <v>1.8029430443358531E-3</v>
      </c>
    </row>
    <row r="3699" spans="1:3" x14ac:dyDescent="0.25">
      <c r="A3699" s="1">
        <v>44606.705555555556</v>
      </c>
      <c r="B3699">
        <v>113899.19</v>
      </c>
      <c r="C3699">
        <f t="shared" si="58"/>
        <v>2.8736801528788367E-3</v>
      </c>
    </row>
    <row r="3700" spans="1:3" x14ac:dyDescent="0.25">
      <c r="A3700" s="1">
        <v>44607.705555555556</v>
      </c>
      <c r="B3700">
        <v>114828.18</v>
      </c>
      <c r="C3700">
        <f t="shared" si="58"/>
        <v>8.123165219283442E-3</v>
      </c>
    </row>
    <row r="3701" spans="1:3" x14ac:dyDescent="0.25">
      <c r="A3701" s="1">
        <v>44608.705555555556</v>
      </c>
      <c r="B3701">
        <v>115180.95</v>
      </c>
      <c r="C3701">
        <f t="shared" si="58"/>
        <v>3.0674458584110942E-3</v>
      </c>
    </row>
    <row r="3702" spans="1:3" x14ac:dyDescent="0.25">
      <c r="A3702" s="1">
        <v>44609.705555555556</v>
      </c>
      <c r="B3702">
        <v>113528.48</v>
      </c>
      <c r="C3702">
        <f t="shared" si="58"/>
        <v>-1.445063944907792E-2</v>
      </c>
    </row>
    <row r="3703" spans="1:3" x14ac:dyDescent="0.25">
      <c r="A3703" s="1">
        <v>44610.705555555556</v>
      </c>
      <c r="B3703">
        <v>112879.85</v>
      </c>
      <c r="C3703">
        <f t="shared" si="58"/>
        <v>-5.7297518562645965E-3</v>
      </c>
    </row>
    <row r="3704" spans="1:3" x14ac:dyDescent="0.25">
      <c r="A3704" s="1">
        <v>44613.705555555556</v>
      </c>
      <c r="B3704">
        <v>111725.3</v>
      </c>
      <c r="C3704">
        <f t="shared" si="58"/>
        <v>-1.0280798718508267E-2</v>
      </c>
    </row>
    <row r="3705" spans="1:3" x14ac:dyDescent="0.25">
      <c r="A3705" s="1">
        <v>44614.705555555556</v>
      </c>
      <c r="B3705">
        <v>112891.8</v>
      </c>
      <c r="C3705">
        <f t="shared" si="58"/>
        <v>1.0386657890916919E-2</v>
      </c>
    </row>
    <row r="3706" spans="1:3" x14ac:dyDescent="0.25">
      <c r="A3706" s="1">
        <v>44615.705555555556</v>
      </c>
      <c r="B3706">
        <v>112007.61</v>
      </c>
      <c r="C3706">
        <f t="shared" si="58"/>
        <v>-7.8630224558814063E-3</v>
      </c>
    </row>
    <row r="3707" spans="1:3" x14ac:dyDescent="0.25">
      <c r="A3707" s="1">
        <v>44616.705555555556</v>
      </c>
      <c r="B3707">
        <v>111591.87</v>
      </c>
      <c r="C3707">
        <f t="shared" si="58"/>
        <v>-3.7186175842179635E-3</v>
      </c>
    </row>
    <row r="3708" spans="1:3" x14ac:dyDescent="0.25">
      <c r="A3708" s="1">
        <v>44617.705555555556</v>
      </c>
      <c r="B3708">
        <v>113141.94</v>
      </c>
      <c r="C3708">
        <f t="shared" si="58"/>
        <v>1.3794938834458228E-2</v>
      </c>
    </row>
    <row r="3709" spans="1:3" x14ac:dyDescent="0.25">
      <c r="A3709" s="1">
        <v>44622.705555555556</v>
      </c>
      <c r="B3709">
        <v>115173.61</v>
      </c>
      <c r="C3709">
        <f t="shared" si="58"/>
        <v>1.7797505492228322E-2</v>
      </c>
    </row>
    <row r="3710" spans="1:3" x14ac:dyDescent="0.25">
      <c r="A3710" s="1">
        <v>44623.705555555556</v>
      </c>
      <c r="B3710">
        <v>115165.55</v>
      </c>
      <c r="C3710">
        <f t="shared" si="58"/>
        <v>-6.9983757892367324E-5</v>
      </c>
    </row>
    <row r="3711" spans="1:3" x14ac:dyDescent="0.25">
      <c r="A3711" s="1">
        <v>44624.705555555556</v>
      </c>
      <c r="B3711">
        <v>114473.78</v>
      </c>
      <c r="C3711">
        <f t="shared" si="58"/>
        <v>-6.0248572623850423E-3</v>
      </c>
    </row>
    <row r="3712" spans="1:3" x14ac:dyDescent="0.25">
      <c r="A3712" s="1">
        <v>44627.705555555556</v>
      </c>
      <c r="B3712">
        <v>111593.46</v>
      </c>
      <c r="C3712">
        <f t="shared" si="58"/>
        <v>-2.5483355058103254E-2</v>
      </c>
    </row>
    <row r="3713" spans="1:3" x14ac:dyDescent="0.25">
      <c r="A3713" s="1">
        <v>44628.705555555556</v>
      </c>
      <c r="B3713">
        <v>111203.45</v>
      </c>
      <c r="C3713">
        <f t="shared" si="58"/>
        <v>-3.5010395644327775E-3</v>
      </c>
    </row>
    <row r="3714" spans="1:3" x14ac:dyDescent="0.25">
      <c r="A3714" s="1">
        <v>44629.705555555556</v>
      </c>
      <c r="B3714">
        <v>113900.34</v>
      </c>
      <c r="C3714">
        <f t="shared" si="58"/>
        <v>2.3962449008240815E-2</v>
      </c>
    </row>
    <row r="3715" spans="1:3" x14ac:dyDescent="0.25">
      <c r="A3715" s="1">
        <v>44630.705555555556</v>
      </c>
      <c r="B3715">
        <v>113663.13</v>
      </c>
      <c r="C3715">
        <f t="shared" si="58"/>
        <v>-2.0847817614642813E-3</v>
      </c>
    </row>
    <row r="3716" spans="1:3" x14ac:dyDescent="0.25">
      <c r="A3716" s="1">
        <v>44631.705555555556</v>
      </c>
      <c r="B3716">
        <v>111713.07</v>
      </c>
      <c r="C3716">
        <f t="shared" ref="C3716:C3779" si="59">LN(B3716/B3715)</f>
        <v>-1.7305364684000242E-2</v>
      </c>
    </row>
    <row r="3717" spans="1:3" x14ac:dyDescent="0.25">
      <c r="A3717" s="1">
        <v>44634.705555555556</v>
      </c>
      <c r="B3717">
        <v>109927.62</v>
      </c>
      <c r="C3717">
        <f t="shared" si="59"/>
        <v>-1.6111559862437574E-2</v>
      </c>
    </row>
    <row r="3718" spans="1:3" x14ac:dyDescent="0.25">
      <c r="A3718" s="1">
        <v>44635.705555555556</v>
      </c>
      <c r="B3718">
        <v>108959.3</v>
      </c>
      <c r="C3718">
        <f t="shared" si="59"/>
        <v>-8.8477312107577265E-3</v>
      </c>
    </row>
    <row r="3719" spans="1:3" x14ac:dyDescent="0.25">
      <c r="A3719" s="1">
        <v>44636.705555555556</v>
      </c>
      <c r="B3719">
        <v>111112.43</v>
      </c>
      <c r="C3719">
        <f t="shared" si="59"/>
        <v>1.9568153570821683E-2</v>
      </c>
    </row>
    <row r="3720" spans="1:3" x14ac:dyDescent="0.25">
      <c r="A3720" s="1">
        <v>44637.705555555556</v>
      </c>
      <c r="B3720">
        <v>113076.33</v>
      </c>
      <c r="C3720">
        <f t="shared" si="59"/>
        <v>1.7520505824061755E-2</v>
      </c>
    </row>
    <row r="3721" spans="1:3" x14ac:dyDescent="0.25">
      <c r="A3721" s="1">
        <v>44638.705555555556</v>
      </c>
      <c r="B3721">
        <v>115310.91</v>
      </c>
      <c r="C3721">
        <f t="shared" si="59"/>
        <v>1.9568968122364718E-2</v>
      </c>
    </row>
    <row r="3722" spans="1:3" x14ac:dyDescent="0.25">
      <c r="A3722" s="1">
        <v>44641.705555555556</v>
      </c>
      <c r="B3722">
        <v>116154.53</v>
      </c>
      <c r="C3722">
        <f t="shared" si="59"/>
        <v>7.2894142254247814E-3</v>
      </c>
    </row>
    <row r="3723" spans="1:3" x14ac:dyDescent="0.25">
      <c r="A3723" s="1">
        <v>44642.705555555556</v>
      </c>
      <c r="B3723">
        <v>117272.44</v>
      </c>
      <c r="C3723">
        <f t="shared" si="59"/>
        <v>9.5783151946227905E-3</v>
      </c>
    </row>
    <row r="3724" spans="1:3" x14ac:dyDescent="0.25">
      <c r="A3724" s="1">
        <v>44643.705555555556</v>
      </c>
      <c r="B3724">
        <v>117457.34</v>
      </c>
      <c r="C3724">
        <f t="shared" si="59"/>
        <v>1.5754288888533688E-3</v>
      </c>
    </row>
    <row r="3725" spans="1:3" x14ac:dyDescent="0.25">
      <c r="A3725" s="1">
        <v>44644.705555555556</v>
      </c>
      <c r="B3725">
        <v>119052.91</v>
      </c>
      <c r="C3725">
        <f t="shared" si="59"/>
        <v>1.3492812314466484E-2</v>
      </c>
    </row>
    <row r="3726" spans="1:3" x14ac:dyDescent="0.25">
      <c r="A3726" s="1">
        <v>44645.705555555556</v>
      </c>
      <c r="B3726">
        <v>119081.13</v>
      </c>
      <c r="C3726">
        <f t="shared" si="59"/>
        <v>2.3700937616557191E-4</v>
      </c>
    </row>
    <row r="3727" spans="1:3" x14ac:dyDescent="0.25">
      <c r="A3727" s="1">
        <v>44648.705555555556</v>
      </c>
      <c r="B3727">
        <v>118737.78</v>
      </c>
      <c r="C3727">
        <f t="shared" si="59"/>
        <v>-2.8874931649466402E-3</v>
      </c>
    </row>
    <row r="3728" spans="1:3" x14ac:dyDescent="0.25">
      <c r="A3728" s="1">
        <v>44649.705555555556</v>
      </c>
      <c r="B3728">
        <v>120014.17</v>
      </c>
      <c r="C3728">
        <f t="shared" si="59"/>
        <v>1.0692286787608397E-2</v>
      </c>
    </row>
    <row r="3729" spans="1:3" x14ac:dyDescent="0.25">
      <c r="A3729" s="1">
        <v>44650.705555555556</v>
      </c>
      <c r="B3729">
        <v>120259.76</v>
      </c>
      <c r="C3729">
        <f t="shared" si="59"/>
        <v>2.0442507893046963E-3</v>
      </c>
    </row>
    <row r="3730" spans="1:3" x14ac:dyDescent="0.25">
      <c r="A3730" s="1">
        <v>44651.705555555556</v>
      </c>
      <c r="B3730">
        <v>119999.23</v>
      </c>
      <c r="C3730">
        <f t="shared" si="59"/>
        <v>-2.168743838603568E-3</v>
      </c>
    </row>
    <row r="3731" spans="1:3" x14ac:dyDescent="0.25">
      <c r="A3731" s="1">
        <v>44652.705555555556</v>
      </c>
      <c r="B3731">
        <v>121570.15</v>
      </c>
      <c r="C3731">
        <f t="shared" si="59"/>
        <v>1.3006136329185953E-2</v>
      </c>
    </row>
    <row r="3732" spans="1:3" x14ac:dyDescent="0.25">
      <c r="A3732" s="1">
        <v>44655.705555555556</v>
      </c>
      <c r="B3732">
        <v>121279.51</v>
      </c>
      <c r="C3732">
        <f t="shared" si="59"/>
        <v>-2.3935807755457832E-3</v>
      </c>
    </row>
    <row r="3733" spans="1:3" x14ac:dyDescent="0.25">
      <c r="A3733" s="1">
        <v>44656.705555555556</v>
      </c>
      <c r="B3733">
        <v>118885.15</v>
      </c>
      <c r="C3733">
        <f t="shared" si="59"/>
        <v>-1.9939980621348663E-2</v>
      </c>
    </row>
    <row r="3734" spans="1:3" x14ac:dyDescent="0.25">
      <c r="A3734" s="1">
        <v>44657.705555555556</v>
      </c>
      <c r="B3734">
        <v>118227.75</v>
      </c>
      <c r="C3734">
        <f t="shared" si="59"/>
        <v>-5.545052036015418E-3</v>
      </c>
    </row>
    <row r="3735" spans="1:3" x14ac:dyDescent="0.25">
      <c r="A3735" s="1">
        <v>44658.705555555556</v>
      </c>
      <c r="B3735">
        <v>118862.12</v>
      </c>
      <c r="C3735">
        <f t="shared" si="59"/>
        <v>5.3513168980933046E-3</v>
      </c>
    </row>
    <row r="3736" spans="1:3" x14ac:dyDescent="0.25">
      <c r="A3736" s="1">
        <v>44659.705555555556</v>
      </c>
      <c r="B3736">
        <v>118322.26</v>
      </c>
      <c r="C3736">
        <f t="shared" si="59"/>
        <v>-4.5522469252887504E-3</v>
      </c>
    </row>
    <row r="3737" spans="1:3" x14ac:dyDescent="0.25">
      <c r="A3737" s="1">
        <v>44662.705555555556</v>
      </c>
      <c r="B3737">
        <v>116952.85</v>
      </c>
      <c r="C3737">
        <f t="shared" si="59"/>
        <v>-1.1641056841986243E-2</v>
      </c>
    </row>
    <row r="3738" spans="1:3" x14ac:dyDescent="0.25">
      <c r="A3738" s="1">
        <v>44663.705555555556</v>
      </c>
      <c r="B3738">
        <v>116146.86</v>
      </c>
      <c r="C3738">
        <f t="shared" si="59"/>
        <v>-6.9154372786428345E-3</v>
      </c>
    </row>
    <row r="3739" spans="1:3" x14ac:dyDescent="0.25">
      <c r="A3739" s="1">
        <v>44664.705555555556</v>
      </c>
      <c r="B3739">
        <v>116781.96</v>
      </c>
      <c r="C3739">
        <f t="shared" si="59"/>
        <v>5.4531815671410334E-3</v>
      </c>
    </row>
    <row r="3740" spans="1:3" x14ac:dyDescent="0.25">
      <c r="A3740" s="1">
        <v>44665.705555555556</v>
      </c>
      <c r="B3740">
        <v>116181.61</v>
      </c>
      <c r="C3740">
        <f t="shared" si="59"/>
        <v>-5.1540361351659625E-3</v>
      </c>
    </row>
    <row r="3741" spans="1:3" x14ac:dyDescent="0.25">
      <c r="A3741" s="1">
        <v>44669.705555555556</v>
      </c>
      <c r="B3741">
        <v>115687.25</v>
      </c>
      <c r="C3741">
        <f t="shared" si="59"/>
        <v>-4.2641409378953278E-3</v>
      </c>
    </row>
    <row r="3742" spans="1:3" x14ac:dyDescent="0.25">
      <c r="A3742" s="1">
        <v>44670.705555555556</v>
      </c>
      <c r="B3742">
        <v>115056.66</v>
      </c>
      <c r="C3742">
        <f t="shared" si="59"/>
        <v>-5.4657266565504726E-3</v>
      </c>
    </row>
    <row r="3743" spans="1:3" x14ac:dyDescent="0.25">
      <c r="A3743" s="1">
        <v>44671.705555555556</v>
      </c>
      <c r="B3743">
        <v>114343.78</v>
      </c>
      <c r="C3743">
        <f t="shared" si="59"/>
        <v>-6.2151780945608895E-3</v>
      </c>
    </row>
    <row r="3744" spans="1:3" x14ac:dyDescent="0.25">
      <c r="A3744" s="1">
        <v>44673.705555555556</v>
      </c>
      <c r="B3744">
        <v>111077.51</v>
      </c>
      <c r="C3744">
        <f t="shared" si="59"/>
        <v>-2.8981278675419886E-2</v>
      </c>
    </row>
    <row r="3745" spans="1:3" x14ac:dyDescent="0.25">
      <c r="A3745" s="1">
        <v>44676.705555555556</v>
      </c>
      <c r="B3745">
        <v>110684.95</v>
      </c>
      <c r="C3745">
        <f t="shared" si="59"/>
        <v>-3.5403684648490181E-3</v>
      </c>
    </row>
    <row r="3746" spans="1:3" x14ac:dyDescent="0.25">
      <c r="A3746" s="1">
        <v>44677.705555555556</v>
      </c>
      <c r="B3746">
        <v>108212.86</v>
      </c>
      <c r="C3746">
        <f t="shared" si="59"/>
        <v>-2.2587664122014749E-2</v>
      </c>
    </row>
    <row r="3747" spans="1:3" x14ac:dyDescent="0.25">
      <c r="A3747" s="1">
        <v>44678.705555555556</v>
      </c>
      <c r="B3747">
        <v>109349.37</v>
      </c>
      <c r="C3747">
        <f t="shared" si="59"/>
        <v>1.044777246537869E-2</v>
      </c>
    </row>
    <row r="3748" spans="1:3" x14ac:dyDescent="0.25">
      <c r="A3748" s="1">
        <v>44679.705555555556</v>
      </c>
      <c r="B3748">
        <v>109918.97</v>
      </c>
      <c r="C3748">
        <f t="shared" si="59"/>
        <v>5.1954721895910291E-3</v>
      </c>
    </row>
    <row r="3749" spans="1:3" x14ac:dyDescent="0.25">
      <c r="A3749" s="1">
        <v>44680.705555555556</v>
      </c>
      <c r="B3749">
        <v>107876.16</v>
      </c>
      <c r="C3749">
        <f t="shared" si="59"/>
        <v>-1.8759555446563499E-2</v>
      </c>
    </row>
    <row r="3750" spans="1:3" x14ac:dyDescent="0.25">
      <c r="A3750" s="1">
        <v>44683.705555555556</v>
      </c>
      <c r="B3750">
        <v>106638.64</v>
      </c>
      <c r="C3750">
        <f t="shared" si="59"/>
        <v>-1.1537979931501921E-2</v>
      </c>
    </row>
    <row r="3751" spans="1:3" x14ac:dyDescent="0.25">
      <c r="A3751" s="1">
        <v>44684.705555555556</v>
      </c>
      <c r="B3751">
        <v>106528.09</v>
      </c>
      <c r="C3751">
        <f t="shared" si="59"/>
        <v>-1.0372163602731955E-3</v>
      </c>
    </row>
    <row r="3752" spans="1:3" x14ac:dyDescent="0.25">
      <c r="A3752" s="1">
        <v>44685.705555555556</v>
      </c>
      <c r="B3752">
        <v>108343.74</v>
      </c>
      <c r="C3752">
        <f t="shared" si="59"/>
        <v>1.6900244345914927E-2</v>
      </c>
    </row>
    <row r="3753" spans="1:3" x14ac:dyDescent="0.25">
      <c r="A3753" s="1">
        <v>44686.705555555556</v>
      </c>
      <c r="B3753">
        <v>105304.19</v>
      </c>
      <c r="C3753">
        <f t="shared" si="59"/>
        <v>-2.8455741165064795E-2</v>
      </c>
    </row>
    <row r="3754" spans="1:3" x14ac:dyDescent="0.25">
      <c r="A3754" s="1">
        <v>44687.705555555556</v>
      </c>
      <c r="B3754">
        <v>105134.73</v>
      </c>
      <c r="C3754">
        <f t="shared" si="59"/>
        <v>-1.6105389310046984E-3</v>
      </c>
    </row>
    <row r="3755" spans="1:3" x14ac:dyDescent="0.25">
      <c r="A3755" s="1">
        <v>44690.705555555556</v>
      </c>
      <c r="B3755">
        <v>103250.02</v>
      </c>
      <c r="C3755">
        <f t="shared" si="59"/>
        <v>-1.8089244944681965E-2</v>
      </c>
    </row>
    <row r="3756" spans="1:3" x14ac:dyDescent="0.25">
      <c r="A3756" s="1">
        <v>44691.705555555556</v>
      </c>
      <c r="B3756">
        <v>103109.94</v>
      </c>
      <c r="C3756">
        <f t="shared" si="59"/>
        <v>-1.3576279188632267E-3</v>
      </c>
    </row>
    <row r="3757" spans="1:3" x14ac:dyDescent="0.25">
      <c r="A3757" s="1">
        <v>44692.705555555556</v>
      </c>
      <c r="B3757">
        <v>104396.9</v>
      </c>
      <c r="C3757">
        <f t="shared" si="59"/>
        <v>1.2404183894227165E-2</v>
      </c>
    </row>
    <row r="3758" spans="1:3" x14ac:dyDescent="0.25">
      <c r="A3758" s="1">
        <v>44693.705555555556</v>
      </c>
      <c r="B3758">
        <v>105687.64</v>
      </c>
      <c r="C3758">
        <f t="shared" si="59"/>
        <v>1.2287969796798172E-2</v>
      </c>
    </row>
    <row r="3759" spans="1:3" x14ac:dyDescent="0.25">
      <c r="A3759" s="1">
        <v>44694.705555555556</v>
      </c>
      <c r="B3759">
        <v>106924.18</v>
      </c>
      <c r="C3759">
        <f t="shared" si="59"/>
        <v>1.1632033838861864E-2</v>
      </c>
    </row>
    <row r="3760" spans="1:3" x14ac:dyDescent="0.25">
      <c r="A3760" s="1">
        <v>44697.705555555556</v>
      </c>
      <c r="B3760">
        <v>108232.74</v>
      </c>
      <c r="C3760">
        <f t="shared" si="59"/>
        <v>1.216392328554724E-2</v>
      </c>
    </row>
    <row r="3761" spans="1:3" x14ac:dyDescent="0.25">
      <c r="A3761" s="1">
        <v>44698.705555555556</v>
      </c>
      <c r="B3761">
        <v>108789.33</v>
      </c>
      <c r="C3761">
        <f t="shared" si="59"/>
        <v>5.1293513174434204E-3</v>
      </c>
    </row>
    <row r="3762" spans="1:3" x14ac:dyDescent="0.25">
      <c r="A3762" s="1">
        <v>44699.705555555556</v>
      </c>
      <c r="B3762">
        <v>106247.15</v>
      </c>
      <c r="C3762">
        <f t="shared" si="59"/>
        <v>-2.3645275844381516E-2</v>
      </c>
    </row>
    <row r="3763" spans="1:3" x14ac:dyDescent="0.25">
      <c r="A3763" s="1">
        <v>44700.705555555556</v>
      </c>
      <c r="B3763">
        <v>107005.22</v>
      </c>
      <c r="C3763">
        <f t="shared" si="59"/>
        <v>7.1096344033264635E-3</v>
      </c>
    </row>
    <row r="3764" spans="1:3" x14ac:dyDescent="0.25">
      <c r="A3764" s="1">
        <v>44701.705555555556</v>
      </c>
      <c r="B3764">
        <v>108487.88</v>
      </c>
      <c r="C3764">
        <f t="shared" si="59"/>
        <v>1.3760843353230573E-2</v>
      </c>
    </row>
    <row r="3765" spans="1:3" x14ac:dyDescent="0.25">
      <c r="A3765" s="1">
        <v>44704.705555555556</v>
      </c>
      <c r="B3765">
        <v>110345.82</v>
      </c>
      <c r="C3765">
        <f t="shared" si="59"/>
        <v>1.6980790838986397E-2</v>
      </c>
    </row>
    <row r="3766" spans="1:3" x14ac:dyDescent="0.25">
      <c r="A3766" s="1">
        <v>44705.705555555556</v>
      </c>
      <c r="B3766">
        <v>110580.79</v>
      </c>
      <c r="C3766">
        <f t="shared" si="59"/>
        <v>2.1271325223994838E-3</v>
      </c>
    </row>
    <row r="3767" spans="1:3" x14ac:dyDescent="0.25">
      <c r="A3767" s="1">
        <v>44706.705555555556</v>
      </c>
      <c r="B3767">
        <v>110579.81</v>
      </c>
      <c r="C3767">
        <f t="shared" si="59"/>
        <v>-8.8623380475698688E-6</v>
      </c>
    </row>
    <row r="3768" spans="1:3" x14ac:dyDescent="0.25">
      <c r="A3768" s="1">
        <v>44707.705555555556</v>
      </c>
      <c r="B3768">
        <v>111889.88</v>
      </c>
      <c r="C3768">
        <f t="shared" si="59"/>
        <v>1.177765064190046E-2</v>
      </c>
    </row>
    <row r="3769" spans="1:3" x14ac:dyDescent="0.25">
      <c r="A3769" s="1">
        <v>44708.705555555556</v>
      </c>
      <c r="B3769">
        <v>111941.68</v>
      </c>
      <c r="C3769">
        <f t="shared" si="59"/>
        <v>4.6284805346255667E-4</v>
      </c>
    </row>
    <row r="3770" spans="1:3" x14ac:dyDescent="0.25">
      <c r="A3770" s="1">
        <v>44711.705555555556</v>
      </c>
      <c r="B3770">
        <v>111032.11</v>
      </c>
      <c r="C3770">
        <f t="shared" si="59"/>
        <v>-8.1585826321852409E-3</v>
      </c>
    </row>
    <row r="3771" spans="1:3" x14ac:dyDescent="0.25">
      <c r="A3771" s="1">
        <v>44712.705555555556</v>
      </c>
      <c r="B3771">
        <v>111350.51</v>
      </c>
      <c r="C3771">
        <f t="shared" si="59"/>
        <v>2.8635350871293441E-3</v>
      </c>
    </row>
    <row r="3772" spans="1:3" x14ac:dyDescent="0.25">
      <c r="A3772" s="1">
        <v>44713.705555555556</v>
      </c>
      <c r="B3772">
        <v>111359.94</v>
      </c>
      <c r="C3772">
        <f t="shared" si="59"/>
        <v>8.4683947301528319E-5</v>
      </c>
    </row>
    <row r="3773" spans="1:3" x14ac:dyDescent="0.25">
      <c r="A3773" s="1">
        <v>44714.705555555556</v>
      </c>
      <c r="B3773">
        <v>112392.91</v>
      </c>
      <c r="C3773">
        <f t="shared" si="59"/>
        <v>9.2331993853957996E-3</v>
      </c>
    </row>
    <row r="3774" spans="1:3" x14ac:dyDescent="0.25">
      <c r="A3774" s="1">
        <v>44715.705555555556</v>
      </c>
      <c r="B3774">
        <v>111102.32</v>
      </c>
      <c r="C3774">
        <f t="shared" si="59"/>
        <v>-1.1549278662491249E-2</v>
      </c>
    </row>
    <row r="3775" spans="1:3" x14ac:dyDescent="0.25">
      <c r="A3775" s="1">
        <v>44718.705555555556</v>
      </c>
      <c r="B3775">
        <v>110185.91</v>
      </c>
      <c r="C3775">
        <f t="shared" si="59"/>
        <v>-8.2825484107397259E-3</v>
      </c>
    </row>
    <row r="3776" spans="1:3" x14ac:dyDescent="0.25">
      <c r="A3776" s="1">
        <v>44719.705555555556</v>
      </c>
      <c r="B3776">
        <v>110069.75999999999</v>
      </c>
      <c r="C3776">
        <f t="shared" si="59"/>
        <v>-1.0546835027375504E-3</v>
      </c>
    </row>
    <row r="3777" spans="1:3" x14ac:dyDescent="0.25">
      <c r="A3777" s="1">
        <v>44720.705555555556</v>
      </c>
      <c r="B3777">
        <v>108367.67</v>
      </c>
      <c r="C3777">
        <f t="shared" si="59"/>
        <v>-1.5584549313765633E-2</v>
      </c>
    </row>
    <row r="3778" spans="1:3" x14ac:dyDescent="0.25">
      <c r="A3778" s="1">
        <v>44721.705555555556</v>
      </c>
      <c r="B3778">
        <v>107093.71</v>
      </c>
      <c r="C3778">
        <f t="shared" si="59"/>
        <v>-1.1825551718232836E-2</v>
      </c>
    </row>
    <row r="3779" spans="1:3" x14ac:dyDescent="0.25">
      <c r="A3779" s="1">
        <v>44722.705555555556</v>
      </c>
      <c r="B3779">
        <v>105481.23</v>
      </c>
      <c r="C3779">
        <f t="shared" si="59"/>
        <v>-1.5171223174807989E-2</v>
      </c>
    </row>
    <row r="3780" spans="1:3" x14ac:dyDescent="0.25">
      <c r="A3780" s="1">
        <v>44725.705555555556</v>
      </c>
      <c r="B3780">
        <v>102598.18</v>
      </c>
      <c r="C3780">
        <f t="shared" ref="C3780:C3843" si="60">LN(B3780/B3779)</f>
        <v>-2.7712828607569875E-2</v>
      </c>
    </row>
    <row r="3781" spans="1:3" x14ac:dyDescent="0.25">
      <c r="A3781" s="1">
        <v>44726.705555555556</v>
      </c>
      <c r="B3781">
        <v>102063.25</v>
      </c>
      <c r="C3781">
        <f t="shared" si="60"/>
        <v>-5.2274746457707669E-3</v>
      </c>
    </row>
    <row r="3782" spans="1:3" x14ac:dyDescent="0.25">
      <c r="A3782" s="1">
        <v>44727.705555555556</v>
      </c>
      <c r="B3782">
        <v>102806.82</v>
      </c>
      <c r="C3782">
        <f t="shared" si="60"/>
        <v>7.2589740908145543E-3</v>
      </c>
    </row>
    <row r="3783" spans="1:3" x14ac:dyDescent="0.25">
      <c r="A3783" s="1">
        <v>44729.705555555556</v>
      </c>
      <c r="B3783">
        <v>99824.94</v>
      </c>
      <c r="C3783">
        <f t="shared" si="60"/>
        <v>-2.9433641335691953E-2</v>
      </c>
    </row>
    <row r="3784" spans="1:3" x14ac:dyDescent="0.25">
      <c r="A3784" s="1">
        <v>44732.705555555556</v>
      </c>
      <c r="B3784">
        <v>99852.67</v>
      </c>
      <c r="C3784">
        <f t="shared" si="60"/>
        <v>2.7774771721539212E-4</v>
      </c>
    </row>
    <row r="3785" spans="1:3" x14ac:dyDescent="0.25">
      <c r="A3785" s="1">
        <v>44733.705555555556</v>
      </c>
      <c r="B3785">
        <v>99684.5</v>
      </c>
      <c r="C3785">
        <f t="shared" si="60"/>
        <v>-1.6856011320372918E-3</v>
      </c>
    </row>
    <row r="3786" spans="1:3" x14ac:dyDescent="0.25">
      <c r="A3786" s="1">
        <v>44734.705555555556</v>
      </c>
      <c r="B3786">
        <v>99522.32</v>
      </c>
      <c r="C3786">
        <f t="shared" si="60"/>
        <v>-1.6282578661843206E-3</v>
      </c>
    </row>
    <row r="3787" spans="1:3" x14ac:dyDescent="0.25">
      <c r="A3787" s="1">
        <v>44735.705555555556</v>
      </c>
      <c r="B3787">
        <v>98080.34</v>
      </c>
      <c r="C3787">
        <f t="shared" si="60"/>
        <v>-1.4595001876452811E-2</v>
      </c>
    </row>
    <row r="3788" spans="1:3" x14ac:dyDescent="0.25">
      <c r="A3788" s="1">
        <v>44736.705555555556</v>
      </c>
      <c r="B3788">
        <v>98672.26</v>
      </c>
      <c r="C3788">
        <f t="shared" si="60"/>
        <v>6.0169144985637076E-3</v>
      </c>
    </row>
    <row r="3789" spans="1:3" x14ac:dyDescent="0.25">
      <c r="A3789" s="1">
        <v>44739.705555555556</v>
      </c>
      <c r="B3789">
        <v>100763.6</v>
      </c>
      <c r="C3789">
        <f t="shared" si="60"/>
        <v>2.0973326071470854E-2</v>
      </c>
    </row>
    <row r="3790" spans="1:3" x14ac:dyDescent="0.25">
      <c r="A3790" s="1">
        <v>44740.705555555556</v>
      </c>
      <c r="B3790">
        <v>100591.41</v>
      </c>
      <c r="C3790">
        <f t="shared" si="60"/>
        <v>-1.7103129638915149E-3</v>
      </c>
    </row>
    <row r="3791" spans="1:3" x14ac:dyDescent="0.25">
      <c r="A3791" s="1">
        <v>44741.705555555556</v>
      </c>
      <c r="B3791">
        <v>99621.58</v>
      </c>
      <c r="C3791">
        <f t="shared" si="60"/>
        <v>-9.6880585575607973E-3</v>
      </c>
    </row>
    <row r="3792" spans="1:3" x14ac:dyDescent="0.25">
      <c r="A3792" s="1">
        <v>44742.705555555556</v>
      </c>
      <c r="B3792">
        <v>98541.95</v>
      </c>
      <c r="C3792">
        <f t="shared" si="60"/>
        <v>-1.0896461950162145E-2</v>
      </c>
    </row>
    <row r="3793" spans="1:3" x14ac:dyDescent="0.25">
      <c r="A3793" s="1">
        <v>44743.705555555556</v>
      </c>
      <c r="B3793">
        <v>98953.9</v>
      </c>
      <c r="C3793">
        <f t="shared" si="60"/>
        <v>4.1717392790211793E-3</v>
      </c>
    </row>
    <row r="3794" spans="1:3" x14ac:dyDescent="0.25">
      <c r="A3794" s="1">
        <v>44746.705555555556</v>
      </c>
      <c r="B3794">
        <v>98608.76</v>
      </c>
      <c r="C3794">
        <f t="shared" si="60"/>
        <v>-3.4939836416466329E-3</v>
      </c>
    </row>
    <row r="3795" spans="1:3" x14ac:dyDescent="0.25">
      <c r="A3795" s="1">
        <v>44747.705555555556</v>
      </c>
      <c r="B3795">
        <v>98294.64</v>
      </c>
      <c r="C3795">
        <f t="shared" si="60"/>
        <v>-3.190602767417984E-3</v>
      </c>
    </row>
    <row r="3796" spans="1:3" x14ac:dyDescent="0.25">
      <c r="A3796" s="1">
        <v>44748.705555555556</v>
      </c>
      <c r="B3796">
        <v>98718.98</v>
      </c>
      <c r="C3796">
        <f t="shared" si="60"/>
        <v>4.3077291426819953E-3</v>
      </c>
    </row>
    <row r="3797" spans="1:3" x14ac:dyDescent="0.25">
      <c r="A3797" s="1">
        <v>44749.705555555556</v>
      </c>
      <c r="B3797">
        <v>100729.72</v>
      </c>
      <c r="C3797">
        <f t="shared" si="60"/>
        <v>2.0163662391732572E-2</v>
      </c>
    </row>
    <row r="3798" spans="1:3" x14ac:dyDescent="0.25">
      <c r="A3798" s="1">
        <v>44750.705555555556</v>
      </c>
      <c r="B3798">
        <v>100288.94</v>
      </c>
      <c r="C3798">
        <f t="shared" si="60"/>
        <v>-4.3854705472229439E-3</v>
      </c>
    </row>
    <row r="3799" spans="1:3" x14ac:dyDescent="0.25">
      <c r="A3799" s="1">
        <v>44753.705555555556</v>
      </c>
      <c r="B3799">
        <v>98212.46</v>
      </c>
      <c r="C3799">
        <f t="shared" si="60"/>
        <v>-2.0922328473648003E-2</v>
      </c>
    </row>
    <row r="3800" spans="1:3" x14ac:dyDescent="0.25">
      <c r="A3800" s="1">
        <v>44754.705555555556</v>
      </c>
      <c r="B3800">
        <v>98271.21</v>
      </c>
      <c r="C3800">
        <f t="shared" si="60"/>
        <v>5.9801409196860592E-4</v>
      </c>
    </row>
    <row r="3801" spans="1:3" x14ac:dyDescent="0.25">
      <c r="A3801" s="1">
        <v>44755.705555555556</v>
      </c>
      <c r="B3801">
        <v>97881.16</v>
      </c>
      <c r="C3801">
        <f t="shared" si="60"/>
        <v>-3.9770155630236802E-3</v>
      </c>
    </row>
    <row r="3802" spans="1:3" x14ac:dyDescent="0.25">
      <c r="A3802" s="1">
        <v>44756.705555555556</v>
      </c>
      <c r="B3802">
        <v>96120.85</v>
      </c>
      <c r="C3802">
        <f t="shared" si="60"/>
        <v>-1.814783580872582E-2</v>
      </c>
    </row>
    <row r="3803" spans="1:3" x14ac:dyDescent="0.25">
      <c r="A3803" s="1">
        <v>44757.705555555556</v>
      </c>
      <c r="B3803">
        <v>96551</v>
      </c>
      <c r="C3803">
        <f t="shared" si="60"/>
        <v>4.4651122067522319E-3</v>
      </c>
    </row>
    <row r="3804" spans="1:3" x14ac:dyDescent="0.25">
      <c r="A3804" s="1">
        <v>44760.705555555556</v>
      </c>
      <c r="B3804">
        <v>96916.13</v>
      </c>
      <c r="C3804">
        <f t="shared" si="60"/>
        <v>3.7745991633692444E-3</v>
      </c>
    </row>
    <row r="3805" spans="1:3" x14ac:dyDescent="0.25">
      <c r="A3805" s="1">
        <v>44761.705555555556</v>
      </c>
      <c r="B3805">
        <v>98244.800000000003</v>
      </c>
      <c r="C3805">
        <f t="shared" si="60"/>
        <v>1.3616357828012701E-2</v>
      </c>
    </row>
    <row r="3806" spans="1:3" x14ac:dyDescent="0.25">
      <c r="A3806" s="1">
        <v>44762.705555555556</v>
      </c>
      <c r="B3806">
        <v>98286.83</v>
      </c>
      <c r="C3806">
        <f t="shared" si="60"/>
        <v>4.2771741770787901E-4</v>
      </c>
    </row>
    <row r="3807" spans="1:3" x14ac:dyDescent="0.25">
      <c r="A3807" s="1">
        <v>44763.705555555556</v>
      </c>
      <c r="B3807">
        <v>99033.17</v>
      </c>
      <c r="C3807">
        <f t="shared" si="60"/>
        <v>7.5648039649684326E-3</v>
      </c>
    </row>
    <row r="3808" spans="1:3" x14ac:dyDescent="0.25">
      <c r="A3808" s="1">
        <v>44764.705555555556</v>
      </c>
      <c r="B3808">
        <v>98924.82</v>
      </c>
      <c r="C3808">
        <f t="shared" si="60"/>
        <v>-1.0946768131945785E-3</v>
      </c>
    </row>
    <row r="3809" spans="1:3" x14ac:dyDescent="0.25">
      <c r="A3809" s="1">
        <v>44767.705555555556</v>
      </c>
      <c r="B3809">
        <v>100269.85</v>
      </c>
      <c r="C3809">
        <f t="shared" si="60"/>
        <v>1.3504883864249764E-2</v>
      </c>
    </row>
    <row r="3810" spans="1:3" x14ac:dyDescent="0.25">
      <c r="A3810" s="1">
        <v>44768.705555555556</v>
      </c>
      <c r="B3810">
        <v>99771.69</v>
      </c>
      <c r="C3810">
        <f t="shared" si="60"/>
        <v>-4.980575832249149E-3</v>
      </c>
    </row>
    <row r="3811" spans="1:3" x14ac:dyDescent="0.25">
      <c r="A3811" s="1">
        <v>44769.705555555556</v>
      </c>
      <c r="B3811">
        <v>101437.96</v>
      </c>
      <c r="C3811">
        <f t="shared" si="60"/>
        <v>1.6562904335043864E-2</v>
      </c>
    </row>
    <row r="3812" spans="1:3" x14ac:dyDescent="0.25">
      <c r="A3812" s="1">
        <v>44770.705555555556</v>
      </c>
      <c r="B3812">
        <v>102596.66</v>
      </c>
      <c r="C3812">
        <f t="shared" si="60"/>
        <v>1.1357998523947027E-2</v>
      </c>
    </row>
    <row r="3813" spans="1:3" x14ac:dyDescent="0.25">
      <c r="A3813" s="1">
        <v>44771.705555555556</v>
      </c>
      <c r="B3813">
        <v>103164.69</v>
      </c>
      <c r="C3813">
        <f t="shared" si="60"/>
        <v>5.5212647370564182E-3</v>
      </c>
    </row>
    <row r="3814" spans="1:3" x14ac:dyDescent="0.25">
      <c r="A3814" s="1">
        <v>44774.705555555556</v>
      </c>
      <c r="B3814">
        <v>102225.08</v>
      </c>
      <c r="C3814">
        <f t="shared" si="60"/>
        <v>-9.1495944997781412E-3</v>
      </c>
    </row>
    <row r="3815" spans="1:3" x14ac:dyDescent="0.25">
      <c r="A3815" s="1">
        <v>44775.705555555556</v>
      </c>
      <c r="B3815">
        <v>103361.7</v>
      </c>
      <c r="C3815">
        <f t="shared" si="60"/>
        <v>1.1057438429626813E-2</v>
      </c>
    </row>
    <row r="3816" spans="1:3" x14ac:dyDescent="0.25">
      <c r="A3816" s="1">
        <v>44776.705555555556</v>
      </c>
      <c r="B3816">
        <v>103774.68</v>
      </c>
      <c r="C3816">
        <f t="shared" si="60"/>
        <v>3.9875230725772157E-3</v>
      </c>
    </row>
    <row r="3817" spans="1:3" x14ac:dyDescent="0.25">
      <c r="A3817" s="1">
        <v>44777.705555555556</v>
      </c>
      <c r="B3817">
        <v>105892.22</v>
      </c>
      <c r="C3817">
        <f t="shared" si="60"/>
        <v>2.0199774035080546E-2</v>
      </c>
    </row>
    <row r="3818" spans="1:3" x14ac:dyDescent="0.25">
      <c r="A3818" s="1">
        <v>44778.705555555556</v>
      </c>
      <c r="B3818">
        <v>106471.92</v>
      </c>
      <c r="C3818">
        <f t="shared" si="60"/>
        <v>5.4595040376060108E-3</v>
      </c>
    </row>
    <row r="3819" spans="1:3" x14ac:dyDescent="0.25">
      <c r="A3819" s="1">
        <v>44781.705555555556</v>
      </c>
      <c r="B3819">
        <v>108402.27</v>
      </c>
      <c r="C3819">
        <f t="shared" si="60"/>
        <v>1.7967741332976565E-2</v>
      </c>
    </row>
    <row r="3820" spans="1:3" x14ac:dyDescent="0.25">
      <c r="A3820" s="1">
        <v>44782.705555555556</v>
      </c>
      <c r="B3820">
        <v>108651.05</v>
      </c>
      <c r="C3820">
        <f t="shared" si="60"/>
        <v>2.2923409689500416E-3</v>
      </c>
    </row>
    <row r="3821" spans="1:3" x14ac:dyDescent="0.25">
      <c r="A3821" s="1">
        <v>44783.705555555556</v>
      </c>
      <c r="B3821">
        <v>110235.76</v>
      </c>
      <c r="C3821">
        <f t="shared" si="60"/>
        <v>1.4479974272576275E-2</v>
      </c>
    </row>
    <row r="3822" spans="1:3" x14ac:dyDescent="0.25">
      <c r="A3822" s="1">
        <v>44784.705555555556</v>
      </c>
      <c r="B3822">
        <v>109717.94</v>
      </c>
      <c r="C3822">
        <f t="shared" si="60"/>
        <v>-4.7084541578728354E-3</v>
      </c>
    </row>
    <row r="3823" spans="1:3" x14ac:dyDescent="0.25">
      <c r="A3823" s="1">
        <v>44785.705555555556</v>
      </c>
      <c r="B3823">
        <v>112764.26</v>
      </c>
      <c r="C3823">
        <f t="shared" si="60"/>
        <v>2.7386554057320826E-2</v>
      </c>
    </row>
    <row r="3824" spans="1:3" x14ac:dyDescent="0.25">
      <c r="A3824" s="1">
        <v>44788.705555555556</v>
      </c>
      <c r="B3824">
        <v>113031.98</v>
      </c>
      <c r="C3824">
        <f t="shared" si="60"/>
        <v>2.3713426357768476E-3</v>
      </c>
    </row>
    <row r="3825" spans="1:3" x14ac:dyDescent="0.25">
      <c r="A3825" s="1">
        <v>44789.705555555556</v>
      </c>
      <c r="B3825">
        <v>113512.38</v>
      </c>
      <c r="C3825">
        <f t="shared" si="60"/>
        <v>4.2411183406441946E-3</v>
      </c>
    </row>
    <row r="3826" spans="1:3" x14ac:dyDescent="0.25">
      <c r="A3826" s="1">
        <v>44790.705555555556</v>
      </c>
      <c r="B3826">
        <v>113707.76</v>
      </c>
      <c r="C3826">
        <f t="shared" si="60"/>
        <v>1.7197423446111753E-3</v>
      </c>
    </row>
    <row r="3827" spans="1:3" x14ac:dyDescent="0.25">
      <c r="A3827" s="1">
        <v>44791.705555555556</v>
      </c>
      <c r="B3827">
        <v>113812.87</v>
      </c>
      <c r="C3827">
        <f t="shared" si="60"/>
        <v>9.2396023584948852E-4</v>
      </c>
    </row>
    <row r="3828" spans="1:3" x14ac:dyDescent="0.25">
      <c r="A3828" s="1">
        <v>44792.705555555556</v>
      </c>
      <c r="B3828">
        <v>111496.21</v>
      </c>
      <c r="C3828">
        <f t="shared" si="60"/>
        <v>-2.0565009152477543E-2</v>
      </c>
    </row>
    <row r="3829" spans="1:3" x14ac:dyDescent="0.25">
      <c r="A3829" s="1">
        <v>44795.705555555556</v>
      </c>
      <c r="B3829">
        <v>110500.53</v>
      </c>
      <c r="C3829">
        <f t="shared" si="60"/>
        <v>-8.9702819646797789E-3</v>
      </c>
    </row>
    <row r="3830" spans="1:3" x14ac:dyDescent="0.25">
      <c r="A3830" s="1">
        <v>44796.705555555556</v>
      </c>
      <c r="B3830">
        <v>112857.1</v>
      </c>
      <c r="C3830">
        <f t="shared" si="60"/>
        <v>2.1102099332450882E-2</v>
      </c>
    </row>
    <row r="3831" spans="1:3" x14ac:dyDescent="0.25">
      <c r="A3831" s="1">
        <v>44797.705555555556</v>
      </c>
      <c r="B3831">
        <v>112897.84</v>
      </c>
      <c r="C3831">
        <f t="shared" si="60"/>
        <v>3.6092233855207332E-4</v>
      </c>
    </row>
    <row r="3832" spans="1:3" x14ac:dyDescent="0.25">
      <c r="A3832" s="1">
        <v>44798.705555555556</v>
      </c>
      <c r="B3832">
        <v>113531.72</v>
      </c>
      <c r="C3832">
        <f t="shared" si="60"/>
        <v>5.5989302448500086E-3</v>
      </c>
    </row>
    <row r="3833" spans="1:3" x14ac:dyDescent="0.25">
      <c r="A3833" s="1">
        <v>44799.705555555556</v>
      </c>
      <c r="B3833">
        <v>112298.86</v>
      </c>
      <c r="C3833">
        <f t="shared" si="60"/>
        <v>-1.0918558929608101E-2</v>
      </c>
    </row>
    <row r="3834" spans="1:3" x14ac:dyDescent="0.25">
      <c r="A3834" s="1">
        <v>44802.705555555556</v>
      </c>
      <c r="B3834">
        <v>112323.12</v>
      </c>
      <c r="C3834">
        <f t="shared" si="60"/>
        <v>2.1600735684306201E-4</v>
      </c>
    </row>
    <row r="3835" spans="1:3" x14ac:dyDescent="0.25">
      <c r="A3835" s="1">
        <v>44803.705555555556</v>
      </c>
      <c r="B3835">
        <v>110430.64</v>
      </c>
      <c r="C3835">
        <f t="shared" si="60"/>
        <v>-1.6992086100659998E-2</v>
      </c>
    </row>
    <row r="3836" spans="1:3" x14ac:dyDescent="0.25">
      <c r="A3836" s="1">
        <v>44804.705555555556</v>
      </c>
      <c r="B3836">
        <v>109522.88</v>
      </c>
      <c r="C3836">
        <f t="shared" si="60"/>
        <v>-8.2541543675413963E-3</v>
      </c>
    </row>
    <row r="3837" spans="1:3" x14ac:dyDescent="0.25">
      <c r="A3837" s="1">
        <v>44805.705555555556</v>
      </c>
      <c r="B3837">
        <v>110405.3</v>
      </c>
      <c r="C3837">
        <f t="shared" si="60"/>
        <v>8.0246627357789535E-3</v>
      </c>
    </row>
    <row r="3838" spans="1:3" x14ac:dyDescent="0.25">
      <c r="A3838" s="1">
        <v>44806.705555555556</v>
      </c>
      <c r="B3838">
        <v>110864.24</v>
      </c>
      <c r="C3838">
        <f t="shared" si="60"/>
        <v>4.1482497601690706E-3</v>
      </c>
    </row>
    <row r="3839" spans="1:3" x14ac:dyDescent="0.25">
      <c r="A3839" s="1">
        <v>44809.705555555556</v>
      </c>
      <c r="B3839">
        <v>112203.35</v>
      </c>
      <c r="C3839">
        <f t="shared" si="60"/>
        <v>1.2006460343147406E-2</v>
      </c>
    </row>
    <row r="3840" spans="1:3" x14ac:dyDescent="0.25">
      <c r="A3840" s="1">
        <v>44810.705555555556</v>
      </c>
      <c r="B3840">
        <v>109763.77</v>
      </c>
      <c r="C3840">
        <f t="shared" si="60"/>
        <v>-2.1982338985031231E-2</v>
      </c>
    </row>
    <row r="3841" spans="1:3" x14ac:dyDescent="0.25">
      <c r="A3841" s="1">
        <v>44812.705555555556</v>
      </c>
      <c r="B3841">
        <v>109915.64</v>
      </c>
      <c r="C3841">
        <f t="shared" si="60"/>
        <v>1.3826514209453868E-3</v>
      </c>
    </row>
    <row r="3842" spans="1:3" x14ac:dyDescent="0.25">
      <c r="A3842" s="1">
        <v>44813.705555555556</v>
      </c>
      <c r="B3842">
        <v>112300.41</v>
      </c>
      <c r="C3842">
        <f t="shared" si="60"/>
        <v>2.1464350196437047E-2</v>
      </c>
    </row>
    <row r="3843" spans="1:3" x14ac:dyDescent="0.25">
      <c r="A3843" s="1">
        <v>44816.705555555556</v>
      </c>
      <c r="B3843">
        <v>113406.55</v>
      </c>
      <c r="C3843">
        <f t="shared" si="60"/>
        <v>9.8016370939640468E-3</v>
      </c>
    </row>
    <row r="3844" spans="1:3" x14ac:dyDescent="0.25">
      <c r="A3844" s="1">
        <v>44817.705555555556</v>
      </c>
      <c r="B3844">
        <v>110793.96</v>
      </c>
      <c r="C3844">
        <f t="shared" ref="C3844:C3907" si="61">LN(B3844/B3843)</f>
        <v>-2.3306889574755733E-2</v>
      </c>
    </row>
    <row r="3845" spans="1:3" x14ac:dyDescent="0.25">
      <c r="A3845" s="1">
        <v>44818.705555555556</v>
      </c>
      <c r="B3845">
        <v>110546.67</v>
      </c>
      <c r="C3845">
        <f t="shared" si="61"/>
        <v>-2.2344754588508129E-3</v>
      </c>
    </row>
    <row r="3846" spans="1:3" x14ac:dyDescent="0.25">
      <c r="A3846" s="1">
        <v>44819.705555555556</v>
      </c>
      <c r="B3846">
        <v>109953.65</v>
      </c>
      <c r="C3846">
        <f t="shared" si="61"/>
        <v>-5.3788713756356861E-3</v>
      </c>
    </row>
    <row r="3847" spans="1:3" x14ac:dyDescent="0.25">
      <c r="A3847" s="1">
        <v>44820.705555555556</v>
      </c>
      <c r="B3847">
        <v>109280.37</v>
      </c>
      <c r="C3847">
        <f t="shared" si="61"/>
        <v>-6.1421317427520113E-3</v>
      </c>
    </row>
    <row r="3848" spans="1:3" x14ac:dyDescent="0.25">
      <c r="A3848" s="1">
        <v>44823.705555555556</v>
      </c>
      <c r="B3848">
        <v>111823.89</v>
      </c>
      <c r="C3848">
        <f t="shared" si="61"/>
        <v>2.3008441430937578E-2</v>
      </c>
    </row>
    <row r="3849" spans="1:3" x14ac:dyDescent="0.25">
      <c r="A3849" s="1">
        <v>44824.705555555556</v>
      </c>
      <c r="B3849">
        <v>112516.91</v>
      </c>
      <c r="C3849">
        <f t="shared" si="61"/>
        <v>6.178298414367055E-3</v>
      </c>
    </row>
    <row r="3850" spans="1:3" x14ac:dyDescent="0.25">
      <c r="A3850" s="1">
        <v>44825.705555555556</v>
      </c>
      <c r="B3850">
        <v>111935.86</v>
      </c>
      <c r="C3850">
        <f t="shared" si="61"/>
        <v>-5.1774927793421955E-3</v>
      </c>
    </row>
    <row r="3851" spans="1:3" x14ac:dyDescent="0.25">
      <c r="A3851" s="1">
        <v>44826.705555555556</v>
      </c>
      <c r="B3851">
        <v>114070.48</v>
      </c>
      <c r="C3851">
        <f t="shared" si="61"/>
        <v>1.8890474292783909E-2</v>
      </c>
    </row>
    <row r="3852" spans="1:3" x14ac:dyDescent="0.25">
      <c r="A3852" s="1">
        <v>44827.705555555556</v>
      </c>
      <c r="B3852">
        <v>111716</v>
      </c>
      <c r="C3852">
        <f t="shared" si="61"/>
        <v>-2.0856566332642063E-2</v>
      </c>
    </row>
    <row r="3853" spans="1:3" x14ac:dyDescent="0.25">
      <c r="A3853" s="1">
        <v>44830.705555555556</v>
      </c>
      <c r="B3853">
        <v>109114.16</v>
      </c>
      <c r="C3853">
        <f t="shared" si="61"/>
        <v>-2.3565263039430177E-2</v>
      </c>
    </row>
    <row r="3854" spans="1:3" x14ac:dyDescent="0.25">
      <c r="A3854" s="1">
        <v>44831.705555555556</v>
      </c>
      <c r="B3854">
        <v>108376.35</v>
      </c>
      <c r="C3854">
        <f t="shared" si="61"/>
        <v>-6.7847818308461394E-3</v>
      </c>
    </row>
    <row r="3855" spans="1:3" x14ac:dyDescent="0.25">
      <c r="A3855" s="1">
        <v>44832.705555555556</v>
      </c>
      <c r="B3855">
        <v>108451.2</v>
      </c>
      <c r="C3855">
        <f t="shared" si="61"/>
        <v>6.9041044805604802E-4</v>
      </c>
    </row>
    <row r="3856" spans="1:3" x14ac:dyDescent="0.25">
      <c r="A3856" s="1">
        <v>44833.705555555556</v>
      </c>
      <c r="B3856">
        <v>107664.35</v>
      </c>
      <c r="C3856">
        <f t="shared" si="61"/>
        <v>-7.281784923393703E-3</v>
      </c>
    </row>
    <row r="3857" spans="1:3" x14ac:dyDescent="0.25">
      <c r="A3857" s="1">
        <v>44834.705555555556</v>
      </c>
      <c r="B3857">
        <v>110036.79</v>
      </c>
      <c r="C3857">
        <f t="shared" si="61"/>
        <v>2.1796247125228312E-2</v>
      </c>
    </row>
    <row r="3858" spans="1:3" x14ac:dyDescent="0.25">
      <c r="A3858" s="1">
        <v>44837.705555555556</v>
      </c>
      <c r="B3858">
        <v>116134.46</v>
      </c>
      <c r="C3858">
        <f t="shared" si="61"/>
        <v>5.3933893335299528E-2</v>
      </c>
    </row>
    <row r="3859" spans="1:3" x14ac:dyDescent="0.25">
      <c r="A3859" s="1">
        <v>44838.705555555556</v>
      </c>
      <c r="B3859">
        <v>116230.12</v>
      </c>
      <c r="C3859">
        <f t="shared" si="61"/>
        <v>8.2336133505518411E-4</v>
      </c>
    </row>
    <row r="3860" spans="1:3" x14ac:dyDescent="0.25">
      <c r="A3860" s="1">
        <v>44839.705555555556</v>
      </c>
      <c r="B3860">
        <v>117197.82</v>
      </c>
      <c r="C3860">
        <f t="shared" si="61"/>
        <v>8.2912571965521112E-3</v>
      </c>
    </row>
    <row r="3861" spans="1:3" x14ac:dyDescent="0.25">
      <c r="A3861" s="1">
        <v>44840.705555555556</v>
      </c>
      <c r="B3861">
        <v>117560.83</v>
      </c>
      <c r="C3861">
        <f t="shared" si="61"/>
        <v>3.0926254630359576E-3</v>
      </c>
    </row>
    <row r="3862" spans="1:3" x14ac:dyDescent="0.25">
      <c r="A3862" s="1">
        <v>44841.705555555556</v>
      </c>
      <c r="B3862">
        <v>116375.25</v>
      </c>
      <c r="C3862">
        <f t="shared" si="61"/>
        <v>-1.0136017927723727E-2</v>
      </c>
    </row>
    <row r="3863" spans="1:3" x14ac:dyDescent="0.25">
      <c r="A3863" s="1">
        <v>44844.705555555556</v>
      </c>
      <c r="B3863">
        <v>115940.64</v>
      </c>
      <c r="C3863">
        <f t="shared" si="61"/>
        <v>-3.7415478296829821E-3</v>
      </c>
    </row>
    <row r="3864" spans="1:3" x14ac:dyDescent="0.25">
      <c r="A3864" s="1">
        <v>44845.705555555556</v>
      </c>
      <c r="B3864">
        <v>114827.12</v>
      </c>
      <c r="C3864">
        <f t="shared" si="61"/>
        <v>-9.6506430732395104E-3</v>
      </c>
    </row>
    <row r="3865" spans="1:3" x14ac:dyDescent="0.25">
      <c r="A3865" s="1">
        <v>44847.705555555556</v>
      </c>
      <c r="B3865">
        <v>114300.09</v>
      </c>
      <c r="C3865">
        <f t="shared" si="61"/>
        <v>-4.6003347176836271E-3</v>
      </c>
    </row>
    <row r="3866" spans="1:3" x14ac:dyDescent="0.25">
      <c r="A3866" s="1">
        <v>44848.705555555556</v>
      </c>
      <c r="B3866">
        <v>112072.34</v>
      </c>
      <c r="C3866">
        <f t="shared" si="61"/>
        <v>-1.9682802548809969E-2</v>
      </c>
    </row>
    <row r="3867" spans="1:3" x14ac:dyDescent="0.25">
      <c r="A3867" s="1">
        <v>44851.705555555556</v>
      </c>
      <c r="B3867">
        <v>113623.98</v>
      </c>
      <c r="C3867">
        <f t="shared" si="61"/>
        <v>1.3750019906440817E-2</v>
      </c>
    </row>
    <row r="3868" spans="1:3" x14ac:dyDescent="0.25">
      <c r="A3868" s="1">
        <v>44852.705555555556</v>
      </c>
      <c r="B3868">
        <v>115743.07</v>
      </c>
      <c r="C3868">
        <f t="shared" si="61"/>
        <v>1.8478245204011198E-2</v>
      </c>
    </row>
    <row r="3869" spans="1:3" x14ac:dyDescent="0.25">
      <c r="A3869" s="1">
        <v>44853.705555555556</v>
      </c>
      <c r="B3869">
        <v>116274.24000000001</v>
      </c>
      <c r="C3869">
        <f t="shared" si="61"/>
        <v>4.5787180963596718E-3</v>
      </c>
    </row>
    <row r="3870" spans="1:3" x14ac:dyDescent="0.25">
      <c r="A3870" s="1">
        <v>44854.705555555556</v>
      </c>
      <c r="B3870">
        <v>117171.11</v>
      </c>
      <c r="C3870">
        <f t="shared" si="61"/>
        <v>7.6838061898568131E-3</v>
      </c>
    </row>
    <row r="3871" spans="1:3" x14ac:dyDescent="0.25">
      <c r="A3871" s="1">
        <v>44855.705555555556</v>
      </c>
      <c r="B3871">
        <v>119928.79</v>
      </c>
      <c r="C3871">
        <f t="shared" si="61"/>
        <v>2.326280492413382E-2</v>
      </c>
    </row>
    <row r="3872" spans="1:3" x14ac:dyDescent="0.25">
      <c r="A3872" s="1">
        <v>44858.705555555556</v>
      </c>
      <c r="B3872">
        <v>116012.7</v>
      </c>
      <c r="C3872">
        <f t="shared" si="61"/>
        <v>-3.3198482101836659E-2</v>
      </c>
    </row>
    <row r="3873" spans="1:3" x14ac:dyDescent="0.25">
      <c r="A3873" s="1">
        <v>44859.705555555556</v>
      </c>
      <c r="B3873">
        <v>114625.59</v>
      </c>
      <c r="C3873">
        <f t="shared" si="61"/>
        <v>-1.2028590089610424E-2</v>
      </c>
    </row>
    <row r="3874" spans="1:3" x14ac:dyDescent="0.25">
      <c r="A3874" s="1">
        <v>44860.705555555556</v>
      </c>
      <c r="B3874">
        <v>112763.79</v>
      </c>
      <c r="C3874">
        <f t="shared" si="61"/>
        <v>-1.6375800891858475E-2</v>
      </c>
    </row>
    <row r="3875" spans="1:3" x14ac:dyDescent="0.25">
      <c r="A3875" s="1">
        <v>44861.705555555556</v>
      </c>
      <c r="B3875">
        <v>114640.76</v>
      </c>
      <c r="C3875">
        <f t="shared" si="61"/>
        <v>1.6508136055934194E-2</v>
      </c>
    </row>
    <row r="3876" spans="1:3" x14ac:dyDescent="0.25">
      <c r="A3876" s="1">
        <v>44862.705555555556</v>
      </c>
      <c r="B3876">
        <v>114539.05</v>
      </c>
      <c r="C3876">
        <f t="shared" si="61"/>
        <v>-8.8760006108335788E-4</v>
      </c>
    </row>
    <row r="3877" spans="1:3" x14ac:dyDescent="0.25">
      <c r="A3877" s="1">
        <v>44865.705555555556</v>
      </c>
      <c r="B3877">
        <v>116037.08</v>
      </c>
      <c r="C3877">
        <f t="shared" si="61"/>
        <v>1.2993982314381387E-2</v>
      </c>
    </row>
    <row r="3878" spans="1:3" x14ac:dyDescent="0.25">
      <c r="A3878" s="1">
        <v>44866.705555555556</v>
      </c>
      <c r="B3878">
        <v>116928.66</v>
      </c>
      <c r="C3878">
        <f t="shared" si="61"/>
        <v>7.654210038841743E-3</v>
      </c>
    </row>
    <row r="3879" spans="1:3" x14ac:dyDescent="0.25">
      <c r="A3879" s="1">
        <v>44868.705555555556</v>
      </c>
      <c r="B3879">
        <v>116896.36</v>
      </c>
      <c r="C3879">
        <f t="shared" si="61"/>
        <v>-2.7627497010757117E-4</v>
      </c>
    </row>
    <row r="3880" spans="1:3" x14ac:dyDescent="0.25">
      <c r="A3880" s="1">
        <v>44869.705555555556</v>
      </c>
      <c r="B3880">
        <v>118155.46</v>
      </c>
      <c r="C3880">
        <f t="shared" si="61"/>
        <v>1.0713484738283402E-2</v>
      </c>
    </row>
    <row r="3881" spans="1:3" x14ac:dyDescent="0.25">
      <c r="A3881" s="1">
        <v>44872.705555555556</v>
      </c>
      <c r="B3881">
        <v>115342.39999999999</v>
      </c>
      <c r="C3881">
        <f t="shared" si="61"/>
        <v>-2.4096118990406323E-2</v>
      </c>
    </row>
    <row r="3882" spans="1:3" x14ac:dyDescent="0.25">
      <c r="A3882" s="1">
        <v>44873.705555555556</v>
      </c>
      <c r="B3882">
        <v>116160.35</v>
      </c>
      <c r="C3882">
        <f t="shared" si="61"/>
        <v>7.0664681407863516E-3</v>
      </c>
    </row>
    <row r="3883" spans="1:3" x14ac:dyDescent="0.25">
      <c r="A3883" s="1">
        <v>44874.705555555556</v>
      </c>
      <c r="B3883">
        <v>113580.09</v>
      </c>
      <c r="C3883">
        <f t="shared" si="61"/>
        <v>-2.2463337315346655E-2</v>
      </c>
    </row>
    <row r="3884" spans="1:3" x14ac:dyDescent="0.25">
      <c r="A3884" s="1">
        <v>44875.705555555556</v>
      </c>
      <c r="B3884">
        <v>109775.46</v>
      </c>
      <c r="C3884">
        <f t="shared" si="61"/>
        <v>-3.4071220013564961E-2</v>
      </c>
    </row>
    <row r="3885" spans="1:3" x14ac:dyDescent="0.25">
      <c r="A3885" s="1">
        <v>44876.705555555556</v>
      </c>
      <c r="B3885">
        <v>112253.49</v>
      </c>
      <c r="C3885">
        <f t="shared" si="61"/>
        <v>2.2322610624635641E-2</v>
      </c>
    </row>
    <row r="3886" spans="1:3" x14ac:dyDescent="0.25">
      <c r="A3886" s="1">
        <v>44879.705555555556</v>
      </c>
      <c r="B3886">
        <v>113161.28</v>
      </c>
      <c r="C3886">
        <f t="shared" si="61"/>
        <v>8.0544403337847702E-3</v>
      </c>
    </row>
    <row r="3887" spans="1:3" x14ac:dyDescent="0.25">
      <c r="A3887" s="1">
        <v>44881.705555555556</v>
      </c>
      <c r="B3887">
        <v>110243.33</v>
      </c>
      <c r="C3887">
        <f t="shared" si="61"/>
        <v>-2.6124044156242802E-2</v>
      </c>
    </row>
    <row r="3888" spans="1:3" x14ac:dyDescent="0.25">
      <c r="A3888" s="1">
        <v>44882.705555555556</v>
      </c>
      <c r="B3888">
        <v>109702.78</v>
      </c>
      <c r="C3888">
        <f t="shared" si="61"/>
        <v>-4.9153048291409188E-3</v>
      </c>
    </row>
    <row r="3889" spans="1:3" x14ac:dyDescent="0.25">
      <c r="A3889" s="1">
        <v>44883.705555555556</v>
      </c>
      <c r="B3889">
        <v>108870.17</v>
      </c>
      <c r="C3889">
        <f t="shared" si="61"/>
        <v>-7.618637414240151E-3</v>
      </c>
    </row>
    <row r="3890" spans="1:3" x14ac:dyDescent="0.25">
      <c r="A3890" s="1">
        <v>44886.705555555556</v>
      </c>
      <c r="B3890">
        <v>109748.18</v>
      </c>
      <c r="C3890">
        <f t="shared" si="61"/>
        <v>8.03239728704001E-3</v>
      </c>
    </row>
    <row r="3891" spans="1:3" x14ac:dyDescent="0.25">
      <c r="A3891" s="1">
        <v>44887.705555555556</v>
      </c>
      <c r="B3891">
        <v>109036.54</v>
      </c>
      <c r="C3891">
        <f t="shared" si="61"/>
        <v>-6.505413264135845E-3</v>
      </c>
    </row>
    <row r="3892" spans="1:3" x14ac:dyDescent="0.25">
      <c r="A3892" s="1">
        <v>44888.705555555556</v>
      </c>
      <c r="B3892">
        <v>108841.15</v>
      </c>
      <c r="C3892">
        <f t="shared" si="61"/>
        <v>-1.793575582515003E-3</v>
      </c>
    </row>
    <row r="3893" spans="1:3" x14ac:dyDescent="0.25">
      <c r="A3893" s="1">
        <v>44889.705555555556</v>
      </c>
      <c r="B3893">
        <v>111831.16</v>
      </c>
      <c r="C3893">
        <f t="shared" si="61"/>
        <v>2.710075404609729E-2</v>
      </c>
    </row>
    <row r="3894" spans="1:3" x14ac:dyDescent="0.25">
      <c r="A3894" s="1">
        <v>44890.705555555556</v>
      </c>
      <c r="B3894">
        <v>108976.7</v>
      </c>
      <c r="C3894">
        <f t="shared" si="61"/>
        <v>-2.5856135962702552E-2</v>
      </c>
    </row>
    <row r="3895" spans="1:3" x14ac:dyDescent="0.25">
      <c r="A3895" s="1">
        <v>44893.705555555556</v>
      </c>
      <c r="B3895">
        <v>108782.15</v>
      </c>
      <c r="C3895">
        <f t="shared" si="61"/>
        <v>-1.7868394488966927E-3</v>
      </c>
    </row>
    <row r="3896" spans="1:3" x14ac:dyDescent="0.25">
      <c r="A3896" s="1">
        <v>44894.705555555556</v>
      </c>
      <c r="B3896">
        <v>110909.61</v>
      </c>
      <c r="C3896">
        <f t="shared" si="61"/>
        <v>1.9368286783729712E-2</v>
      </c>
    </row>
    <row r="3897" spans="1:3" x14ac:dyDescent="0.25">
      <c r="A3897" s="1">
        <v>44895.705555555556</v>
      </c>
      <c r="B3897">
        <v>112486.01</v>
      </c>
      <c r="C3897">
        <f t="shared" si="61"/>
        <v>1.4113313110278218E-2</v>
      </c>
    </row>
    <row r="3898" spans="1:3" x14ac:dyDescent="0.25">
      <c r="A3898" s="1">
        <v>44896.705555555556</v>
      </c>
      <c r="B3898">
        <v>110925.6</v>
      </c>
      <c r="C3898">
        <f t="shared" si="61"/>
        <v>-1.3969152045605967E-2</v>
      </c>
    </row>
    <row r="3899" spans="1:3" x14ac:dyDescent="0.25">
      <c r="A3899" s="1">
        <v>44897.705555555556</v>
      </c>
      <c r="B3899">
        <v>111923.93</v>
      </c>
      <c r="C3899">
        <f t="shared" si="61"/>
        <v>8.9597377976159062E-3</v>
      </c>
    </row>
    <row r="3900" spans="1:3" x14ac:dyDescent="0.25">
      <c r="A3900" s="1">
        <v>44900.705555555556</v>
      </c>
      <c r="B3900">
        <v>109401.41</v>
      </c>
      <c r="C3900">
        <f t="shared" si="61"/>
        <v>-2.2795665720678385E-2</v>
      </c>
    </row>
    <row r="3901" spans="1:3" x14ac:dyDescent="0.25">
      <c r="A3901" s="1">
        <v>44901.705555555556</v>
      </c>
      <c r="B3901">
        <v>110188.57</v>
      </c>
      <c r="C3901">
        <f t="shared" si="61"/>
        <v>7.169392443845673E-3</v>
      </c>
    </row>
    <row r="3902" spans="1:3" x14ac:dyDescent="0.25">
      <c r="A3902" s="1">
        <v>44902.705555555556</v>
      </c>
      <c r="B3902">
        <v>109068.55</v>
      </c>
      <c r="C3902">
        <f t="shared" si="61"/>
        <v>-1.0216587193745096E-2</v>
      </c>
    </row>
    <row r="3903" spans="1:3" x14ac:dyDescent="0.25">
      <c r="A3903" s="1">
        <v>44903.705555555556</v>
      </c>
      <c r="B3903">
        <v>107249.04</v>
      </c>
      <c r="C3903">
        <f t="shared" si="61"/>
        <v>-1.6822976918443887E-2</v>
      </c>
    </row>
    <row r="3904" spans="1:3" x14ac:dyDescent="0.25">
      <c r="A3904" s="1">
        <v>44904.705555555556</v>
      </c>
      <c r="B3904">
        <v>107519.56</v>
      </c>
      <c r="C3904">
        <f t="shared" si="61"/>
        <v>2.5191777854469107E-3</v>
      </c>
    </row>
    <row r="3905" spans="1:3" x14ac:dyDescent="0.25">
      <c r="A3905" s="1">
        <v>44907.705555555556</v>
      </c>
      <c r="B3905">
        <v>105343.33</v>
      </c>
      <c r="C3905">
        <f t="shared" si="61"/>
        <v>-2.0447959025668361E-2</v>
      </c>
    </row>
    <row r="3906" spans="1:3" x14ac:dyDescent="0.25">
      <c r="A3906" s="1">
        <v>44908.705555555556</v>
      </c>
      <c r="B3906">
        <v>103539.67</v>
      </c>
      <c r="C3906">
        <f t="shared" si="61"/>
        <v>-1.7270001184255805E-2</v>
      </c>
    </row>
    <row r="3907" spans="1:3" x14ac:dyDescent="0.25">
      <c r="A3907" s="1">
        <v>44909.705555555556</v>
      </c>
      <c r="B3907">
        <v>103745.77</v>
      </c>
      <c r="C3907">
        <f t="shared" si="61"/>
        <v>1.9885629006698153E-3</v>
      </c>
    </row>
    <row r="3908" spans="1:3" x14ac:dyDescent="0.25">
      <c r="A3908" s="1">
        <v>44910.705555555556</v>
      </c>
      <c r="B3908">
        <v>103737.69</v>
      </c>
      <c r="C3908">
        <f t="shared" ref="C3908:C3971" si="62">LN(B3908/B3907)</f>
        <v>-7.7885726448565884E-5</v>
      </c>
    </row>
    <row r="3909" spans="1:3" x14ac:dyDescent="0.25">
      <c r="A3909" s="1">
        <v>44911.705555555556</v>
      </c>
      <c r="B3909">
        <v>102855.7</v>
      </c>
      <c r="C3909">
        <f t="shared" si="62"/>
        <v>-8.5384663902388289E-3</v>
      </c>
    </row>
    <row r="3910" spans="1:3" x14ac:dyDescent="0.25">
      <c r="A3910" s="1">
        <v>44914.705555555556</v>
      </c>
      <c r="B3910">
        <v>104739.75</v>
      </c>
      <c r="C3910">
        <f t="shared" si="62"/>
        <v>1.8151666907165662E-2</v>
      </c>
    </row>
    <row r="3911" spans="1:3" x14ac:dyDescent="0.25">
      <c r="A3911" s="1">
        <v>44915.705555555556</v>
      </c>
      <c r="B3911">
        <v>106864.11</v>
      </c>
      <c r="C3911">
        <f t="shared" si="62"/>
        <v>2.0079325342675498E-2</v>
      </c>
    </row>
    <row r="3912" spans="1:3" x14ac:dyDescent="0.25">
      <c r="A3912" s="1">
        <v>44916.705555555556</v>
      </c>
      <c r="B3912">
        <v>107433.14</v>
      </c>
      <c r="C3912">
        <f t="shared" si="62"/>
        <v>5.3106732575804267E-3</v>
      </c>
    </row>
    <row r="3913" spans="1:3" x14ac:dyDescent="0.25">
      <c r="A3913" s="1">
        <v>44917.705555555556</v>
      </c>
      <c r="B3913">
        <v>107551.52</v>
      </c>
      <c r="C3913">
        <f t="shared" si="62"/>
        <v>1.1012879892418426E-3</v>
      </c>
    </row>
    <row r="3914" spans="1:3" x14ac:dyDescent="0.25">
      <c r="A3914" s="1">
        <v>44918.705555555556</v>
      </c>
      <c r="B3914">
        <v>109697.57</v>
      </c>
      <c r="C3914">
        <f t="shared" si="62"/>
        <v>1.9757227138770785E-2</v>
      </c>
    </row>
    <row r="3915" spans="1:3" x14ac:dyDescent="0.25">
      <c r="A3915" s="1">
        <v>44921.705555555556</v>
      </c>
      <c r="B3915">
        <v>108737.75</v>
      </c>
      <c r="C3915">
        <f t="shared" si="62"/>
        <v>-8.7881957681968485E-3</v>
      </c>
    </row>
    <row r="3916" spans="1:3" x14ac:dyDescent="0.25">
      <c r="A3916" s="1">
        <v>44922.705555555556</v>
      </c>
      <c r="B3916">
        <v>108578.2</v>
      </c>
      <c r="C3916">
        <f t="shared" si="62"/>
        <v>-1.4683692445700456E-3</v>
      </c>
    </row>
    <row r="3917" spans="1:3" x14ac:dyDescent="0.25">
      <c r="A3917" s="1">
        <v>44923.705555555556</v>
      </c>
      <c r="B3917">
        <v>110236.71</v>
      </c>
      <c r="C3917">
        <f t="shared" si="62"/>
        <v>1.5159312141943338E-2</v>
      </c>
    </row>
    <row r="3918" spans="1:3" x14ac:dyDescent="0.25">
      <c r="A3918" s="1">
        <v>44924.705555555556</v>
      </c>
      <c r="B3918">
        <v>109734.6</v>
      </c>
      <c r="C3918">
        <f t="shared" si="62"/>
        <v>-4.5652396401741216E-3</v>
      </c>
    </row>
    <row r="3919" spans="1:3" x14ac:dyDescent="0.25">
      <c r="A3919" s="1">
        <v>44928.705555555556</v>
      </c>
      <c r="B3919">
        <v>106376.02</v>
      </c>
      <c r="C3919">
        <f t="shared" si="62"/>
        <v>-3.1084547636335381E-2</v>
      </c>
    </row>
    <row r="3920" spans="1:3" x14ac:dyDescent="0.25">
      <c r="A3920" s="1">
        <v>44929.705555555556</v>
      </c>
      <c r="B3920">
        <v>104165.74</v>
      </c>
      <c r="C3920">
        <f t="shared" si="62"/>
        <v>-2.0996891097943841E-2</v>
      </c>
    </row>
    <row r="3921" spans="1:3" x14ac:dyDescent="0.25">
      <c r="A3921" s="1">
        <v>44930.705555555556</v>
      </c>
      <c r="B3921">
        <v>105334.46</v>
      </c>
      <c r="C3921">
        <f t="shared" si="62"/>
        <v>1.1157336595353305E-2</v>
      </c>
    </row>
    <row r="3922" spans="1:3" x14ac:dyDescent="0.25">
      <c r="A3922" s="1">
        <v>44931.705555555556</v>
      </c>
      <c r="B3922">
        <v>107641.32</v>
      </c>
      <c r="C3922">
        <f t="shared" si="62"/>
        <v>2.1663967818603459E-2</v>
      </c>
    </row>
    <row r="3923" spans="1:3" x14ac:dyDescent="0.25">
      <c r="A3923" s="1">
        <v>44932.705555555556</v>
      </c>
      <c r="B3923">
        <v>108963.7</v>
      </c>
      <c r="C3923">
        <f t="shared" si="62"/>
        <v>1.2210210357494103E-2</v>
      </c>
    </row>
    <row r="3924" spans="1:3" x14ac:dyDescent="0.25">
      <c r="A3924" s="1">
        <v>44935.705555555556</v>
      </c>
      <c r="B3924">
        <v>109129.57</v>
      </c>
      <c r="C3924">
        <f t="shared" si="62"/>
        <v>1.521092622266065E-3</v>
      </c>
    </row>
    <row r="3925" spans="1:3" x14ac:dyDescent="0.25">
      <c r="A3925" s="1">
        <v>44936.705555555556</v>
      </c>
      <c r="B3925">
        <v>110816.71</v>
      </c>
      <c r="C3925">
        <f t="shared" si="62"/>
        <v>1.5341683354030173E-2</v>
      </c>
    </row>
    <row r="3926" spans="1:3" x14ac:dyDescent="0.25">
      <c r="A3926" s="1">
        <v>44937.705555555556</v>
      </c>
      <c r="B3926">
        <v>112517.08</v>
      </c>
      <c r="C3926">
        <f t="shared" si="62"/>
        <v>1.5227457126345921E-2</v>
      </c>
    </row>
    <row r="3927" spans="1:3" x14ac:dyDescent="0.25">
      <c r="A3927" s="1">
        <v>44938.705555555556</v>
      </c>
      <c r="B3927">
        <v>111850.22</v>
      </c>
      <c r="C3927">
        <f t="shared" si="62"/>
        <v>-5.9443774886835188E-3</v>
      </c>
    </row>
    <row r="3928" spans="1:3" x14ac:dyDescent="0.25">
      <c r="A3928" s="1">
        <v>44939.705555555556</v>
      </c>
      <c r="B3928">
        <v>110916.08</v>
      </c>
      <c r="C3928">
        <f t="shared" si="62"/>
        <v>-8.3867755172615226E-3</v>
      </c>
    </row>
    <row r="3929" spans="1:3" x14ac:dyDescent="0.25">
      <c r="A3929" s="1">
        <v>44942.705555555556</v>
      </c>
      <c r="B3929">
        <v>109212.66</v>
      </c>
      <c r="C3929">
        <f t="shared" si="62"/>
        <v>-1.5476888680020531E-2</v>
      </c>
    </row>
    <row r="3930" spans="1:3" x14ac:dyDescent="0.25">
      <c r="A3930" s="1">
        <v>44943.705555555556</v>
      </c>
      <c r="B3930">
        <v>111439.12</v>
      </c>
      <c r="C3930">
        <f t="shared" si="62"/>
        <v>2.0181442157480328E-2</v>
      </c>
    </row>
    <row r="3931" spans="1:3" x14ac:dyDescent="0.25">
      <c r="A3931" s="1">
        <v>44944.705555555556</v>
      </c>
      <c r="B3931">
        <v>112228.39</v>
      </c>
      <c r="C3931">
        <f t="shared" si="62"/>
        <v>7.0575585704734795E-3</v>
      </c>
    </row>
    <row r="3932" spans="1:3" x14ac:dyDescent="0.25">
      <c r="A3932" s="1">
        <v>44945.705555555556</v>
      </c>
      <c r="B3932">
        <v>112921.88</v>
      </c>
      <c r="C3932">
        <f t="shared" si="62"/>
        <v>6.1602608168506851E-3</v>
      </c>
    </row>
    <row r="3933" spans="1:3" x14ac:dyDescent="0.25">
      <c r="A3933" s="1">
        <v>44946.705555555556</v>
      </c>
      <c r="B3933">
        <v>112041</v>
      </c>
      <c r="C3933">
        <f t="shared" si="62"/>
        <v>-7.8313764658404297E-3</v>
      </c>
    </row>
    <row r="3934" spans="1:3" x14ac:dyDescent="0.25">
      <c r="A3934" s="1">
        <v>44949.705555555556</v>
      </c>
      <c r="B3934">
        <v>111737.28</v>
      </c>
      <c r="C3934">
        <f t="shared" si="62"/>
        <v>-2.7144742241600344E-3</v>
      </c>
    </row>
    <row r="3935" spans="1:3" x14ac:dyDescent="0.25">
      <c r="A3935" s="1">
        <v>44950.705555555556</v>
      </c>
      <c r="B3935">
        <v>113028.15</v>
      </c>
      <c r="C3935">
        <f t="shared" si="62"/>
        <v>1.1486501220879576E-2</v>
      </c>
    </row>
    <row r="3936" spans="1:3" x14ac:dyDescent="0.25">
      <c r="A3936" s="1">
        <v>44951.705555555556</v>
      </c>
      <c r="B3936">
        <v>114270.07</v>
      </c>
      <c r="C3936">
        <f t="shared" si="62"/>
        <v>1.0927779010077123E-2</v>
      </c>
    </row>
    <row r="3937" spans="1:3" x14ac:dyDescent="0.25">
      <c r="A3937" s="1">
        <v>44952.705555555556</v>
      </c>
      <c r="B3937">
        <v>114177.55</v>
      </c>
      <c r="C3937">
        <f t="shared" si="62"/>
        <v>-8.099887848111388E-4</v>
      </c>
    </row>
    <row r="3938" spans="1:3" x14ac:dyDescent="0.25">
      <c r="A3938" s="1">
        <v>44953.705555555556</v>
      </c>
      <c r="B3938">
        <v>112316.16</v>
      </c>
      <c r="C3938">
        <f t="shared" si="62"/>
        <v>-1.6436941298965193E-2</v>
      </c>
    </row>
    <row r="3939" spans="1:3" x14ac:dyDescent="0.25">
      <c r="A3939" s="1">
        <v>44956.705555555556</v>
      </c>
      <c r="B3939">
        <v>112273.01</v>
      </c>
      <c r="C3939">
        <f t="shared" si="62"/>
        <v>-3.8425717972904506E-4</v>
      </c>
    </row>
    <row r="3940" spans="1:3" x14ac:dyDescent="0.25">
      <c r="A3940" s="1">
        <v>44957.705555555556</v>
      </c>
      <c r="B3940">
        <v>113430.54</v>
      </c>
      <c r="C3940">
        <f t="shared" si="62"/>
        <v>1.0257172725791493E-2</v>
      </c>
    </row>
    <row r="3941" spans="1:3" x14ac:dyDescent="0.25">
      <c r="A3941" s="1">
        <v>44958.705555555556</v>
      </c>
      <c r="B3941">
        <v>112073.55</v>
      </c>
      <c r="C3941">
        <f t="shared" si="62"/>
        <v>-1.203531501203116E-2</v>
      </c>
    </row>
    <row r="3942" spans="1:3" x14ac:dyDescent="0.25">
      <c r="A3942" s="1">
        <v>44959.705555555556</v>
      </c>
      <c r="B3942">
        <v>110140.64</v>
      </c>
      <c r="C3942">
        <f t="shared" si="62"/>
        <v>-1.739725758919515E-2</v>
      </c>
    </row>
    <row r="3943" spans="1:3" x14ac:dyDescent="0.25">
      <c r="A3943" s="1">
        <v>44960.705555555556</v>
      </c>
      <c r="B3943">
        <v>108523.47</v>
      </c>
      <c r="C3943">
        <f t="shared" si="62"/>
        <v>-1.4791631651517758E-2</v>
      </c>
    </row>
    <row r="3944" spans="1:3" x14ac:dyDescent="0.25">
      <c r="A3944" s="1">
        <v>44963.705555555556</v>
      </c>
      <c r="B3944">
        <v>108721.58</v>
      </c>
      <c r="C3944">
        <f t="shared" si="62"/>
        <v>1.8238395297471154E-3</v>
      </c>
    </row>
    <row r="3945" spans="1:3" x14ac:dyDescent="0.25">
      <c r="A3945" s="1">
        <v>44964.705555555556</v>
      </c>
      <c r="B3945">
        <v>107829.73</v>
      </c>
      <c r="C3945">
        <f t="shared" si="62"/>
        <v>-8.2368935324973313E-3</v>
      </c>
    </row>
    <row r="3946" spans="1:3" x14ac:dyDescent="0.25">
      <c r="A3946" s="1">
        <v>44965.705555555556</v>
      </c>
      <c r="B3946">
        <v>109951.49</v>
      </c>
      <c r="C3946">
        <f t="shared" si="62"/>
        <v>1.94858595738613E-2</v>
      </c>
    </row>
    <row r="3947" spans="1:3" x14ac:dyDescent="0.25">
      <c r="A3947" s="1">
        <v>44966.705555555556</v>
      </c>
      <c r="B3947">
        <v>108008.05</v>
      </c>
      <c r="C3947">
        <f t="shared" si="62"/>
        <v>-1.7833507139808306E-2</v>
      </c>
    </row>
    <row r="3948" spans="1:3" x14ac:dyDescent="0.25">
      <c r="A3948" s="1">
        <v>44967.705555555556</v>
      </c>
      <c r="B3948">
        <v>108078.27</v>
      </c>
      <c r="C3948">
        <f t="shared" si="62"/>
        <v>6.499254785935683E-4</v>
      </c>
    </row>
    <row r="3949" spans="1:3" x14ac:dyDescent="0.25">
      <c r="A3949" s="1">
        <v>44970.705555555556</v>
      </c>
      <c r="B3949">
        <v>108836.47</v>
      </c>
      <c r="C3949">
        <f t="shared" si="62"/>
        <v>6.9907935979132184E-3</v>
      </c>
    </row>
    <row r="3950" spans="1:3" x14ac:dyDescent="0.25">
      <c r="A3950" s="1">
        <v>44971.705555555556</v>
      </c>
      <c r="B3950">
        <v>107848.81</v>
      </c>
      <c r="C3950">
        <f t="shared" si="62"/>
        <v>-9.11614152902533E-3</v>
      </c>
    </row>
    <row r="3951" spans="1:3" x14ac:dyDescent="0.25">
      <c r="A3951" s="1">
        <v>44972.705555555556</v>
      </c>
      <c r="B3951">
        <v>109600.14</v>
      </c>
      <c r="C3951">
        <f t="shared" si="62"/>
        <v>1.6108312954370992E-2</v>
      </c>
    </row>
    <row r="3952" spans="1:3" x14ac:dyDescent="0.25">
      <c r="A3952" s="1">
        <v>44973.705555555556</v>
      </c>
      <c r="B3952">
        <v>109941.46</v>
      </c>
      <c r="C3952">
        <f t="shared" si="62"/>
        <v>3.1093904298675214E-3</v>
      </c>
    </row>
    <row r="3953" spans="1:3" x14ac:dyDescent="0.25">
      <c r="A3953" s="1">
        <v>44974.705555555556</v>
      </c>
      <c r="B3953">
        <v>109176.92</v>
      </c>
      <c r="C3953">
        <f t="shared" si="62"/>
        <v>-6.9783566544616435E-3</v>
      </c>
    </row>
    <row r="3954" spans="1:3" x14ac:dyDescent="0.25">
      <c r="A3954" s="1">
        <v>44979.705555555556</v>
      </c>
      <c r="B3954">
        <v>107152.05</v>
      </c>
      <c r="C3954">
        <f t="shared" si="62"/>
        <v>-1.8720831866334536E-2</v>
      </c>
    </row>
    <row r="3955" spans="1:3" x14ac:dyDescent="0.25">
      <c r="A3955" s="1">
        <v>44980.705555555556</v>
      </c>
      <c r="B3955">
        <v>107592.87</v>
      </c>
      <c r="C3955">
        <f t="shared" si="62"/>
        <v>4.1055277971782768E-3</v>
      </c>
    </row>
    <row r="3956" spans="1:3" x14ac:dyDescent="0.25">
      <c r="A3956" s="1">
        <v>44981.705555555556</v>
      </c>
      <c r="B3956">
        <v>105798.43</v>
      </c>
      <c r="C3956">
        <f t="shared" si="62"/>
        <v>-1.6818701596987212E-2</v>
      </c>
    </row>
    <row r="3957" spans="1:3" x14ac:dyDescent="0.25">
      <c r="A3957" s="1">
        <v>44984.705555555556</v>
      </c>
      <c r="B3957">
        <v>105711.05</v>
      </c>
      <c r="C3957">
        <f t="shared" si="62"/>
        <v>-8.2625142826807331E-4</v>
      </c>
    </row>
    <row r="3958" spans="1:3" x14ac:dyDescent="0.25">
      <c r="A3958" s="1">
        <v>44985.705555555556</v>
      </c>
      <c r="B3958">
        <v>104931.93</v>
      </c>
      <c r="C3958">
        <f t="shared" si="62"/>
        <v>-7.397574351165931E-3</v>
      </c>
    </row>
    <row r="3959" spans="1:3" x14ac:dyDescent="0.25">
      <c r="A3959" s="1">
        <v>44986.705555555556</v>
      </c>
      <c r="B3959">
        <v>104384.67</v>
      </c>
      <c r="C3959">
        <f t="shared" si="62"/>
        <v>-5.2290286290251516E-3</v>
      </c>
    </row>
    <row r="3960" spans="1:3" x14ac:dyDescent="0.25">
      <c r="A3960" s="1">
        <v>44987.705555555556</v>
      </c>
      <c r="B3960">
        <v>103325.61</v>
      </c>
      <c r="C3960">
        <f t="shared" si="62"/>
        <v>-1.0197561503884574E-2</v>
      </c>
    </row>
    <row r="3961" spans="1:3" x14ac:dyDescent="0.25">
      <c r="A3961" s="1">
        <v>44988.705555555556</v>
      </c>
      <c r="B3961">
        <v>103865.99</v>
      </c>
      <c r="C3961">
        <f t="shared" si="62"/>
        <v>5.2162464624657262E-3</v>
      </c>
    </row>
    <row r="3962" spans="1:3" x14ac:dyDescent="0.25">
      <c r="A3962" s="1">
        <v>44991.705555555556</v>
      </c>
      <c r="B3962">
        <v>104700.32</v>
      </c>
      <c r="C3962">
        <f t="shared" si="62"/>
        <v>8.000663678554721E-3</v>
      </c>
    </row>
    <row r="3963" spans="1:3" x14ac:dyDescent="0.25">
      <c r="A3963" s="1">
        <v>44992.705555555556</v>
      </c>
      <c r="B3963">
        <v>104227.93</v>
      </c>
      <c r="C3963">
        <f t="shared" si="62"/>
        <v>-4.5220385944465397E-3</v>
      </c>
    </row>
    <row r="3964" spans="1:3" x14ac:dyDescent="0.25">
      <c r="A3964" s="1">
        <v>44993.705555555556</v>
      </c>
      <c r="B3964">
        <v>106540.32</v>
      </c>
      <c r="C3964">
        <f t="shared" si="62"/>
        <v>2.1943369422223427E-2</v>
      </c>
    </row>
    <row r="3965" spans="1:3" x14ac:dyDescent="0.25">
      <c r="A3965" s="1">
        <v>44994.705555555556</v>
      </c>
      <c r="B3965">
        <v>105071.19</v>
      </c>
      <c r="C3965">
        <f t="shared" si="62"/>
        <v>-1.3885384631718723E-2</v>
      </c>
    </row>
    <row r="3966" spans="1:3" x14ac:dyDescent="0.25">
      <c r="A3966" s="1">
        <v>44995.705555555556</v>
      </c>
      <c r="B3966">
        <v>103618.2</v>
      </c>
      <c r="C3966">
        <f t="shared" si="62"/>
        <v>-1.3925130347465321E-2</v>
      </c>
    </row>
    <row r="3967" spans="1:3" x14ac:dyDescent="0.25">
      <c r="A3967" s="1">
        <v>44998.705555555556</v>
      </c>
      <c r="B3967">
        <v>103121.36</v>
      </c>
      <c r="C3967">
        <f t="shared" si="62"/>
        <v>-4.8064430096983789E-3</v>
      </c>
    </row>
    <row r="3968" spans="1:3" x14ac:dyDescent="0.25">
      <c r="A3968" s="1">
        <v>44999.705555555556</v>
      </c>
      <c r="B3968">
        <v>102932.38</v>
      </c>
      <c r="C3968">
        <f t="shared" si="62"/>
        <v>-1.8342792806044334E-3</v>
      </c>
    </row>
    <row r="3969" spans="1:3" x14ac:dyDescent="0.25">
      <c r="A3969" s="1">
        <v>45000.705555555556</v>
      </c>
      <c r="B3969">
        <v>102675.45</v>
      </c>
      <c r="C3969">
        <f t="shared" si="62"/>
        <v>-2.4992251874334727E-3</v>
      </c>
    </row>
    <row r="3970" spans="1:3" x14ac:dyDescent="0.25">
      <c r="A3970" s="1">
        <v>45001.705555555556</v>
      </c>
      <c r="B3970">
        <v>103434.66</v>
      </c>
      <c r="C3970">
        <f t="shared" si="62"/>
        <v>7.3670664069429362E-3</v>
      </c>
    </row>
    <row r="3971" spans="1:3" x14ac:dyDescent="0.25">
      <c r="A3971" s="1">
        <v>45002.705555555556</v>
      </c>
      <c r="B3971">
        <v>101981.53</v>
      </c>
      <c r="C3971">
        <f t="shared" si="62"/>
        <v>-1.4148390544880421E-2</v>
      </c>
    </row>
    <row r="3972" spans="1:3" x14ac:dyDescent="0.25">
      <c r="A3972" s="1">
        <v>45005.705555555556</v>
      </c>
      <c r="B3972">
        <v>100922.89</v>
      </c>
      <c r="C3972">
        <f t="shared" ref="C3972:C4035" si="63">LN(B3972/B3971)</f>
        <v>-1.0434958549583834E-2</v>
      </c>
    </row>
    <row r="3973" spans="1:3" x14ac:dyDescent="0.25">
      <c r="A3973" s="1">
        <v>45006.705555555556</v>
      </c>
      <c r="B3973">
        <v>100998.13</v>
      </c>
      <c r="C3973">
        <f t="shared" si="63"/>
        <v>7.4524191173623306E-4</v>
      </c>
    </row>
    <row r="3974" spans="1:3" x14ac:dyDescent="0.25">
      <c r="A3974" s="1">
        <v>45007.705555555556</v>
      </c>
      <c r="B3974">
        <v>100220.63</v>
      </c>
      <c r="C3974">
        <f t="shared" si="63"/>
        <v>-7.7279461361265296E-3</v>
      </c>
    </row>
    <row r="3975" spans="1:3" x14ac:dyDescent="0.25">
      <c r="A3975" s="1">
        <v>45008.705555555556</v>
      </c>
      <c r="B3975">
        <v>97926.34</v>
      </c>
      <c r="C3975">
        <f t="shared" si="63"/>
        <v>-2.3158492282182933E-2</v>
      </c>
    </row>
    <row r="3976" spans="1:3" x14ac:dyDescent="0.25">
      <c r="A3976" s="1">
        <v>45009.705555555556</v>
      </c>
      <c r="B3976">
        <v>98829.27</v>
      </c>
      <c r="C3976">
        <f t="shared" si="63"/>
        <v>9.178252539622794E-3</v>
      </c>
    </row>
    <row r="3977" spans="1:3" x14ac:dyDescent="0.25">
      <c r="A3977" s="1">
        <v>45012.705555555556</v>
      </c>
      <c r="B3977">
        <v>99670.47</v>
      </c>
      <c r="C3977">
        <f t="shared" si="63"/>
        <v>8.4756285899134157E-3</v>
      </c>
    </row>
    <row r="3978" spans="1:3" x14ac:dyDescent="0.25">
      <c r="A3978" s="1">
        <v>45013.705555555556</v>
      </c>
      <c r="B3978">
        <v>101185.09</v>
      </c>
      <c r="C3978">
        <f t="shared" si="63"/>
        <v>1.5081969453528129E-2</v>
      </c>
    </row>
    <row r="3979" spans="1:3" x14ac:dyDescent="0.25">
      <c r="A3979" s="1">
        <v>45014.705555555556</v>
      </c>
      <c r="B3979">
        <v>101792.52</v>
      </c>
      <c r="C3979">
        <f t="shared" si="63"/>
        <v>5.985210027018511E-3</v>
      </c>
    </row>
    <row r="3980" spans="1:3" x14ac:dyDescent="0.25">
      <c r="A3980" s="1">
        <v>45015.705555555556</v>
      </c>
      <c r="B3980">
        <v>103713.45</v>
      </c>
      <c r="C3980">
        <f t="shared" si="63"/>
        <v>1.8695183875632567E-2</v>
      </c>
    </row>
    <row r="3981" spans="1:3" x14ac:dyDescent="0.25">
      <c r="A3981" s="1">
        <v>45016.705555555556</v>
      </c>
      <c r="B3981">
        <v>101882.2</v>
      </c>
      <c r="C3981">
        <f t="shared" si="63"/>
        <v>-1.7814563975475168E-2</v>
      </c>
    </row>
    <row r="3982" spans="1:3" x14ac:dyDescent="0.25">
      <c r="A3982" s="1">
        <v>45019.705555555556</v>
      </c>
      <c r="B3982">
        <v>101506.18</v>
      </c>
      <c r="C3982">
        <f t="shared" si="63"/>
        <v>-3.6975605824736951E-3</v>
      </c>
    </row>
    <row r="3983" spans="1:3" x14ac:dyDescent="0.25">
      <c r="A3983" s="1">
        <v>45020.705555555556</v>
      </c>
      <c r="B3983">
        <v>101869.45</v>
      </c>
      <c r="C3983">
        <f t="shared" si="63"/>
        <v>3.5724082215811124E-3</v>
      </c>
    </row>
    <row r="3984" spans="1:3" x14ac:dyDescent="0.25">
      <c r="A3984" s="1">
        <v>45021.705555555556</v>
      </c>
      <c r="B3984">
        <v>100977.85</v>
      </c>
      <c r="C3984">
        <f t="shared" si="63"/>
        <v>-8.790905690125474E-3</v>
      </c>
    </row>
    <row r="3985" spans="1:3" x14ac:dyDescent="0.25">
      <c r="A3985" s="1">
        <v>45022.705555555556</v>
      </c>
      <c r="B3985">
        <v>100821.73</v>
      </c>
      <c r="C3985">
        <f t="shared" si="63"/>
        <v>-1.5472780582283503E-3</v>
      </c>
    </row>
    <row r="3986" spans="1:3" x14ac:dyDescent="0.25">
      <c r="A3986" s="1">
        <v>45026.705555555556</v>
      </c>
      <c r="B3986">
        <v>101846.64</v>
      </c>
      <c r="C3986">
        <f t="shared" si="63"/>
        <v>1.0114244636864703E-2</v>
      </c>
    </row>
    <row r="3987" spans="1:3" x14ac:dyDescent="0.25">
      <c r="A3987" s="1">
        <v>45027.705555555556</v>
      </c>
      <c r="B3987">
        <v>106213.75999999999</v>
      </c>
      <c r="C3987">
        <f t="shared" si="63"/>
        <v>4.1985514831847676E-2</v>
      </c>
    </row>
    <row r="3988" spans="1:3" x14ac:dyDescent="0.25">
      <c r="A3988" s="1">
        <v>45028.705555555556</v>
      </c>
      <c r="B3988">
        <v>106889.71</v>
      </c>
      <c r="C3988">
        <f t="shared" si="63"/>
        <v>6.3438879428943983E-3</v>
      </c>
    </row>
    <row r="3989" spans="1:3" x14ac:dyDescent="0.25">
      <c r="A3989" s="1">
        <v>45029.705555555556</v>
      </c>
      <c r="B3989">
        <v>106457.85</v>
      </c>
      <c r="C3989">
        <f t="shared" si="63"/>
        <v>-4.0484230505272913E-3</v>
      </c>
    </row>
    <row r="3990" spans="1:3" x14ac:dyDescent="0.25">
      <c r="A3990" s="1">
        <v>45030.705555555556</v>
      </c>
      <c r="B3990">
        <v>106279.37</v>
      </c>
      <c r="C3990">
        <f t="shared" si="63"/>
        <v>-1.6779390261428381E-3</v>
      </c>
    </row>
    <row r="3991" spans="1:3" x14ac:dyDescent="0.25">
      <c r="A3991" s="1">
        <v>45033.705555555556</v>
      </c>
      <c r="B3991">
        <v>106015.67</v>
      </c>
      <c r="C3991">
        <f t="shared" si="63"/>
        <v>-2.4842797610524162E-3</v>
      </c>
    </row>
    <row r="3992" spans="1:3" x14ac:dyDescent="0.25">
      <c r="A3992" s="1">
        <v>45034.705555555556</v>
      </c>
      <c r="B3992">
        <v>106163.23</v>
      </c>
      <c r="C3992">
        <f t="shared" si="63"/>
        <v>1.3909019585757363E-3</v>
      </c>
    </row>
    <row r="3993" spans="1:3" x14ac:dyDescent="0.25">
      <c r="A3993" s="1">
        <v>45035.705555555556</v>
      </c>
      <c r="B3993">
        <v>103912.94</v>
      </c>
      <c r="C3993">
        <f t="shared" si="63"/>
        <v>-2.1424382153505332E-2</v>
      </c>
    </row>
    <row r="3994" spans="1:3" x14ac:dyDescent="0.25">
      <c r="A3994" s="1">
        <v>45036.705555555556</v>
      </c>
      <c r="B3994">
        <v>104366.82</v>
      </c>
      <c r="C3994">
        <f t="shared" si="63"/>
        <v>4.3583756623358644E-3</v>
      </c>
    </row>
    <row r="3995" spans="1:3" x14ac:dyDescent="0.25">
      <c r="A3995" s="1">
        <v>45040.705555555556</v>
      </c>
      <c r="B3995">
        <v>103946.58</v>
      </c>
      <c r="C3995">
        <f t="shared" si="63"/>
        <v>-4.0346955124567077E-3</v>
      </c>
    </row>
    <row r="3996" spans="1:3" x14ac:dyDescent="0.25">
      <c r="A3996" s="1">
        <v>45041.705555555556</v>
      </c>
      <c r="B3996">
        <v>103220.09</v>
      </c>
      <c r="C3996">
        <f t="shared" si="63"/>
        <v>-7.0136086856437277E-3</v>
      </c>
    </row>
    <row r="3997" spans="1:3" x14ac:dyDescent="0.25">
      <c r="A3997" s="1">
        <v>45042.705555555556</v>
      </c>
      <c r="B3997">
        <v>102312.1</v>
      </c>
      <c r="C3997">
        <f t="shared" si="63"/>
        <v>-8.8355591112500732E-3</v>
      </c>
    </row>
    <row r="3998" spans="1:3" x14ac:dyDescent="0.25">
      <c r="A3998" s="1">
        <v>45043.705555555556</v>
      </c>
      <c r="B3998">
        <v>102923.31</v>
      </c>
      <c r="C3998">
        <f t="shared" si="63"/>
        <v>5.9562022650674314E-3</v>
      </c>
    </row>
    <row r="3999" spans="1:3" x14ac:dyDescent="0.25">
      <c r="A3999" s="1">
        <v>45044.705555555556</v>
      </c>
      <c r="B3999">
        <v>104431.63</v>
      </c>
      <c r="C3999">
        <f t="shared" si="63"/>
        <v>1.4548451113188112E-2</v>
      </c>
    </row>
    <row r="4000" spans="1:3" x14ac:dyDescent="0.25">
      <c r="A4000" s="1">
        <v>45048.705555555556</v>
      </c>
      <c r="B4000">
        <v>101926.95</v>
      </c>
      <c r="C4000">
        <f t="shared" si="63"/>
        <v>-2.4276218674447916E-2</v>
      </c>
    </row>
    <row r="4001" spans="1:3" x14ac:dyDescent="0.25">
      <c r="A4001" s="1">
        <v>45049.705555555556</v>
      </c>
      <c r="B4001">
        <v>101797.09</v>
      </c>
      <c r="C4001">
        <f t="shared" si="63"/>
        <v>-1.2748619906434706E-3</v>
      </c>
    </row>
    <row r="4002" spans="1:3" x14ac:dyDescent="0.25">
      <c r="A4002" s="1">
        <v>45050.705555555556</v>
      </c>
      <c r="B4002">
        <v>102174.34</v>
      </c>
      <c r="C4002">
        <f t="shared" si="63"/>
        <v>3.6990516775676206E-3</v>
      </c>
    </row>
    <row r="4003" spans="1:3" x14ac:dyDescent="0.25">
      <c r="A4003" s="1">
        <v>45051.705555555556</v>
      </c>
      <c r="B4003">
        <v>105148.48</v>
      </c>
      <c r="C4003">
        <f t="shared" si="63"/>
        <v>2.8692876580792896E-2</v>
      </c>
    </row>
    <row r="4004" spans="1:3" x14ac:dyDescent="0.25">
      <c r="A4004" s="1">
        <v>45054.705555555556</v>
      </c>
      <c r="B4004">
        <v>106042.15</v>
      </c>
      <c r="C4004">
        <f t="shared" si="63"/>
        <v>8.4632100785466593E-3</v>
      </c>
    </row>
    <row r="4005" spans="1:3" x14ac:dyDescent="0.25">
      <c r="A4005" s="1">
        <v>45055.705555555556</v>
      </c>
      <c r="B4005">
        <v>107113.66</v>
      </c>
      <c r="C4005">
        <f t="shared" si="63"/>
        <v>1.0053857088619717E-2</v>
      </c>
    </row>
    <row r="4006" spans="1:3" x14ac:dyDescent="0.25">
      <c r="A4006" s="1">
        <v>45056.705555555556</v>
      </c>
      <c r="B4006">
        <v>107448.21</v>
      </c>
      <c r="C4006">
        <f t="shared" si="63"/>
        <v>3.118450366949205E-3</v>
      </c>
    </row>
    <row r="4007" spans="1:3" x14ac:dyDescent="0.25">
      <c r="A4007" s="1">
        <v>45057.705555555556</v>
      </c>
      <c r="B4007">
        <v>108256.4</v>
      </c>
      <c r="C4007">
        <f t="shared" si="63"/>
        <v>7.4935234981495097E-3</v>
      </c>
    </row>
    <row r="4008" spans="1:3" x14ac:dyDescent="0.25">
      <c r="A4008" s="1">
        <v>45058.705555555556</v>
      </c>
      <c r="B4008">
        <v>108463.84</v>
      </c>
      <c r="C4008">
        <f t="shared" si="63"/>
        <v>1.9143580069088605E-3</v>
      </c>
    </row>
    <row r="4009" spans="1:3" x14ac:dyDescent="0.25">
      <c r="A4009" s="1">
        <v>45061.705555555556</v>
      </c>
      <c r="B4009">
        <v>109029.12</v>
      </c>
      <c r="C4009">
        <f t="shared" si="63"/>
        <v>5.1981569689514015E-3</v>
      </c>
    </row>
    <row r="4010" spans="1:3" x14ac:dyDescent="0.25">
      <c r="A4010" s="1">
        <v>45062.705555555556</v>
      </c>
      <c r="B4010">
        <v>108193.68</v>
      </c>
      <c r="C4010">
        <f t="shared" si="63"/>
        <v>-7.6920481574179926E-3</v>
      </c>
    </row>
    <row r="4011" spans="1:3" x14ac:dyDescent="0.25">
      <c r="A4011" s="1">
        <v>45063.705555555556</v>
      </c>
      <c r="B4011">
        <v>109459.95</v>
      </c>
      <c r="C4011">
        <f t="shared" si="63"/>
        <v>1.1635774572571391E-2</v>
      </c>
    </row>
    <row r="4012" spans="1:3" x14ac:dyDescent="0.25">
      <c r="A4012" s="1">
        <v>45064.705555555556</v>
      </c>
      <c r="B4012">
        <v>110108.46</v>
      </c>
      <c r="C4012">
        <f t="shared" si="63"/>
        <v>5.907151085908482E-3</v>
      </c>
    </row>
    <row r="4013" spans="1:3" x14ac:dyDescent="0.25">
      <c r="A4013" s="1">
        <v>45065.705555555556</v>
      </c>
      <c r="B4013">
        <v>110744.51</v>
      </c>
      <c r="C4013">
        <f t="shared" si="63"/>
        <v>5.7599565767536623E-3</v>
      </c>
    </row>
    <row r="4014" spans="1:3" x14ac:dyDescent="0.25">
      <c r="A4014" s="1">
        <v>45068.705555555556</v>
      </c>
      <c r="B4014">
        <v>110213.12</v>
      </c>
      <c r="C4014">
        <f t="shared" si="63"/>
        <v>-4.809890696939427E-3</v>
      </c>
    </row>
    <row r="4015" spans="1:3" x14ac:dyDescent="0.25">
      <c r="A4015" s="1">
        <v>45069.705555555556</v>
      </c>
      <c r="B4015">
        <v>109928.53</v>
      </c>
      <c r="C4015">
        <f t="shared" si="63"/>
        <v>-2.5855185380694624E-3</v>
      </c>
    </row>
    <row r="4016" spans="1:3" x14ac:dyDescent="0.25">
      <c r="A4016" s="1">
        <v>45070.705555555556</v>
      </c>
      <c r="B4016">
        <v>108799.54</v>
      </c>
      <c r="C4016">
        <f t="shared" si="63"/>
        <v>-1.0323320883725458E-2</v>
      </c>
    </row>
    <row r="4017" spans="1:3" x14ac:dyDescent="0.25">
      <c r="A4017" s="1">
        <v>45071.705555555556</v>
      </c>
      <c r="B4017">
        <v>110054.38</v>
      </c>
      <c r="C4017">
        <f t="shared" si="63"/>
        <v>1.146750079960791E-2</v>
      </c>
    </row>
    <row r="4018" spans="1:3" x14ac:dyDescent="0.25">
      <c r="A4018" s="1">
        <v>45072.705555555556</v>
      </c>
      <c r="B4018">
        <v>110905.51</v>
      </c>
      <c r="C4018">
        <f t="shared" si="63"/>
        <v>7.7039702511171411E-3</v>
      </c>
    </row>
    <row r="4019" spans="1:3" x14ac:dyDescent="0.25">
      <c r="A4019" s="1">
        <v>45075.705555555556</v>
      </c>
      <c r="B4019">
        <v>110333.4</v>
      </c>
      <c r="C4019">
        <f t="shared" si="63"/>
        <v>-5.1718865840752028E-3</v>
      </c>
    </row>
    <row r="4020" spans="1:3" x14ac:dyDescent="0.25">
      <c r="A4020" s="1">
        <v>45076.705555555556</v>
      </c>
      <c r="B4020">
        <v>108967.03</v>
      </c>
      <c r="C4020">
        <f t="shared" si="63"/>
        <v>-1.2461331528868459E-2</v>
      </c>
    </row>
    <row r="4021" spans="1:3" x14ac:dyDescent="0.25">
      <c r="A4021" s="1">
        <v>45077.705555555556</v>
      </c>
      <c r="B4021">
        <v>108335.07</v>
      </c>
      <c r="C4021">
        <f t="shared" si="63"/>
        <v>-5.816435107142184E-3</v>
      </c>
    </row>
    <row r="4022" spans="1:3" x14ac:dyDescent="0.25">
      <c r="A4022" s="1">
        <v>45078.705555555556</v>
      </c>
      <c r="B4022">
        <v>110564.66</v>
      </c>
      <c r="C4022">
        <f t="shared" si="63"/>
        <v>2.0371583888080164E-2</v>
      </c>
    </row>
    <row r="4023" spans="1:3" x14ac:dyDescent="0.25">
      <c r="A4023" s="1">
        <v>45079.705555555556</v>
      </c>
      <c r="B4023">
        <v>112558.15</v>
      </c>
      <c r="C4023">
        <f t="shared" si="63"/>
        <v>1.7869468801869782E-2</v>
      </c>
    </row>
    <row r="4024" spans="1:3" x14ac:dyDescent="0.25">
      <c r="A4024" s="1">
        <v>45082.705555555556</v>
      </c>
      <c r="B4024">
        <v>112696.32000000001</v>
      </c>
      <c r="C4024">
        <f t="shared" si="63"/>
        <v>1.2267904590661466E-3</v>
      </c>
    </row>
    <row r="4025" spans="1:3" x14ac:dyDescent="0.25">
      <c r="A4025" s="1">
        <v>45083.705555555556</v>
      </c>
      <c r="B4025">
        <v>114610.1</v>
      </c>
      <c r="C4025">
        <f t="shared" si="63"/>
        <v>1.683916558105646E-2</v>
      </c>
    </row>
    <row r="4026" spans="1:3" x14ac:dyDescent="0.25">
      <c r="A4026" s="1">
        <v>45084.705555555556</v>
      </c>
      <c r="B4026">
        <v>115488.16</v>
      </c>
      <c r="C4026">
        <f t="shared" si="63"/>
        <v>7.6320808523042752E-3</v>
      </c>
    </row>
    <row r="4027" spans="1:3" x14ac:dyDescent="0.25">
      <c r="A4027" s="1">
        <v>45086.705555555556</v>
      </c>
      <c r="B4027">
        <v>117019.48</v>
      </c>
      <c r="C4027">
        <f t="shared" si="63"/>
        <v>1.3172402780632576E-2</v>
      </c>
    </row>
    <row r="4028" spans="1:3" x14ac:dyDescent="0.25">
      <c r="A4028" s="1">
        <v>45089.705555555556</v>
      </c>
      <c r="B4028">
        <v>117336.34</v>
      </c>
      <c r="C4028">
        <f t="shared" si="63"/>
        <v>2.7040949362960218E-3</v>
      </c>
    </row>
    <row r="4029" spans="1:3" x14ac:dyDescent="0.25">
      <c r="A4029" s="1">
        <v>45090.705555555556</v>
      </c>
      <c r="B4029">
        <v>116742.71</v>
      </c>
      <c r="C4029">
        <f t="shared" si="63"/>
        <v>-5.0720581156837264E-3</v>
      </c>
    </row>
    <row r="4030" spans="1:3" x14ac:dyDescent="0.25">
      <c r="A4030" s="1">
        <v>45091.705555555556</v>
      </c>
      <c r="B4030">
        <v>119068.77</v>
      </c>
      <c r="C4030">
        <f t="shared" si="63"/>
        <v>1.9728771865790314E-2</v>
      </c>
    </row>
    <row r="4031" spans="1:3" x14ac:dyDescent="0.25">
      <c r="A4031" s="1">
        <v>45092.705555555556</v>
      </c>
      <c r="B4031">
        <v>119221</v>
      </c>
      <c r="C4031">
        <f t="shared" si="63"/>
        <v>1.2776882592101981E-3</v>
      </c>
    </row>
    <row r="4032" spans="1:3" x14ac:dyDescent="0.25">
      <c r="A4032" s="1">
        <v>45093.705555555556</v>
      </c>
      <c r="B4032">
        <v>118758.42</v>
      </c>
      <c r="C4032">
        <f t="shared" si="63"/>
        <v>-3.8875679467403322E-3</v>
      </c>
    </row>
    <row r="4033" spans="1:3" x14ac:dyDescent="0.25">
      <c r="A4033" s="1">
        <v>45096.705555555556</v>
      </c>
      <c r="B4033">
        <v>119857.76</v>
      </c>
      <c r="C4033">
        <f t="shared" si="63"/>
        <v>9.2143607212768659E-3</v>
      </c>
    </row>
    <row r="4034" spans="1:3" x14ac:dyDescent="0.25">
      <c r="A4034" s="1">
        <v>45097.705555555556</v>
      </c>
      <c r="B4034">
        <v>119622.39999999999</v>
      </c>
      <c r="C4034">
        <f t="shared" si="63"/>
        <v>-1.965591435859065E-3</v>
      </c>
    </row>
    <row r="4035" spans="1:3" x14ac:dyDescent="0.25">
      <c r="A4035" s="1">
        <v>45098.705555555556</v>
      </c>
      <c r="B4035">
        <v>120420.26</v>
      </c>
      <c r="C4035">
        <f t="shared" si="63"/>
        <v>6.6476761940864803E-3</v>
      </c>
    </row>
    <row r="4036" spans="1:3" x14ac:dyDescent="0.25">
      <c r="A4036" s="1">
        <v>45099.705555555556</v>
      </c>
      <c r="B4036">
        <v>118934.2</v>
      </c>
      <c r="C4036">
        <f t="shared" ref="C4036:C4099" si="64">LN(B4036/B4035)</f>
        <v>-1.241739213704302E-2</v>
      </c>
    </row>
    <row r="4037" spans="1:3" x14ac:dyDescent="0.25">
      <c r="A4037" s="1">
        <v>45100.705555555556</v>
      </c>
      <c r="B4037">
        <v>118977.1</v>
      </c>
      <c r="C4037">
        <f t="shared" si="64"/>
        <v>3.6063861165891442E-4</v>
      </c>
    </row>
    <row r="4038" spans="1:3" x14ac:dyDescent="0.25">
      <c r="A4038" s="1">
        <v>45103.705555555556</v>
      </c>
      <c r="B4038">
        <v>118242.95</v>
      </c>
      <c r="C4038">
        <f t="shared" si="64"/>
        <v>-6.1896314739539725E-3</v>
      </c>
    </row>
    <row r="4039" spans="1:3" x14ac:dyDescent="0.25">
      <c r="A4039" s="1">
        <v>45104.705555555556</v>
      </c>
      <c r="B4039">
        <v>117522.87</v>
      </c>
      <c r="C4039">
        <f t="shared" si="64"/>
        <v>-6.1084532019050836E-3</v>
      </c>
    </row>
    <row r="4040" spans="1:3" x14ac:dyDescent="0.25">
      <c r="A4040" s="1">
        <v>45105.705555555556</v>
      </c>
      <c r="B4040">
        <v>116681.32</v>
      </c>
      <c r="C4040">
        <f t="shared" si="64"/>
        <v>-7.1864950141798537E-3</v>
      </c>
    </row>
    <row r="4041" spans="1:3" x14ac:dyDescent="0.25">
      <c r="A4041" s="1">
        <v>45106.705555555556</v>
      </c>
      <c r="B4041">
        <v>118382.65</v>
      </c>
      <c r="C4041">
        <f t="shared" si="64"/>
        <v>1.4475716621793953E-2</v>
      </c>
    </row>
    <row r="4042" spans="1:3" x14ac:dyDescent="0.25">
      <c r="A4042" s="1">
        <v>45107.705555555556</v>
      </c>
      <c r="B4042">
        <v>118087</v>
      </c>
      <c r="C4042">
        <f t="shared" si="64"/>
        <v>-2.5005336122423546E-3</v>
      </c>
    </row>
    <row r="4043" spans="1:3" x14ac:dyDescent="0.25">
      <c r="A4043" s="1">
        <v>45110.705555555556</v>
      </c>
      <c r="B4043">
        <v>119672.78</v>
      </c>
      <c r="C4043">
        <f t="shared" si="64"/>
        <v>1.333954392839906E-2</v>
      </c>
    </row>
    <row r="4044" spans="1:3" x14ac:dyDescent="0.25">
      <c r="A4044" s="1">
        <v>45111.705555555556</v>
      </c>
      <c r="B4044">
        <v>119076.37</v>
      </c>
      <c r="C4044">
        <f t="shared" si="64"/>
        <v>-4.9961328917743145E-3</v>
      </c>
    </row>
    <row r="4045" spans="1:3" x14ac:dyDescent="0.25">
      <c r="A4045" s="1">
        <v>45112.705555555556</v>
      </c>
      <c r="B4045">
        <v>119549.21</v>
      </c>
      <c r="C4045">
        <f t="shared" si="64"/>
        <v>3.9630337942334658E-3</v>
      </c>
    </row>
    <row r="4046" spans="1:3" x14ac:dyDescent="0.25">
      <c r="A4046" s="1">
        <v>45113.705555555556</v>
      </c>
      <c r="B4046">
        <v>117425.7</v>
      </c>
      <c r="C4046">
        <f t="shared" si="64"/>
        <v>-1.7922292621586733E-2</v>
      </c>
    </row>
    <row r="4047" spans="1:3" x14ac:dyDescent="0.25">
      <c r="A4047" s="1">
        <v>45114.705555555556</v>
      </c>
      <c r="B4047">
        <v>118897.99</v>
      </c>
      <c r="C4047">
        <f t="shared" si="64"/>
        <v>1.246010544453924E-2</v>
      </c>
    </row>
    <row r="4048" spans="1:3" x14ac:dyDescent="0.25">
      <c r="A4048" s="1">
        <v>45117.705555555556</v>
      </c>
      <c r="B4048">
        <v>117942.44</v>
      </c>
      <c r="C4048">
        <f t="shared" si="64"/>
        <v>-8.0691897476676024E-3</v>
      </c>
    </row>
    <row r="4049" spans="1:3" x14ac:dyDescent="0.25">
      <c r="A4049" s="1">
        <v>45118.705555555556</v>
      </c>
      <c r="B4049">
        <v>117219.95</v>
      </c>
      <c r="C4049">
        <f t="shared" si="64"/>
        <v>-6.1446243442033911E-3</v>
      </c>
    </row>
    <row r="4050" spans="1:3" x14ac:dyDescent="0.25">
      <c r="A4050" s="1">
        <v>45119.705555555556</v>
      </c>
      <c r="B4050">
        <v>117666.49</v>
      </c>
      <c r="C4050">
        <f t="shared" si="64"/>
        <v>3.8021823478077811E-3</v>
      </c>
    </row>
    <row r="4051" spans="1:3" x14ac:dyDescent="0.25">
      <c r="A4051" s="1">
        <v>45120.705555555556</v>
      </c>
      <c r="B4051">
        <v>119263.89</v>
      </c>
      <c r="C4051">
        <f t="shared" si="64"/>
        <v>1.348433412520861E-2</v>
      </c>
    </row>
    <row r="4052" spans="1:3" x14ac:dyDescent="0.25">
      <c r="A4052" s="1">
        <v>45121.705555555556</v>
      </c>
      <c r="B4052">
        <v>117710.54</v>
      </c>
      <c r="C4052">
        <f t="shared" si="64"/>
        <v>-1.311004101330835E-2</v>
      </c>
    </row>
    <row r="4053" spans="1:3" x14ac:dyDescent="0.25">
      <c r="A4053" s="1">
        <v>45124.705555555556</v>
      </c>
      <c r="B4053">
        <v>118219.46</v>
      </c>
      <c r="C4053">
        <f t="shared" si="64"/>
        <v>4.3141676712287087E-3</v>
      </c>
    </row>
    <row r="4054" spans="1:3" x14ac:dyDescent="0.25">
      <c r="A4054" s="1">
        <v>45125.705555555556</v>
      </c>
      <c r="B4054">
        <v>117841.19</v>
      </c>
      <c r="C4054">
        <f t="shared" si="64"/>
        <v>-3.2048570888115078E-3</v>
      </c>
    </row>
    <row r="4055" spans="1:3" x14ac:dyDescent="0.25">
      <c r="A4055" s="1">
        <v>45126.705555555556</v>
      </c>
      <c r="B4055">
        <v>117552.07</v>
      </c>
      <c r="C4055">
        <f t="shared" si="64"/>
        <v>-2.4564861830535497E-3</v>
      </c>
    </row>
    <row r="4056" spans="1:3" x14ac:dyDescent="0.25">
      <c r="A4056" s="1">
        <v>45127.705555555556</v>
      </c>
      <c r="B4056">
        <v>118082.9</v>
      </c>
      <c r="C4056">
        <f t="shared" si="64"/>
        <v>4.5055358122829394E-3</v>
      </c>
    </row>
    <row r="4057" spans="1:3" x14ac:dyDescent="0.25">
      <c r="A4057" s="1">
        <v>45128.705555555556</v>
      </c>
      <c r="B4057">
        <v>120216.77</v>
      </c>
      <c r="C4057">
        <f t="shared" si="64"/>
        <v>1.7909609669155922E-2</v>
      </c>
    </row>
    <row r="4058" spans="1:3" x14ac:dyDescent="0.25">
      <c r="A4058" s="1">
        <v>45131.705555555556</v>
      </c>
      <c r="B4058">
        <v>121341.69</v>
      </c>
      <c r="C4058">
        <f t="shared" si="64"/>
        <v>9.3139203829934528E-3</v>
      </c>
    </row>
    <row r="4059" spans="1:3" x14ac:dyDescent="0.25">
      <c r="A4059" s="1">
        <v>45132.705555555556</v>
      </c>
      <c r="B4059">
        <v>122007.77</v>
      </c>
      <c r="C4059">
        <f t="shared" si="64"/>
        <v>5.4742810064935228E-3</v>
      </c>
    </row>
    <row r="4060" spans="1:3" x14ac:dyDescent="0.25">
      <c r="A4060" s="1">
        <v>45133.705555555556</v>
      </c>
      <c r="B4060">
        <v>122560.38</v>
      </c>
      <c r="C4060">
        <f t="shared" si="64"/>
        <v>4.519075279848953E-3</v>
      </c>
    </row>
    <row r="4061" spans="1:3" x14ac:dyDescent="0.25">
      <c r="A4061" s="1">
        <v>45134.705555555556</v>
      </c>
      <c r="B4061">
        <v>119989.64</v>
      </c>
      <c r="C4061">
        <f t="shared" si="64"/>
        <v>-2.1198400787891838E-2</v>
      </c>
    </row>
    <row r="4062" spans="1:3" x14ac:dyDescent="0.25">
      <c r="A4062" s="1">
        <v>45135.705555555556</v>
      </c>
      <c r="B4062">
        <v>120187.11</v>
      </c>
      <c r="C4062">
        <f t="shared" si="64"/>
        <v>1.6443726921605594E-3</v>
      </c>
    </row>
    <row r="4063" spans="1:3" x14ac:dyDescent="0.25">
      <c r="A4063" s="1">
        <v>45138.705555555556</v>
      </c>
      <c r="B4063">
        <v>121942.98</v>
      </c>
      <c r="C4063">
        <f t="shared" si="64"/>
        <v>1.4503780015443196E-2</v>
      </c>
    </row>
    <row r="4064" spans="1:3" x14ac:dyDescent="0.25">
      <c r="A4064" s="1">
        <v>45139.705555555556</v>
      </c>
      <c r="B4064">
        <v>121248.39</v>
      </c>
      <c r="C4064">
        <f t="shared" si="64"/>
        <v>-5.712307050460652E-3</v>
      </c>
    </row>
    <row r="4065" spans="1:3" x14ac:dyDescent="0.25">
      <c r="A4065" s="1">
        <v>45140.705555555556</v>
      </c>
      <c r="B4065">
        <v>120858.72</v>
      </c>
      <c r="C4065">
        <f t="shared" si="64"/>
        <v>-3.2189912677648451E-3</v>
      </c>
    </row>
    <row r="4066" spans="1:3" x14ac:dyDescent="0.25">
      <c r="A4066" s="1">
        <v>45141.705555555556</v>
      </c>
      <c r="B4066">
        <v>120585.77</v>
      </c>
      <c r="C4066">
        <f t="shared" si="64"/>
        <v>-2.2609761463347942E-3</v>
      </c>
    </row>
    <row r="4067" spans="1:3" x14ac:dyDescent="0.25">
      <c r="A4067" s="1">
        <v>45142.705555555556</v>
      </c>
      <c r="B4067">
        <v>119507.68</v>
      </c>
      <c r="C4067">
        <f t="shared" si="64"/>
        <v>-8.9806468759127366E-3</v>
      </c>
    </row>
    <row r="4068" spans="1:3" x14ac:dyDescent="0.25">
      <c r="A4068" s="1">
        <v>45145.705555555556</v>
      </c>
      <c r="B4068">
        <v>119379.5</v>
      </c>
      <c r="C4068">
        <f t="shared" si="64"/>
        <v>-1.0731426634227605E-3</v>
      </c>
    </row>
    <row r="4069" spans="1:3" x14ac:dyDescent="0.25">
      <c r="A4069" s="1">
        <v>45146.705555555556</v>
      </c>
      <c r="B4069">
        <v>119090.24000000001</v>
      </c>
      <c r="C4069">
        <f t="shared" si="64"/>
        <v>-2.4259693650506824E-3</v>
      </c>
    </row>
    <row r="4070" spans="1:3" x14ac:dyDescent="0.25">
      <c r="A4070" s="1">
        <v>45147.705555555556</v>
      </c>
      <c r="B4070">
        <v>118408.77</v>
      </c>
      <c r="C4070">
        <f t="shared" si="64"/>
        <v>-5.7387344076990088E-3</v>
      </c>
    </row>
    <row r="4071" spans="1:3" x14ac:dyDescent="0.25">
      <c r="A4071" s="1">
        <v>45148.705555555556</v>
      </c>
      <c r="B4071">
        <v>118349.6</v>
      </c>
      <c r="C4071">
        <f t="shared" si="64"/>
        <v>-4.99834504113915E-4</v>
      </c>
    </row>
    <row r="4072" spans="1:3" x14ac:dyDescent="0.25">
      <c r="A4072" s="1">
        <v>45149.705555555556</v>
      </c>
      <c r="B4072">
        <v>118065.14</v>
      </c>
      <c r="C4072">
        <f t="shared" si="64"/>
        <v>-2.4064500993101895E-3</v>
      </c>
    </row>
    <row r="4073" spans="1:3" x14ac:dyDescent="0.25">
      <c r="A4073" s="1">
        <v>45152.705555555556</v>
      </c>
      <c r="B4073">
        <v>116809.55</v>
      </c>
      <c r="C4073">
        <f t="shared" si="64"/>
        <v>-1.0691675299022266E-2</v>
      </c>
    </row>
    <row r="4074" spans="1:3" x14ac:dyDescent="0.25">
      <c r="A4074" s="1">
        <v>45153.705555555556</v>
      </c>
      <c r="B4074">
        <v>116171.42</v>
      </c>
      <c r="C4074">
        <f t="shared" si="64"/>
        <v>-5.4779718339995924E-3</v>
      </c>
    </row>
    <row r="4075" spans="1:3" x14ac:dyDescent="0.25">
      <c r="A4075" s="1">
        <v>45154.705555555556</v>
      </c>
      <c r="B4075">
        <v>115591.52</v>
      </c>
      <c r="C4075">
        <f t="shared" si="64"/>
        <v>-5.0042617701076021E-3</v>
      </c>
    </row>
    <row r="4076" spans="1:3" x14ac:dyDescent="0.25">
      <c r="A4076" s="1">
        <v>45155.705555555556</v>
      </c>
      <c r="B4076">
        <v>114982.3</v>
      </c>
      <c r="C4076">
        <f t="shared" si="64"/>
        <v>-5.2843936722368036E-3</v>
      </c>
    </row>
    <row r="4077" spans="1:3" x14ac:dyDescent="0.25">
      <c r="A4077" s="1">
        <v>45156.705555555556</v>
      </c>
      <c r="B4077">
        <v>115408.52</v>
      </c>
      <c r="C4077">
        <f t="shared" si="64"/>
        <v>3.6999780307228362E-3</v>
      </c>
    </row>
    <row r="4078" spans="1:3" x14ac:dyDescent="0.25">
      <c r="A4078" s="1">
        <v>45159.705555555556</v>
      </c>
      <c r="B4078">
        <v>114429.35</v>
      </c>
      <c r="C4078">
        <f t="shared" si="64"/>
        <v>-8.5205795197614773E-3</v>
      </c>
    </row>
    <row r="4079" spans="1:3" x14ac:dyDescent="0.25">
      <c r="A4079" s="1">
        <v>45160.705555555556</v>
      </c>
      <c r="B4079">
        <v>116156.01</v>
      </c>
      <c r="C4079">
        <f t="shared" si="64"/>
        <v>1.4976599328080608E-2</v>
      </c>
    </row>
    <row r="4080" spans="1:3" x14ac:dyDescent="0.25">
      <c r="A4080" s="1">
        <v>45161.705555555556</v>
      </c>
      <c r="B4080">
        <v>118134.59</v>
      </c>
      <c r="C4080">
        <f t="shared" si="64"/>
        <v>1.6890366390767353E-2</v>
      </c>
    </row>
    <row r="4081" spans="1:3" x14ac:dyDescent="0.25">
      <c r="A4081" s="1">
        <v>45162.705555555556</v>
      </c>
      <c r="B4081">
        <v>117025.60000000001</v>
      </c>
      <c r="C4081">
        <f t="shared" si="64"/>
        <v>-9.4318534211704705E-3</v>
      </c>
    </row>
    <row r="4082" spans="1:3" x14ac:dyDescent="0.25">
      <c r="A4082" s="1">
        <v>45163.705555555556</v>
      </c>
      <c r="B4082">
        <v>115837.2</v>
      </c>
      <c r="C4082">
        <f t="shared" si="64"/>
        <v>-1.0206957208024597E-2</v>
      </c>
    </row>
    <row r="4083" spans="1:3" x14ac:dyDescent="0.25">
      <c r="A4083" s="1">
        <v>45166.705555555556</v>
      </c>
      <c r="B4083">
        <v>117120.98</v>
      </c>
      <c r="C4083">
        <f t="shared" si="64"/>
        <v>1.1021660589774778E-2</v>
      </c>
    </row>
    <row r="4084" spans="1:3" x14ac:dyDescent="0.25">
      <c r="A4084" s="1">
        <v>45167.705555555556</v>
      </c>
      <c r="B4084">
        <v>118403.61</v>
      </c>
      <c r="C4084">
        <f t="shared" si="64"/>
        <v>1.0891794185630726E-2</v>
      </c>
    </row>
    <row r="4085" spans="1:3" x14ac:dyDescent="0.25">
      <c r="A4085" s="1">
        <v>45168.705555555556</v>
      </c>
      <c r="B4085">
        <v>117535.1</v>
      </c>
      <c r="C4085">
        <f t="shared" si="64"/>
        <v>-7.3621994704471568E-3</v>
      </c>
    </row>
    <row r="4086" spans="1:3" x14ac:dyDescent="0.25">
      <c r="A4086" s="1">
        <v>45169.705555555556</v>
      </c>
      <c r="B4086">
        <v>115741.81</v>
      </c>
      <c r="C4086">
        <f t="shared" si="64"/>
        <v>-1.5375077856017511E-2</v>
      </c>
    </row>
    <row r="4087" spans="1:3" x14ac:dyDescent="0.25">
      <c r="A4087" s="1">
        <v>45170.705555555556</v>
      </c>
      <c r="B4087">
        <v>117892.96</v>
      </c>
      <c r="C4087">
        <f t="shared" si="64"/>
        <v>1.8415159616999466E-2</v>
      </c>
    </row>
    <row r="4088" spans="1:3" x14ac:dyDescent="0.25">
      <c r="A4088" s="1">
        <v>45173.705555555556</v>
      </c>
      <c r="B4088">
        <v>117776.62</v>
      </c>
      <c r="C4088">
        <f t="shared" si="64"/>
        <v>-9.8731460760103263E-4</v>
      </c>
    </row>
    <row r="4089" spans="1:3" x14ac:dyDescent="0.25">
      <c r="A4089" s="1">
        <v>45174.705555555556</v>
      </c>
      <c r="B4089">
        <v>117331.3</v>
      </c>
      <c r="C4089">
        <f t="shared" si="64"/>
        <v>-3.78822229852302E-3</v>
      </c>
    </row>
    <row r="4090" spans="1:3" x14ac:dyDescent="0.25">
      <c r="A4090" s="1">
        <v>45175.705555555556</v>
      </c>
      <c r="B4090">
        <v>115985.34</v>
      </c>
      <c r="C4090">
        <f t="shared" si="64"/>
        <v>-1.1537753424892744E-2</v>
      </c>
    </row>
    <row r="4091" spans="1:3" x14ac:dyDescent="0.25">
      <c r="A4091" s="1">
        <v>45177.705555555556</v>
      </c>
      <c r="B4091">
        <v>115313.4</v>
      </c>
      <c r="C4091">
        <f t="shared" si="64"/>
        <v>-5.8101647270447443E-3</v>
      </c>
    </row>
    <row r="4092" spans="1:3" x14ac:dyDescent="0.25">
      <c r="A4092" s="1">
        <v>45180.705555555556</v>
      </c>
      <c r="B4092">
        <v>116883.34</v>
      </c>
      <c r="C4092">
        <f t="shared" si="64"/>
        <v>1.3522704269302443E-2</v>
      </c>
    </row>
    <row r="4093" spans="1:3" x14ac:dyDescent="0.25">
      <c r="A4093" s="1">
        <v>45181.705555555556</v>
      </c>
      <c r="B4093">
        <v>117968.12</v>
      </c>
      <c r="C4093">
        <f t="shared" si="64"/>
        <v>9.2380751200479595E-3</v>
      </c>
    </row>
    <row r="4094" spans="1:3" x14ac:dyDescent="0.25">
      <c r="A4094" s="1">
        <v>45182.705555555556</v>
      </c>
      <c r="B4094">
        <v>118175.97</v>
      </c>
      <c r="C4094">
        <f t="shared" si="64"/>
        <v>1.7603663396813653E-3</v>
      </c>
    </row>
    <row r="4095" spans="1:3" x14ac:dyDescent="0.25">
      <c r="A4095" s="1">
        <v>45183.705555555556</v>
      </c>
      <c r="B4095">
        <v>119391.55</v>
      </c>
      <c r="C4095">
        <f t="shared" si="64"/>
        <v>1.0233643123418385E-2</v>
      </c>
    </row>
    <row r="4096" spans="1:3" x14ac:dyDescent="0.25">
      <c r="A4096" s="1">
        <v>45184.705555555556</v>
      </c>
      <c r="B4096">
        <v>118757.53</v>
      </c>
      <c r="C4096">
        <f t="shared" si="64"/>
        <v>-5.3245765041834937E-3</v>
      </c>
    </row>
    <row r="4097" spans="1:3" x14ac:dyDescent="0.25">
      <c r="A4097" s="1">
        <v>45187.705555555556</v>
      </c>
      <c r="B4097">
        <v>118288.21</v>
      </c>
      <c r="C4097">
        <f t="shared" si="64"/>
        <v>-3.9597472895225956E-3</v>
      </c>
    </row>
    <row r="4098" spans="1:3" x14ac:dyDescent="0.25">
      <c r="A4098" s="1">
        <v>45188.705555555556</v>
      </c>
      <c r="B4098">
        <v>117845.78</v>
      </c>
      <c r="C4098">
        <f t="shared" si="64"/>
        <v>-3.7472836309731137E-3</v>
      </c>
    </row>
    <row r="4099" spans="1:3" x14ac:dyDescent="0.25">
      <c r="A4099" s="1">
        <v>45189.705555555556</v>
      </c>
      <c r="B4099">
        <v>118695.32</v>
      </c>
      <c r="C4099">
        <f t="shared" si="64"/>
        <v>7.1830532009331026E-3</v>
      </c>
    </row>
    <row r="4100" spans="1:3" x14ac:dyDescent="0.25">
      <c r="A4100" s="1">
        <v>45190.705555555556</v>
      </c>
      <c r="B4100">
        <v>116145.05</v>
      </c>
      <c r="C4100">
        <f t="shared" ref="C4100:C4163" si="65">LN(B4100/B4099)</f>
        <v>-2.1720032708075092E-2</v>
      </c>
    </row>
    <row r="4101" spans="1:3" x14ac:dyDescent="0.25">
      <c r="A4101" s="1">
        <v>45191.705555555556</v>
      </c>
      <c r="B4101">
        <v>116008.64</v>
      </c>
      <c r="C4101">
        <f t="shared" si="65"/>
        <v>-1.1751699117838934E-3</v>
      </c>
    </row>
    <row r="4102" spans="1:3" x14ac:dyDescent="0.25">
      <c r="A4102" s="1">
        <v>45194.705555555556</v>
      </c>
      <c r="B4102">
        <v>115924.61</v>
      </c>
      <c r="C4102">
        <f t="shared" si="65"/>
        <v>-7.246050635402434E-4</v>
      </c>
    </row>
    <row r="4103" spans="1:3" x14ac:dyDescent="0.25">
      <c r="A4103" s="1">
        <v>45195.705555555556</v>
      </c>
      <c r="B4103">
        <v>114193.43</v>
      </c>
      <c r="C4103">
        <f t="shared" si="65"/>
        <v>-1.5046301108769509E-2</v>
      </c>
    </row>
    <row r="4104" spans="1:3" x14ac:dyDescent="0.25">
      <c r="A4104" s="1">
        <v>45196.705555555556</v>
      </c>
      <c r="B4104">
        <v>114327.05</v>
      </c>
      <c r="C4104">
        <f t="shared" si="65"/>
        <v>1.1694358004851195E-3</v>
      </c>
    </row>
    <row r="4105" spans="1:3" x14ac:dyDescent="0.25">
      <c r="A4105" s="1">
        <v>45197.705555555556</v>
      </c>
      <c r="B4105">
        <v>115730.76</v>
      </c>
      <c r="C4105">
        <f t="shared" si="65"/>
        <v>1.2203258128384574E-2</v>
      </c>
    </row>
    <row r="4106" spans="1:3" x14ac:dyDescent="0.25">
      <c r="A4106" s="1">
        <v>45198.705555555556</v>
      </c>
      <c r="B4106">
        <v>116565.17</v>
      </c>
      <c r="C4106">
        <f t="shared" si="65"/>
        <v>7.1840568941701783E-3</v>
      </c>
    </row>
    <row r="4107" spans="1:3" x14ac:dyDescent="0.25">
      <c r="A4107" s="1">
        <v>45201.705555555556</v>
      </c>
      <c r="B4107">
        <v>115056.86</v>
      </c>
      <c r="C4107">
        <f t="shared" si="65"/>
        <v>-1.3024074788754746E-2</v>
      </c>
    </row>
    <row r="4108" spans="1:3" x14ac:dyDescent="0.25">
      <c r="A4108" s="1">
        <v>45202.705555555556</v>
      </c>
      <c r="B4108">
        <v>113419.04</v>
      </c>
      <c r="C4108">
        <f t="shared" si="65"/>
        <v>-1.433716251887273E-2</v>
      </c>
    </row>
    <row r="4109" spans="1:3" x14ac:dyDescent="0.25">
      <c r="A4109" s="1">
        <v>45203.705555555556</v>
      </c>
      <c r="B4109">
        <v>113607.45</v>
      </c>
      <c r="C4109">
        <f t="shared" si="65"/>
        <v>1.6598066882428548E-3</v>
      </c>
    </row>
    <row r="4110" spans="1:3" x14ac:dyDescent="0.25">
      <c r="A4110" s="1">
        <v>45204.705555555556</v>
      </c>
      <c r="B4110">
        <v>113284.08</v>
      </c>
      <c r="C4110">
        <f t="shared" si="65"/>
        <v>-2.8504388766601553E-3</v>
      </c>
    </row>
    <row r="4111" spans="1:3" x14ac:dyDescent="0.25">
      <c r="A4111" s="1">
        <v>45205.705555555556</v>
      </c>
      <c r="B4111">
        <v>114169.63</v>
      </c>
      <c r="C4111">
        <f t="shared" si="65"/>
        <v>7.7866786557259197E-3</v>
      </c>
    </row>
    <row r="4112" spans="1:3" x14ac:dyDescent="0.25">
      <c r="A4112" s="1">
        <v>45208.705555555556</v>
      </c>
      <c r="B4112">
        <v>115156.07</v>
      </c>
      <c r="C4112">
        <f t="shared" si="65"/>
        <v>8.6030138271725905E-3</v>
      </c>
    </row>
    <row r="4113" spans="1:3" x14ac:dyDescent="0.25">
      <c r="A4113" s="1">
        <v>45209.705555555556</v>
      </c>
      <c r="B4113">
        <v>116736.95</v>
      </c>
      <c r="C4113">
        <f t="shared" si="65"/>
        <v>1.3634774270665263E-2</v>
      </c>
    </row>
    <row r="4114" spans="1:3" x14ac:dyDescent="0.25">
      <c r="A4114" s="1">
        <v>45210.705555555556</v>
      </c>
      <c r="B4114">
        <v>117050.74</v>
      </c>
      <c r="C4114">
        <f t="shared" si="65"/>
        <v>2.6844030019833633E-3</v>
      </c>
    </row>
    <row r="4115" spans="1:3" x14ac:dyDescent="0.25">
      <c r="A4115" s="1">
        <v>45212.705555555556</v>
      </c>
      <c r="B4115">
        <v>115754.08</v>
      </c>
      <c r="C4115">
        <f t="shared" si="65"/>
        <v>-1.1139575276251224E-2</v>
      </c>
    </row>
    <row r="4116" spans="1:3" x14ac:dyDescent="0.25">
      <c r="A4116" s="1">
        <v>45215.705555555556</v>
      </c>
      <c r="B4116">
        <v>116533.85</v>
      </c>
      <c r="C4116">
        <f t="shared" si="65"/>
        <v>6.7138480166226847E-3</v>
      </c>
    </row>
    <row r="4117" spans="1:3" x14ac:dyDescent="0.25">
      <c r="A4117" s="1">
        <v>45216.705555555556</v>
      </c>
      <c r="B4117">
        <v>115908.43</v>
      </c>
      <c r="C4117">
        <f t="shared" si="65"/>
        <v>-5.3813059247708357E-3</v>
      </c>
    </row>
    <row r="4118" spans="1:3" x14ac:dyDescent="0.25">
      <c r="A4118" s="1">
        <v>45217.705555555556</v>
      </c>
      <c r="B4118">
        <v>114059.64</v>
      </c>
      <c r="C4118">
        <f t="shared" si="65"/>
        <v>-1.6079013327264802E-2</v>
      </c>
    </row>
    <row r="4119" spans="1:3" x14ac:dyDescent="0.25">
      <c r="A4119" s="1">
        <v>45218.705555555556</v>
      </c>
      <c r="B4119">
        <v>114004.3</v>
      </c>
      <c r="C4119">
        <f t="shared" si="65"/>
        <v>-4.8530250846437494E-4</v>
      </c>
    </row>
    <row r="4120" spans="1:3" x14ac:dyDescent="0.25">
      <c r="A4120" s="1">
        <v>45219.705555555556</v>
      </c>
      <c r="B4120">
        <v>113155.28</v>
      </c>
      <c r="C4120">
        <f t="shared" si="65"/>
        <v>-7.4751322698327384E-3</v>
      </c>
    </row>
    <row r="4121" spans="1:3" x14ac:dyDescent="0.25">
      <c r="A4121" s="1">
        <v>45222.705555555556</v>
      </c>
      <c r="B4121">
        <v>112784.52</v>
      </c>
      <c r="C4121">
        <f t="shared" si="65"/>
        <v>-3.281939107600947E-3</v>
      </c>
    </row>
    <row r="4122" spans="1:3" x14ac:dyDescent="0.25">
      <c r="A4122" s="1">
        <v>45223.705555555556</v>
      </c>
      <c r="B4122">
        <v>113761.9</v>
      </c>
      <c r="C4122">
        <f t="shared" si="65"/>
        <v>8.6285721399148984E-3</v>
      </c>
    </row>
    <row r="4123" spans="1:3" x14ac:dyDescent="0.25">
      <c r="A4123" s="1">
        <v>45224.705555555556</v>
      </c>
      <c r="B4123">
        <v>112829.97</v>
      </c>
      <c r="C4123">
        <f t="shared" si="65"/>
        <v>-8.2256724802802546E-3</v>
      </c>
    </row>
    <row r="4124" spans="1:3" x14ac:dyDescent="0.25">
      <c r="A4124" s="1">
        <v>45225.705555555556</v>
      </c>
      <c r="B4124">
        <v>114776.86</v>
      </c>
      <c r="C4124">
        <f t="shared" si="65"/>
        <v>1.7107900360079743E-2</v>
      </c>
    </row>
    <row r="4125" spans="1:3" x14ac:dyDescent="0.25">
      <c r="A4125" s="1">
        <v>45226.705555555556</v>
      </c>
      <c r="B4125">
        <v>113301.35</v>
      </c>
      <c r="C4125">
        <f t="shared" si="65"/>
        <v>-1.2938812391495544E-2</v>
      </c>
    </row>
    <row r="4126" spans="1:3" x14ac:dyDescent="0.25">
      <c r="A4126" s="1">
        <v>45229.705555555556</v>
      </c>
      <c r="B4126">
        <v>112531.52</v>
      </c>
      <c r="C4126">
        <f t="shared" si="65"/>
        <v>-6.8177230523824755E-3</v>
      </c>
    </row>
    <row r="4127" spans="1:3" x14ac:dyDescent="0.25">
      <c r="A4127" s="1">
        <v>45230.705555555556</v>
      </c>
      <c r="B4127">
        <v>113143.67</v>
      </c>
      <c r="C4127">
        <f t="shared" si="65"/>
        <v>5.4250668969508063E-3</v>
      </c>
    </row>
    <row r="4128" spans="1:3" x14ac:dyDescent="0.25">
      <c r="A4128" s="1">
        <v>45231.705555555556</v>
      </c>
      <c r="B4128">
        <v>115052.96</v>
      </c>
      <c r="C4128">
        <f t="shared" si="65"/>
        <v>1.6734117018049412E-2</v>
      </c>
    </row>
    <row r="4129" spans="1:3" x14ac:dyDescent="0.25">
      <c r="A4129" s="1">
        <v>45233.705555555556</v>
      </c>
      <c r="B4129">
        <v>118159.97</v>
      </c>
      <c r="C4129">
        <f t="shared" si="65"/>
        <v>2.6646840235276591E-2</v>
      </c>
    </row>
    <row r="4130" spans="1:3" x14ac:dyDescent="0.25">
      <c r="A4130" s="1">
        <v>45236.705555555556</v>
      </c>
      <c r="B4130">
        <v>118431.25</v>
      </c>
      <c r="C4130">
        <f t="shared" si="65"/>
        <v>2.2932391057218916E-3</v>
      </c>
    </row>
    <row r="4131" spans="1:3" x14ac:dyDescent="0.25">
      <c r="A4131" s="1">
        <v>45237.705555555556</v>
      </c>
      <c r="B4131">
        <v>119268.06</v>
      </c>
      <c r="C4131">
        <f t="shared" si="65"/>
        <v>7.0409414066738823E-3</v>
      </c>
    </row>
    <row r="4132" spans="1:3" x14ac:dyDescent="0.25">
      <c r="A4132" s="1">
        <v>45238.705555555556</v>
      </c>
      <c r="B4132">
        <v>119176.67</v>
      </c>
      <c r="C4132">
        <f t="shared" si="65"/>
        <v>-7.6655084366987817E-4</v>
      </c>
    </row>
    <row r="4133" spans="1:3" x14ac:dyDescent="0.25">
      <c r="A4133" s="1">
        <v>45239.705555555556</v>
      </c>
      <c r="B4133">
        <v>119034.14</v>
      </c>
      <c r="C4133">
        <f t="shared" si="65"/>
        <v>-1.1966712762434496E-3</v>
      </c>
    </row>
    <row r="4134" spans="1:3" x14ac:dyDescent="0.25">
      <c r="A4134" s="1">
        <v>45240.705555555556</v>
      </c>
      <c r="B4134">
        <v>120568.14</v>
      </c>
      <c r="C4134">
        <f t="shared" si="65"/>
        <v>1.2804727564612789E-2</v>
      </c>
    </row>
    <row r="4135" spans="1:3" x14ac:dyDescent="0.25">
      <c r="A4135" s="1">
        <v>45243.705555555556</v>
      </c>
      <c r="B4135">
        <v>120410.17</v>
      </c>
      <c r="C4135">
        <f t="shared" si="65"/>
        <v>-1.3110725411597255E-3</v>
      </c>
    </row>
    <row r="4136" spans="1:3" x14ac:dyDescent="0.25">
      <c r="A4136" s="1">
        <v>45244.705555555556</v>
      </c>
      <c r="B4136">
        <v>123165.75999999999</v>
      </c>
      <c r="C4136">
        <f t="shared" si="65"/>
        <v>2.262709264799824E-2</v>
      </c>
    </row>
    <row r="4137" spans="1:3" x14ac:dyDescent="0.25">
      <c r="A4137" s="1">
        <v>45246.705555555556</v>
      </c>
      <c r="B4137">
        <v>124639.24</v>
      </c>
      <c r="C4137">
        <f t="shared" si="65"/>
        <v>1.1892394148872934E-2</v>
      </c>
    </row>
    <row r="4138" spans="1:3" x14ac:dyDescent="0.25">
      <c r="A4138" s="1">
        <v>45247.705555555556</v>
      </c>
      <c r="B4138">
        <v>124773.21</v>
      </c>
      <c r="C4138">
        <f t="shared" si="65"/>
        <v>1.0742848874178523E-3</v>
      </c>
    </row>
    <row r="4139" spans="1:3" x14ac:dyDescent="0.25">
      <c r="A4139" s="1">
        <v>45250.705555555556</v>
      </c>
      <c r="B4139">
        <v>125957.06</v>
      </c>
      <c r="C4139">
        <f t="shared" si="65"/>
        <v>9.4432857870413011E-3</v>
      </c>
    </row>
    <row r="4140" spans="1:3" x14ac:dyDescent="0.25">
      <c r="A4140" s="1">
        <v>45251.705555555556</v>
      </c>
      <c r="B4140">
        <v>125626.03</v>
      </c>
      <c r="C4140">
        <f t="shared" si="65"/>
        <v>-2.631577432627835E-3</v>
      </c>
    </row>
    <row r="4141" spans="1:3" x14ac:dyDescent="0.25">
      <c r="A4141" s="1">
        <v>45252.705555555556</v>
      </c>
      <c r="B4141">
        <v>126035.3</v>
      </c>
      <c r="C4141">
        <f t="shared" si="65"/>
        <v>3.2525486598043545E-3</v>
      </c>
    </row>
    <row r="4142" spans="1:3" x14ac:dyDescent="0.25">
      <c r="A4142" s="1">
        <v>45253.705555555556</v>
      </c>
      <c r="B4142">
        <v>126575.75</v>
      </c>
      <c r="C4142">
        <f t="shared" si="65"/>
        <v>4.278916734617182E-3</v>
      </c>
    </row>
    <row r="4143" spans="1:3" x14ac:dyDescent="0.25">
      <c r="A4143" s="1">
        <v>45254.705555555556</v>
      </c>
      <c r="B4143">
        <v>125517.27</v>
      </c>
      <c r="C4143">
        <f t="shared" si="65"/>
        <v>-8.3975845128607968E-3</v>
      </c>
    </row>
    <row r="4144" spans="1:3" x14ac:dyDescent="0.25">
      <c r="A4144" s="1">
        <v>45257.705555555556</v>
      </c>
      <c r="B4144">
        <v>125731.45</v>
      </c>
      <c r="C4144">
        <f t="shared" si="65"/>
        <v>1.704924521652909E-3</v>
      </c>
    </row>
    <row r="4145" spans="1:3" x14ac:dyDescent="0.25">
      <c r="A4145" s="1">
        <v>45258.705555555556</v>
      </c>
      <c r="B4145">
        <v>126538.32</v>
      </c>
      <c r="C4145">
        <f t="shared" si="65"/>
        <v>6.3969040083592544E-3</v>
      </c>
    </row>
    <row r="4146" spans="1:3" x14ac:dyDescent="0.25">
      <c r="A4146" s="1">
        <v>45259.705555555556</v>
      </c>
      <c r="B4146">
        <v>126165.64</v>
      </c>
      <c r="C4146">
        <f t="shared" si="65"/>
        <v>-2.9495404044036153E-3</v>
      </c>
    </row>
    <row r="4147" spans="1:3" x14ac:dyDescent="0.25">
      <c r="A4147" s="1">
        <v>45260.705555555556</v>
      </c>
      <c r="B4147">
        <v>127331.12</v>
      </c>
      <c r="C4147">
        <f t="shared" si="65"/>
        <v>9.1952907965674614E-3</v>
      </c>
    </row>
    <row r="4148" spans="1:3" x14ac:dyDescent="0.25">
      <c r="A4148" s="1">
        <v>45261.705555555556</v>
      </c>
      <c r="B4148">
        <v>128184.91</v>
      </c>
      <c r="C4148">
        <f t="shared" si="65"/>
        <v>6.6828932618826402E-3</v>
      </c>
    </row>
    <row r="4149" spans="1:3" x14ac:dyDescent="0.25">
      <c r="A4149" s="1">
        <v>45264.705555555556</v>
      </c>
      <c r="B4149">
        <v>126802.79</v>
      </c>
      <c r="C4149">
        <f t="shared" si="65"/>
        <v>-1.0840785934689305E-2</v>
      </c>
    </row>
    <row r="4150" spans="1:3" x14ac:dyDescent="0.25">
      <c r="A4150" s="1">
        <v>45265.705555555556</v>
      </c>
      <c r="B4150">
        <v>126903.25</v>
      </c>
      <c r="C4150">
        <f t="shared" si="65"/>
        <v>7.9194019385941635E-4</v>
      </c>
    </row>
    <row r="4151" spans="1:3" x14ac:dyDescent="0.25">
      <c r="A4151" s="1">
        <v>45266.705555555556</v>
      </c>
      <c r="B4151">
        <v>125622.65</v>
      </c>
      <c r="C4151">
        <f t="shared" si="65"/>
        <v>-1.014241293878293E-2</v>
      </c>
    </row>
    <row r="4152" spans="1:3" x14ac:dyDescent="0.25">
      <c r="A4152" s="1">
        <v>45267.705555555556</v>
      </c>
      <c r="B4152">
        <v>126009.57</v>
      </c>
      <c r="C4152">
        <f t="shared" si="65"/>
        <v>3.0752842774841378E-3</v>
      </c>
    </row>
    <row r="4153" spans="1:3" x14ac:dyDescent="0.25">
      <c r="A4153" s="1">
        <v>45268.705555555556</v>
      </c>
      <c r="B4153">
        <v>127093.57</v>
      </c>
      <c r="C4153">
        <f t="shared" si="65"/>
        <v>8.5657303809465058E-3</v>
      </c>
    </row>
    <row r="4154" spans="1:3" x14ac:dyDescent="0.25">
      <c r="A4154" s="1">
        <v>45271.705555555556</v>
      </c>
      <c r="B4154">
        <v>126916.41</v>
      </c>
      <c r="C4154">
        <f t="shared" si="65"/>
        <v>-1.3949060483839624E-3</v>
      </c>
    </row>
    <row r="4155" spans="1:3" x14ac:dyDescent="0.25">
      <c r="A4155" s="1">
        <v>45272.705555555556</v>
      </c>
      <c r="B4155">
        <v>126403.03</v>
      </c>
      <c r="C4155">
        <f t="shared" si="65"/>
        <v>-4.0532278363247356E-3</v>
      </c>
    </row>
    <row r="4156" spans="1:3" x14ac:dyDescent="0.25">
      <c r="A4156" s="1">
        <v>45273.705555555556</v>
      </c>
      <c r="B4156">
        <v>129465.08</v>
      </c>
      <c r="C4156">
        <f t="shared" si="65"/>
        <v>2.3935739322732845E-2</v>
      </c>
    </row>
    <row r="4157" spans="1:3" x14ac:dyDescent="0.25">
      <c r="A4157" s="1">
        <v>45274.705555555556</v>
      </c>
      <c r="B4157">
        <v>130842.09</v>
      </c>
      <c r="C4157">
        <f t="shared" si="65"/>
        <v>1.0579983983786021E-2</v>
      </c>
    </row>
    <row r="4158" spans="1:3" x14ac:dyDescent="0.25">
      <c r="A4158" s="1">
        <v>45275.705555555556</v>
      </c>
      <c r="B4158">
        <v>130197.1</v>
      </c>
      <c r="C4158">
        <f t="shared" si="65"/>
        <v>-4.9417201500375789E-3</v>
      </c>
    </row>
    <row r="4159" spans="1:3" x14ac:dyDescent="0.25">
      <c r="A4159" s="1">
        <v>45278.705555555556</v>
      </c>
      <c r="B4159">
        <v>131083.82</v>
      </c>
      <c r="C4159">
        <f t="shared" si="65"/>
        <v>6.7875098134578737E-3</v>
      </c>
    </row>
    <row r="4160" spans="1:3" x14ac:dyDescent="0.25">
      <c r="A4160" s="1">
        <v>45279.705555555556</v>
      </c>
      <c r="B4160">
        <v>131850.9</v>
      </c>
      <c r="C4160">
        <f t="shared" si="65"/>
        <v>5.8347728001944908E-3</v>
      </c>
    </row>
    <row r="4161" spans="1:3" x14ac:dyDescent="0.25">
      <c r="A4161" s="1">
        <v>45280.705555555556</v>
      </c>
      <c r="B4161">
        <v>130804.17</v>
      </c>
      <c r="C4161">
        <f t="shared" si="65"/>
        <v>-7.9704194657021273E-3</v>
      </c>
    </row>
    <row r="4162" spans="1:3" x14ac:dyDescent="0.25">
      <c r="A4162" s="1">
        <v>45281.705555555556</v>
      </c>
      <c r="B4162">
        <v>132182.01</v>
      </c>
      <c r="C4162">
        <f t="shared" si="65"/>
        <v>1.0478517214366191E-2</v>
      </c>
    </row>
    <row r="4163" spans="1:3" x14ac:dyDescent="0.25">
      <c r="A4163" s="1">
        <v>45282.705555555556</v>
      </c>
      <c r="B4163">
        <v>132752.93</v>
      </c>
      <c r="C4163">
        <f t="shared" si="65"/>
        <v>4.3098949783336449E-3</v>
      </c>
    </row>
    <row r="4164" spans="1:3" x14ac:dyDescent="0.25">
      <c r="A4164" s="1">
        <v>45286.705555555556</v>
      </c>
      <c r="B4164">
        <v>133532.92000000001</v>
      </c>
      <c r="C4164">
        <f t="shared" ref="C4164:C4227" si="66">LN(B4164/B4163)</f>
        <v>5.8583077602898459E-3</v>
      </c>
    </row>
    <row r="4165" spans="1:3" x14ac:dyDescent="0.25">
      <c r="A4165" s="1">
        <v>45287.705555555556</v>
      </c>
      <c r="B4165">
        <v>134193.72</v>
      </c>
      <c r="C4165">
        <f t="shared" si="66"/>
        <v>4.9363884136457304E-3</v>
      </c>
    </row>
    <row r="4166" spans="1:3" x14ac:dyDescent="0.25">
      <c r="A4166" s="1">
        <v>45288.705555555556</v>
      </c>
      <c r="B4166">
        <v>134185.24</v>
      </c>
      <c r="C4166">
        <f t="shared" si="66"/>
        <v>-6.3194223592114569E-5</v>
      </c>
    </row>
    <row r="4167" spans="1:3" x14ac:dyDescent="0.25">
      <c r="A4167" s="1">
        <v>45293.705555555556</v>
      </c>
      <c r="B4167">
        <v>132696.63</v>
      </c>
      <c r="C4167">
        <f t="shared" si="66"/>
        <v>-1.1155688005458249E-2</v>
      </c>
    </row>
    <row r="4168" spans="1:3" x14ac:dyDescent="0.25">
      <c r="A4168" s="1">
        <v>45294.705555555556</v>
      </c>
      <c r="B4168">
        <v>132833.95000000001</v>
      </c>
      <c r="C4168">
        <f t="shared" si="66"/>
        <v>1.034306573969565E-3</v>
      </c>
    </row>
    <row r="4169" spans="1:3" x14ac:dyDescent="0.25">
      <c r="A4169" s="1">
        <v>45295.705555555556</v>
      </c>
      <c r="B4169">
        <v>131225.91</v>
      </c>
      <c r="C4169">
        <f t="shared" si="66"/>
        <v>-1.2179510191879286E-2</v>
      </c>
    </row>
    <row r="4170" spans="1:3" x14ac:dyDescent="0.25">
      <c r="A4170" s="1">
        <v>45296.705555555556</v>
      </c>
      <c r="B4170">
        <v>132022.92000000001</v>
      </c>
      <c r="C4170">
        <f t="shared" si="66"/>
        <v>6.0552021084198764E-3</v>
      </c>
    </row>
    <row r="4171" spans="1:3" x14ac:dyDescent="0.25">
      <c r="A4171" s="1">
        <v>45299.705555555556</v>
      </c>
      <c r="B4171">
        <v>132426.54</v>
      </c>
      <c r="C4171">
        <f t="shared" si="66"/>
        <v>3.0525327101019856E-3</v>
      </c>
    </row>
    <row r="4172" spans="1:3" x14ac:dyDescent="0.25">
      <c r="A4172" s="1">
        <v>45300.705555555556</v>
      </c>
      <c r="B4172">
        <v>131446.59</v>
      </c>
      <c r="C4172">
        <f t="shared" si="66"/>
        <v>-7.4274671702490667E-3</v>
      </c>
    </row>
    <row r="4173" spans="1:3" x14ac:dyDescent="0.25">
      <c r="A4173" s="1">
        <v>45301.705555555556</v>
      </c>
      <c r="B4173">
        <v>130841.09</v>
      </c>
      <c r="C4173">
        <f t="shared" si="66"/>
        <v>-4.6170759956367944E-3</v>
      </c>
    </row>
    <row r="4174" spans="1:3" x14ac:dyDescent="0.25">
      <c r="A4174" s="1">
        <v>45302.705555555556</v>
      </c>
      <c r="B4174">
        <v>130648.75</v>
      </c>
      <c r="C4174">
        <f t="shared" si="66"/>
        <v>-1.4711090472035663E-3</v>
      </c>
    </row>
    <row r="4175" spans="1:3" x14ac:dyDescent="0.25">
      <c r="A4175" s="1">
        <v>45303.705555555556</v>
      </c>
      <c r="B4175">
        <v>130987.67</v>
      </c>
      <c r="C4175">
        <f t="shared" si="66"/>
        <v>2.5907722600093577E-3</v>
      </c>
    </row>
    <row r="4176" spans="1:3" x14ac:dyDescent="0.25">
      <c r="A4176" s="1">
        <v>45306.705555555556</v>
      </c>
      <c r="B4176">
        <v>131520.91</v>
      </c>
      <c r="C4176">
        <f t="shared" si="66"/>
        <v>4.0626537497090347E-3</v>
      </c>
    </row>
    <row r="4177" spans="1:3" x14ac:dyDescent="0.25">
      <c r="A4177" s="1">
        <v>45307.705555555556</v>
      </c>
      <c r="B4177">
        <v>129294.04</v>
      </c>
      <c r="C4177">
        <f t="shared" si="66"/>
        <v>-1.7076660022470266E-2</v>
      </c>
    </row>
    <row r="4178" spans="1:3" x14ac:dyDescent="0.25">
      <c r="A4178" s="1">
        <v>45308.705555555556</v>
      </c>
      <c r="B4178">
        <v>128523.83</v>
      </c>
      <c r="C4178">
        <f t="shared" si="66"/>
        <v>-5.9748557483843461E-3</v>
      </c>
    </row>
    <row r="4179" spans="1:3" x14ac:dyDescent="0.25">
      <c r="A4179" s="1">
        <v>45309.705555555556</v>
      </c>
      <c r="B4179">
        <v>127315.74</v>
      </c>
      <c r="C4179">
        <f t="shared" si="66"/>
        <v>-9.4441917596502015E-3</v>
      </c>
    </row>
    <row r="4180" spans="1:3" x14ac:dyDescent="0.25">
      <c r="A4180" s="1">
        <v>45310.705555555556</v>
      </c>
      <c r="B4180">
        <v>127635.65</v>
      </c>
      <c r="C4180">
        <f t="shared" si="66"/>
        <v>2.5095777504793213E-3</v>
      </c>
    </row>
    <row r="4181" spans="1:3" x14ac:dyDescent="0.25">
      <c r="A4181" s="1">
        <v>45313.705555555556</v>
      </c>
      <c r="B4181">
        <v>126601.55</v>
      </c>
      <c r="C4181">
        <f t="shared" si="66"/>
        <v>-8.1349676825966735E-3</v>
      </c>
    </row>
    <row r="4182" spans="1:3" x14ac:dyDescent="0.25">
      <c r="A4182" s="1">
        <v>45314.705555555556</v>
      </c>
      <c r="B4182">
        <v>128262.52</v>
      </c>
      <c r="C4182">
        <f t="shared" si="66"/>
        <v>1.3034348197469318E-2</v>
      </c>
    </row>
    <row r="4183" spans="1:3" x14ac:dyDescent="0.25">
      <c r="A4183" s="1">
        <v>45315.705555555556</v>
      </c>
      <c r="B4183">
        <v>127815.7</v>
      </c>
      <c r="C4183">
        <f t="shared" si="66"/>
        <v>-3.4897185200114381E-3</v>
      </c>
    </row>
    <row r="4184" spans="1:3" x14ac:dyDescent="0.25">
      <c r="A4184" s="1">
        <v>45316.705555555556</v>
      </c>
      <c r="B4184">
        <v>128168.73</v>
      </c>
      <c r="C4184">
        <f t="shared" si="66"/>
        <v>2.7582163791280011E-3</v>
      </c>
    </row>
    <row r="4185" spans="1:3" x14ac:dyDescent="0.25">
      <c r="A4185" s="1">
        <v>45317.705555555556</v>
      </c>
      <c r="B4185">
        <v>128967.32</v>
      </c>
      <c r="C4185">
        <f t="shared" si="66"/>
        <v>6.2114399563763514E-3</v>
      </c>
    </row>
    <row r="4186" spans="1:3" x14ac:dyDescent="0.25">
      <c r="A4186" s="1">
        <v>45320.705555555556</v>
      </c>
      <c r="B4186">
        <v>128502.66</v>
      </c>
      <c r="C4186">
        <f t="shared" si="66"/>
        <v>-3.6094344238999333E-3</v>
      </c>
    </row>
    <row r="4187" spans="1:3" x14ac:dyDescent="0.25">
      <c r="A4187" s="1">
        <v>45321.705555555556</v>
      </c>
      <c r="B4187">
        <v>127401.81</v>
      </c>
      <c r="C4187">
        <f t="shared" si="66"/>
        <v>-8.6036542516380165E-3</v>
      </c>
    </row>
    <row r="4188" spans="1:3" x14ac:dyDescent="0.25">
      <c r="A4188" s="1">
        <v>45322.705555555556</v>
      </c>
      <c r="B4188">
        <v>127752.28</v>
      </c>
      <c r="C4188">
        <f t="shared" si="66"/>
        <v>2.7471260241814237E-3</v>
      </c>
    </row>
    <row r="4189" spans="1:3" x14ac:dyDescent="0.25">
      <c r="A4189" s="1">
        <v>45323.705555555556</v>
      </c>
      <c r="B4189">
        <v>128481.02</v>
      </c>
      <c r="C4189">
        <f t="shared" si="66"/>
        <v>5.6881128630944392E-3</v>
      </c>
    </row>
    <row r="4190" spans="1:3" x14ac:dyDescent="0.25">
      <c r="A4190" s="1">
        <v>45324.705555555556</v>
      </c>
      <c r="B4190">
        <v>127182.25</v>
      </c>
      <c r="C4190">
        <f t="shared" si="66"/>
        <v>-1.0160092002076187E-2</v>
      </c>
    </row>
    <row r="4191" spans="1:3" x14ac:dyDescent="0.25">
      <c r="A4191" s="1">
        <v>45327.705555555556</v>
      </c>
      <c r="B4191">
        <v>127593.49</v>
      </c>
      <c r="C4191">
        <f t="shared" si="66"/>
        <v>3.2282536567171472E-3</v>
      </c>
    </row>
    <row r="4192" spans="1:3" x14ac:dyDescent="0.25">
      <c r="A4192" s="1">
        <v>45328.705555555556</v>
      </c>
      <c r="B4192">
        <v>130416.31</v>
      </c>
      <c r="C4192">
        <f t="shared" si="66"/>
        <v>2.1882367557824106E-2</v>
      </c>
    </row>
    <row r="4193" spans="1:3" x14ac:dyDescent="0.25">
      <c r="A4193" s="1">
        <v>45329.705555555556</v>
      </c>
      <c r="B4193">
        <v>129949.9</v>
      </c>
      <c r="C4193">
        <f t="shared" si="66"/>
        <v>-3.5827267977703581E-3</v>
      </c>
    </row>
    <row r="4194" spans="1:3" x14ac:dyDescent="0.25">
      <c r="A4194" s="1">
        <v>45330.705555555556</v>
      </c>
      <c r="B4194">
        <v>128216.92</v>
      </c>
      <c r="C4194">
        <f t="shared" si="66"/>
        <v>-1.3425474503404091E-2</v>
      </c>
    </row>
    <row r="4195" spans="1:3" x14ac:dyDescent="0.25">
      <c r="A4195" s="1">
        <v>45331.705555555556</v>
      </c>
      <c r="B4195">
        <v>128025.7</v>
      </c>
      <c r="C4195">
        <f t="shared" si="66"/>
        <v>-1.4924920412983933E-3</v>
      </c>
    </row>
    <row r="4196" spans="1:3" x14ac:dyDescent="0.25">
      <c r="A4196" s="1">
        <v>45336.705555555556</v>
      </c>
      <c r="B4196">
        <v>127018.29</v>
      </c>
      <c r="C4196">
        <f t="shared" si="66"/>
        <v>-7.8999331784092054E-3</v>
      </c>
    </row>
    <row r="4197" spans="1:3" x14ac:dyDescent="0.25">
      <c r="A4197" s="1">
        <v>45337.705555555556</v>
      </c>
      <c r="B4197">
        <v>127804.13</v>
      </c>
      <c r="C4197">
        <f t="shared" si="66"/>
        <v>6.1677657028654182E-3</v>
      </c>
    </row>
    <row r="4198" spans="1:3" x14ac:dyDescent="0.25">
      <c r="A4198" s="1">
        <v>45338.705555555556</v>
      </c>
      <c r="B4198">
        <v>128725.88</v>
      </c>
      <c r="C4198">
        <f t="shared" si="66"/>
        <v>7.1863246475110864E-3</v>
      </c>
    </row>
    <row r="4199" spans="1:3" x14ac:dyDescent="0.25">
      <c r="A4199" s="1">
        <v>45341.705555555556</v>
      </c>
      <c r="B4199">
        <v>129035.74</v>
      </c>
      <c r="C4199">
        <f t="shared" si="66"/>
        <v>2.4042380650658541E-3</v>
      </c>
    </row>
    <row r="4200" spans="1:3" x14ac:dyDescent="0.25">
      <c r="A4200" s="1">
        <v>45342.705555555556</v>
      </c>
      <c r="B4200">
        <v>129916.11</v>
      </c>
      <c r="C4200">
        <f t="shared" si="66"/>
        <v>6.7995142098562318E-3</v>
      </c>
    </row>
    <row r="4201" spans="1:3" x14ac:dyDescent="0.25">
      <c r="A4201" s="1">
        <v>45343.705555555556</v>
      </c>
      <c r="B4201">
        <v>130031.58</v>
      </c>
      <c r="C4201">
        <f t="shared" si="66"/>
        <v>8.8840956882327759E-4</v>
      </c>
    </row>
    <row r="4202" spans="1:3" x14ac:dyDescent="0.25">
      <c r="A4202" s="1">
        <v>45344.705555555556</v>
      </c>
      <c r="B4202">
        <v>130240.55</v>
      </c>
      <c r="C4202">
        <f t="shared" si="66"/>
        <v>1.6057811868141049E-3</v>
      </c>
    </row>
    <row r="4203" spans="1:3" x14ac:dyDescent="0.25">
      <c r="A4203" s="1">
        <v>45345.705555555556</v>
      </c>
      <c r="B4203">
        <v>129418.73</v>
      </c>
      <c r="C4203">
        <f t="shared" si="66"/>
        <v>-6.3300086492136072E-3</v>
      </c>
    </row>
    <row r="4204" spans="1:3" x14ac:dyDescent="0.25">
      <c r="A4204" s="1">
        <v>45348.705555555556</v>
      </c>
      <c r="B4204">
        <v>129609.05</v>
      </c>
      <c r="C4204">
        <f t="shared" si="66"/>
        <v>1.4694951579968417E-3</v>
      </c>
    </row>
    <row r="4205" spans="1:3" x14ac:dyDescent="0.25">
      <c r="A4205" s="1">
        <v>45349.705555555556</v>
      </c>
      <c r="B4205">
        <v>131689.37</v>
      </c>
      <c r="C4205">
        <f t="shared" si="66"/>
        <v>1.5923280021279913E-2</v>
      </c>
    </row>
    <row r="4206" spans="1:3" x14ac:dyDescent="0.25">
      <c r="A4206" s="1">
        <v>45350.705555555556</v>
      </c>
      <c r="B4206">
        <v>130155.43</v>
      </c>
      <c r="C4206">
        <f t="shared" si="66"/>
        <v>-1.1716540087027145E-2</v>
      </c>
    </row>
    <row r="4207" spans="1:3" x14ac:dyDescent="0.25">
      <c r="A4207" s="1">
        <v>45351.705555555556</v>
      </c>
      <c r="B4207">
        <v>129020.02</v>
      </c>
      <c r="C4207">
        <f t="shared" si="66"/>
        <v>-8.7617655425125361E-3</v>
      </c>
    </row>
    <row r="4208" spans="1:3" x14ac:dyDescent="0.25">
      <c r="A4208" s="1">
        <v>45352.705555555556</v>
      </c>
      <c r="B4208">
        <v>129180.37</v>
      </c>
      <c r="C4208">
        <f t="shared" si="66"/>
        <v>1.2420587018823854E-3</v>
      </c>
    </row>
    <row r="4209" spans="1:3" x14ac:dyDescent="0.25">
      <c r="A4209" s="1">
        <v>45355.705555555556</v>
      </c>
      <c r="B4209">
        <v>128340.54</v>
      </c>
      <c r="C4209">
        <f t="shared" si="66"/>
        <v>-6.5224449335424218E-3</v>
      </c>
    </row>
    <row r="4210" spans="1:3" x14ac:dyDescent="0.25">
      <c r="A4210" s="1">
        <v>45356.705555555556</v>
      </c>
      <c r="B4210">
        <v>128098.11</v>
      </c>
      <c r="C4210">
        <f t="shared" si="66"/>
        <v>-1.8907451916647729E-3</v>
      </c>
    </row>
    <row r="4211" spans="1:3" x14ac:dyDescent="0.25">
      <c r="A4211" s="1">
        <v>45357.705555555556</v>
      </c>
      <c r="B4211">
        <v>128890.23</v>
      </c>
      <c r="C4211">
        <f t="shared" si="66"/>
        <v>6.1646571869861406E-3</v>
      </c>
    </row>
    <row r="4212" spans="1:3" x14ac:dyDescent="0.25">
      <c r="A4212" s="1">
        <v>45358.705555555556</v>
      </c>
      <c r="B4212">
        <v>128339.76</v>
      </c>
      <c r="C4212">
        <f t="shared" si="66"/>
        <v>-4.2799895945760903E-3</v>
      </c>
    </row>
    <row r="4213" spans="1:3" x14ac:dyDescent="0.25">
      <c r="A4213" s="1">
        <v>45359.705555555556</v>
      </c>
      <c r="B4213">
        <v>127070.79</v>
      </c>
      <c r="C4213">
        <f t="shared" si="66"/>
        <v>-9.9367895450551587E-3</v>
      </c>
    </row>
    <row r="4214" spans="1:3" x14ac:dyDescent="0.25">
      <c r="A4214" s="1">
        <v>45362.705555555556</v>
      </c>
      <c r="B4214">
        <v>126123.56</v>
      </c>
      <c r="C4214">
        <f t="shared" si="66"/>
        <v>-7.4822713790410672E-3</v>
      </c>
    </row>
    <row r="4215" spans="1:3" x14ac:dyDescent="0.25">
      <c r="A4215" s="1">
        <v>45363.705555555556</v>
      </c>
      <c r="B4215">
        <v>127667.84</v>
      </c>
      <c r="C4215">
        <f t="shared" si="66"/>
        <v>1.2169829707026198E-2</v>
      </c>
    </row>
    <row r="4216" spans="1:3" x14ac:dyDescent="0.25">
      <c r="A4216" s="1">
        <v>45364.705555555556</v>
      </c>
      <c r="B4216">
        <v>128006.05</v>
      </c>
      <c r="C4216">
        <f t="shared" si="66"/>
        <v>2.6456373568074869E-3</v>
      </c>
    </row>
    <row r="4217" spans="1:3" x14ac:dyDescent="0.25">
      <c r="A4217" s="1">
        <v>45365.705555555556</v>
      </c>
      <c r="B4217">
        <v>127689.97</v>
      </c>
      <c r="C4217">
        <f t="shared" si="66"/>
        <v>-2.4723119350755817E-3</v>
      </c>
    </row>
    <row r="4218" spans="1:3" x14ac:dyDescent="0.25">
      <c r="A4218" s="1">
        <v>45366.705555555556</v>
      </c>
      <c r="B4218">
        <v>126741.81</v>
      </c>
      <c r="C4218">
        <f t="shared" si="66"/>
        <v>-7.4531914935439519E-3</v>
      </c>
    </row>
    <row r="4219" spans="1:3" x14ac:dyDescent="0.25">
      <c r="A4219" s="1">
        <v>45369.705555555556</v>
      </c>
      <c r="B4219">
        <v>126954.18</v>
      </c>
      <c r="C4219">
        <f t="shared" si="66"/>
        <v>1.6742089585700846E-3</v>
      </c>
    </row>
    <row r="4220" spans="1:3" x14ac:dyDescent="0.25">
      <c r="A4220" s="1">
        <v>45370.705555555556</v>
      </c>
      <c r="B4220">
        <v>127528.85</v>
      </c>
      <c r="C4220">
        <f t="shared" si="66"/>
        <v>4.5163795544856614E-3</v>
      </c>
    </row>
    <row r="4221" spans="1:3" x14ac:dyDescent="0.25">
      <c r="A4221" s="1">
        <v>45371.705555555556</v>
      </c>
      <c r="B4221">
        <v>129124.83</v>
      </c>
      <c r="C4221">
        <f t="shared" si="66"/>
        <v>1.243699737314001E-2</v>
      </c>
    </row>
    <row r="4222" spans="1:3" x14ac:dyDescent="0.25">
      <c r="A4222" s="1">
        <v>45372.705555555556</v>
      </c>
      <c r="B4222">
        <v>128158.57</v>
      </c>
      <c r="C4222">
        <f t="shared" si="66"/>
        <v>-7.5112855550004791E-3</v>
      </c>
    </row>
    <row r="4223" spans="1:3" x14ac:dyDescent="0.25">
      <c r="A4223" s="1">
        <v>45373.705555555556</v>
      </c>
      <c r="B4223">
        <v>127027.1</v>
      </c>
      <c r="C4223">
        <f t="shared" si="66"/>
        <v>-8.8678758083628809E-3</v>
      </c>
    </row>
    <row r="4224" spans="1:3" x14ac:dyDescent="0.25">
      <c r="A4224" s="1">
        <v>45376.705555555556</v>
      </c>
      <c r="B4224">
        <v>126931.47</v>
      </c>
      <c r="C4224">
        <f t="shared" si="66"/>
        <v>-7.5311500234054437E-4</v>
      </c>
    </row>
    <row r="4225" spans="1:3" x14ac:dyDescent="0.25">
      <c r="A4225" s="1">
        <v>45377.705555555556</v>
      </c>
      <c r="B4225">
        <v>126863.02</v>
      </c>
      <c r="C4225">
        <f t="shared" si="66"/>
        <v>-5.3941282696651455E-4</v>
      </c>
    </row>
    <row r="4226" spans="1:3" x14ac:dyDescent="0.25">
      <c r="A4226" s="1">
        <v>45378.705555555556</v>
      </c>
      <c r="B4226">
        <v>127690.62</v>
      </c>
      <c r="C4226">
        <f t="shared" si="66"/>
        <v>6.5023852417002304E-3</v>
      </c>
    </row>
    <row r="4227" spans="1:3" x14ac:dyDescent="0.25">
      <c r="A4227" s="1">
        <v>45379.705555555556</v>
      </c>
      <c r="B4227">
        <v>128106.1</v>
      </c>
      <c r="C4227">
        <f t="shared" si="66"/>
        <v>3.2485198823180316E-3</v>
      </c>
    </row>
    <row r="4228" spans="1:3" x14ac:dyDescent="0.25">
      <c r="A4228" s="1">
        <v>45383.705555555556</v>
      </c>
      <c r="B4228">
        <v>126990.45</v>
      </c>
      <c r="C4228">
        <f t="shared" ref="C4228:C4291" si="67">LN(B4228/B4227)</f>
        <v>-8.746940035784136E-3</v>
      </c>
    </row>
    <row r="4229" spans="1:3" x14ac:dyDescent="0.25">
      <c r="A4229" s="1">
        <v>45384.705555555556</v>
      </c>
      <c r="B4229">
        <v>127548.52</v>
      </c>
      <c r="C4229">
        <f t="shared" si="67"/>
        <v>4.3849544469027162E-3</v>
      </c>
    </row>
    <row r="4230" spans="1:3" x14ac:dyDescent="0.25">
      <c r="A4230" s="1">
        <v>45385.705555555556</v>
      </c>
      <c r="B4230">
        <v>127318.39</v>
      </c>
      <c r="C4230">
        <f t="shared" si="67"/>
        <v>-1.8058841969089375E-3</v>
      </c>
    </row>
    <row r="4231" spans="1:3" x14ac:dyDescent="0.25">
      <c r="A4231" s="1">
        <v>45386.705555555556</v>
      </c>
      <c r="B4231">
        <v>127427.53</v>
      </c>
      <c r="C4231">
        <f t="shared" si="67"/>
        <v>8.5685381479340709E-4</v>
      </c>
    </row>
    <row r="4232" spans="1:3" x14ac:dyDescent="0.25">
      <c r="A4232" s="1">
        <v>45387.705555555556</v>
      </c>
      <c r="B4232">
        <v>126795.41</v>
      </c>
      <c r="C4232">
        <f t="shared" si="67"/>
        <v>-4.9729682357948102E-3</v>
      </c>
    </row>
    <row r="4233" spans="1:3" x14ac:dyDescent="0.25">
      <c r="A4233" s="1">
        <v>45390.705555555556</v>
      </c>
      <c r="B4233">
        <v>128857.16</v>
      </c>
      <c r="C4233">
        <f t="shared" si="67"/>
        <v>1.6129661435230556E-2</v>
      </c>
    </row>
    <row r="4234" spans="1:3" x14ac:dyDescent="0.25">
      <c r="A4234" s="1">
        <v>45391.705555555556</v>
      </c>
      <c r="B4234">
        <v>129890.37</v>
      </c>
      <c r="C4234">
        <f t="shared" si="67"/>
        <v>7.9862829343096218E-3</v>
      </c>
    </row>
    <row r="4235" spans="1:3" x14ac:dyDescent="0.25">
      <c r="A4235" s="1">
        <v>45392.705555555556</v>
      </c>
      <c r="B4235">
        <v>128053.74</v>
      </c>
      <c r="C4235">
        <f t="shared" si="67"/>
        <v>-1.4240767419414446E-2</v>
      </c>
    </row>
    <row r="4236" spans="1:3" x14ac:dyDescent="0.25">
      <c r="A4236" s="1">
        <v>45393.705555555556</v>
      </c>
      <c r="B4236">
        <v>127396.35</v>
      </c>
      <c r="C4236">
        <f t="shared" si="67"/>
        <v>-5.1469267537515209E-3</v>
      </c>
    </row>
    <row r="4237" spans="1:3" x14ac:dyDescent="0.25">
      <c r="A4237" s="1">
        <v>45394.705555555556</v>
      </c>
      <c r="B4237">
        <v>125946.09</v>
      </c>
      <c r="C4237">
        <f t="shared" si="67"/>
        <v>-1.1449134554502128E-2</v>
      </c>
    </row>
    <row r="4238" spans="1:3" x14ac:dyDescent="0.25">
      <c r="A4238" s="1">
        <v>45397.705555555556</v>
      </c>
      <c r="B4238">
        <v>125333.89</v>
      </c>
      <c r="C4238">
        <f t="shared" si="67"/>
        <v>-4.8726620503538659E-3</v>
      </c>
    </row>
    <row r="4239" spans="1:3" x14ac:dyDescent="0.25">
      <c r="A4239" s="1">
        <v>45398.705555555556</v>
      </c>
      <c r="B4239">
        <v>124388.62</v>
      </c>
      <c r="C4239">
        <f t="shared" si="67"/>
        <v>-7.570599180350559E-3</v>
      </c>
    </row>
    <row r="4240" spans="1:3" x14ac:dyDescent="0.25">
      <c r="A4240" s="1">
        <v>45399.705555555556</v>
      </c>
      <c r="B4240">
        <v>124171.15</v>
      </c>
      <c r="C4240">
        <f t="shared" si="67"/>
        <v>-1.749841138733583E-3</v>
      </c>
    </row>
    <row r="4241" spans="1:3" x14ac:dyDescent="0.25">
      <c r="A4241" s="1">
        <v>45400.705555555556</v>
      </c>
      <c r="B4241">
        <v>124196.18</v>
      </c>
      <c r="C4241">
        <f t="shared" si="67"/>
        <v>2.015563003777236E-4</v>
      </c>
    </row>
    <row r="4242" spans="1:3" x14ac:dyDescent="0.25">
      <c r="A4242" s="1">
        <v>45401.705555555556</v>
      </c>
      <c r="B4242">
        <v>125124.3</v>
      </c>
      <c r="C4242">
        <f t="shared" si="67"/>
        <v>7.4452310315649139E-3</v>
      </c>
    </row>
    <row r="4243" spans="1:3" x14ac:dyDescent="0.25">
      <c r="A4243" s="1">
        <v>45404.705555555556</v>
      </c>
      <c r="B4243">
        <v>125573.16</v>
      </c>
      <c r="C4243">
        <f t="shared" si="67"/>
        <v>3.5808937165676055E-3</v>
      </c>
    </row>
    <row r="4244" spans="1:3" x14ac:dyDescent="0.25">
      <c r="A4244" s="1">
        <v>45405.705555555556</v>
      </c>
      <c r="B4244">
        <v>125148.07</v>
      </c>
      <c r="C4244">
        <f t="shared" si="67"/>
        <v>-3.390940666045267E-3</v>
      </c>
    </row>
    <row r="4245" spans="1:3" x14ac:dyDescent="0.25">
      <c r="A4245" s="1">
        <v>45406.705555555556</v>
      </c>
      <c r="B4245">
        <v>124740.69</v>
      </c>
      <c r="C4245">
        <f t="shared" si="67"/>
        <v>-3.2604936764544907E-3</v>
      </c>
    </row>
    <row r="4246" spans="1:3" x14ac:dyDescent="0.25">
      <c r="A4246" s="1">
        <v>45407.705555555556</v>
      </c>
      <c r="B4246">
        <v>124645.58</v>
      </c>
      <c r="C4246">
        <f t="shared" si="67"/>
        <v>-7.6275253333863812E-4</v>
      </c>
    </row>
    <row r="4247" spans="1:3" x14ac:dyDescent="0.25">
      <c r="A4247" s="1">
        <v>45408.705555555556</v>
      </c>
      <c r="B4247">
        <v>126526.27</v>
      </c>
      <c r="C4247">
        <f t="shared" si="67"/>
        <v>1.4975604536882955E-2</v>
      </c>
    </row>
    <row r="4248" spans="1:3" x14ac:dyDescent="0.25">
      <c r="A4248" s="1">
        <v>45411.705555555556</v>
      </c>
      <c r="B4248">
        <v>127351.79</v>
      </c>
      <c r="C4248">
        <f t="shared" si="67"/>
        <v>6.5033024867960044E-3</v>
      </c>
    </row>
    <row r="4249" spans="1:3" x14ac:dyDescent="0.25">
      <c r="A4249" s="1">
        <v>45412.705555555556</v>
      </c>
      <c r="B4249">
        <v>125924.19</v>
      </c>
      <c r="C4249">
        <f t="shared" si="67"/>
        <v>-1.1273197867761767E-2</v>
      </c>
    </row>
    <row r="4250" spans="1:3" x14ac:dyDescent="0.25">
      <c r="A4250" s="1">
        <v>45414.705555555556</v>
      </c>
      <c r="B4250">
        <v>127122.25</v>
      </c>
      <c r="C4250">
        <f t="shared" si="67"/>
        <v>9.4691626722347034E-3</v>
      </c>
    </row>
    <row r="4251" spans="1:3" x14ac:dyDescent="0.25">
      <c r="A4251" s="1">
        <v>45415.705555555556</v>
      </c>
      <c r="B4251">
        <v>128508.67</v>
      </c>
      <c r="C4251">
        <f t="shared" si="67"/>
        <v>1.0847150993319099E-2</v>
      </c>
    </row>
    <row r="4252" spans="1:3" x14ac:dyDescent="0.25">
      <c r="A4252" s="1">
        <v>45418.705555555556</v>
      </c>
      <c r="B4252">
        <v>128465.69</v>
      </c>
      <c r="C4252">
        <f t="shared" si="67"/>
        <v>-3.3450808400310934E-4</v>
      </c>
    </row>
    <row r="4253" spans="1:3" x14ac:dyDescent="0.25">
      <c r="A4253" s="1">
        <v>45419.705555555556</v>
      </c>
      <c r="B4253">
        <v>129210.48</v>
      </c>
      <c r="C4253">
        <f t="shared" si="67"/>
        <v>5.7808378176388885E-3</v>
      </c>
    </row>
    <row r="4254" spans="1:3" x14ac:dyDescent="0.25">
      <c r="A4254" s="1">
        <v>45420.705555555556</v>
      </c>
      <c r="B4254">
        <v>129480.89</v>
      </c>
      <c r="C4254">
        <f t="shared" si="67"/>
        <v>2.0906000728824607E-3</v>
      </c>
    </row>
    <row r="4255" spans="1:3" x14ac:dyDescent="0.25">
      <c r="A4255" s="1">
        <v>45421.705555555556</v>
      </c>
      <c r="B4255">
        <v>128188.34</v>
      </c>
      <c r="C4255">
        <f t="shared" si="67"/>
        <v>-1.003271397070698E-2</v>
      </c>
    </row>
    <row r="4256" spans="1:3" x14ac:dyDescent="0.25">
      <c r="A4256" s="1">
        <v>45422.705555555556</v>
      </c>
      <c r="B4256">
        <v>127599.57</v>
      </c>
      <c r="C4256">
        <f t="shared" si="67"/>
        <v>-4.6035877130977251E-3</v>
      </c>
    </row>
    <row r="4257" spans="1:3" x14ac:dyDescent="0.25">
      <c r="A4257" s="1">
        <v>45425.705555555556</v>
      </c>
      <c r="B4257">
        <v>128154.79</v>
      </c>
      <c r="C4257">
        <f t="shared" si="67"/>
        <v>4.3418291850533079E-3</v>
      </c>
    </row>
    <row r="4258" spans="1:3" x14ac:dyDescent="0.25">
      <c r="A4258" s="1">
        <v>45426.705555555556</v>
      </c>
      <c r="B4258">
        <v>128515.49</v>
      </c>
      <c r="C4258">
        <f t="shared" si="67"/>
        <v>2.8106116333134778E-3</v>
      </c>
    </row>
    <row r="4259" spans="1:3" x14ac:dyDescent="0.25">
      <c r="A4259" s="1">
        <v>45427.705555555556</v>
      </c>
      <c r="B4259">
        <v>128027.59</v>
      </c>
      <c r="C4259">
        <f t="shared" si="67"/>
        <v>-3.8036542496950126E-3</v>
      </c>
    </row>
    <row r="4260" spans="1:3" x14ac:dyDescent="0.25">
      <c r="A4260" s="1">
        <v>45428.705555555556</v>
      </c>
      <c r="B4260">
        <v>128283.62</v>
      </c>
      <c r="C4260">
        <f t="shared" si="67"/>
        <v>1.9978063788643947E-3</v>
      </c>
    </row>
    <row r="4261" spans="1:3" x14ac:dyDescent="0.25">
      <c r="A4261" s="1">
        <v>45429.705555555556</v>
      </c>
      <c r="B4261">
        <v>128150.71</v>
      </c>
      <c r="C4261">
        <f t="shared" si="67"/>
        <v>-1.0366007694946485E-3</v>
      </c>
    </row>
    <row r="4262" spans="1:3" x14ac:dyDescent="0.25">
      <c r="A4262" s="1">
        <v>45432.705555555556</v>
      </c>
      <c r="B4262">
        <v>127750.92</v>
      </c>
      <c r="C4262">
        <f t="shared" si="67"/>
        <v>-3.1245625536563217E-3</v>
      </c>
    </row>
    <row r="4263" spans="1:3" x14ac:dyDescent="0.25">
      <c r="A4263" s="1">
        <v>45433.705555555556</v>
      </c>
      <c r="B4263">
        <v>127411.55</v>
      </c>
      <c r="C4263">
        <f t="shared" si="67"/>
        <v>-2.66003225402771E-3</v>
      </c>
    </row>
    <row r="4264" spans="1:3" x14ac:dyDescent="0.25">
      <c r="A4264" s="1">
        <v>45434.705555555556</v>
      </c>
      <c r="B4264">
        <v>125650.03</v>
      </c>
      <c r="C4264">
        <f t="shared" si="67"/>
        <v>-1.3921895621383974E-2</v>
      </c>
    </row>
    <row r="4265" spans="1:3" x14ac:dyDescent="0.25">
      <c r="A4265" s="1">
        <v>45435.705555555556</v>
      </c>
      <c r="B4265">
        <v>124729.4</v>
      </c>
      <c r="C4265">
        <f t="shared" si="67"/>
        <v>-7.3539120124243235E-3</v>
      </c>
    </row>
    <row r="4266" spans="1:3" x14ac:dyDescent="0.25">
      <c r="A4266" s="1">
        <v>45436.705555555556</v>
      </c>
      <c r="B4266">
        <v>124305.57</v>
      </c>
      <c r="C4266">
        <f t="shared" si="67"/>
        <v>-3.4037822816480228E-3</v>
      </c>
    </row>
    <row r="4267" spans="1:3" x14ac:dyDescent="0.25">
      <c r="A4267" s="1">
        <v>45439.705555555556</v>
      </c>
      <c r="B4267">
        <v>124495.67999999999</v>
      </c>
      <c r="C4267">
        <f t="shared" si="67"/>
        <v>1.5282080536080564E-3</v>
      </c>
    </row>
    <row r="4268" spans="1:3" x14ac:dyDescent="0.25">
      <c r="A4268" s="1">
        <v>45440.705555555556</v>
      </c>
      <c r="B4268">
        <v>123779.54</v>
      </c>
      <c r="C4268">
        <f t="shared" si="67"/>
        <v>-5.7689364740574336E-3</v>
      </c>
    </row>
    <row r="4269" spans="1:3" x14ac:dyDescent="0.25">
      <c r="A4269" s="1">
        <v>45441.705555555556</v>
      </c>
      <c r="B4269">
        <v>122707.28</v>
      </c>
      <c r="C4269">
        <f t="shared" si="67"/>
        <v>-8.7003983733556726E-3</v>
      </c>
    </row>
    <row r="4270" spans="1:3" x14ac:dyDescent="0.25">
      <c r="A4270" s="1">
        <v>45443.705555555556</v>
      </c>
      <c r="B4270">
        <v>122098.09</v>
      </c>
      <c r="C4270">
        <f t="shared" si="67"/>
        <v>-4.9769435814869967E-3</v>
      </c>
    </row>
    <row r="4271" spans="1:3" x14ac:dyDescent="0.25">
      <c r="A4271" s="1">
        <v>45446.705555555556</v>
      </c>
      <c r="B4271">
        <v>122031.58</v>
      </c>
      <c r="C4271">
        <f t="shared" si="67"/>
        <v>-5.448743829089091E-4</v>
      </c>
    </row>
    <row r="4272" spans="1:3" x14ac:dyDescent="0.25">
      <c r="A4272" s="1">
        <v>45447.705555555556</v>
      </c>
      <c r="B4272">
        <v>121802.06</v>
      </c>
      <c r="C4272">
        <f t="shared" si="67"/>
        <v>-1.8825955908961605E-3</v>
      </c>
    </row>
    <row r="4273" spans="1:3" x14ac:dyDescent="0.25">
      <c r="A4273" s="1">
        <v>45448.705555555556</v>
      </c>
      <c r="B4273">
        <v>121407.33</v>
      </c>
      <c r="C4273">
        <f t="shared" si="67"/>
        <v>-3.2460123895092269E-3</v>
      </c>
    </row>
    <row r="4274" spans="1:3" x14ac:dyDescent="0.25">
      <c r="A4274" s="1">
        <v>45449.705555555556</v>
      </c>
      <c r="B4274">
        <v>122898.8</v>
      </c>
      <c r="C4274">
        <f t="shared" si="67"/>
        <v>1.2209996773169102E-2</v>
      </c>
    </row>
    <row r="4275" spans="1:3" x14ac:dyDescent="0.25">
      <c r="A4275" s="1">
        <v>45450.705555555556</v>
      </c>
      <c r="B4275">
        <v>120767.19</v>
      </c>
      <c r="C4275">
        <f t="shared" si="67"/>
        <v>-1.7496609839648496E-2</v>
      </c>
    </row>
    <row r="4276" spans="1:3" x14ac:dyDescent="0.25">
      <c r="A4276" s="1">
        <v>45453.705555555556</v>
      </c>
      <c r="B4276">
        <v>120759.51</v>
      </c>
      <c r="C4276">
        <f t="shared" si="67"/>
        <v>-6.359545344345488E-5</v>
      </c>
    </row>
    <row r="4277" spans="1:3" x14ac:dyDescent="0.25">
      <c r="A4277" s="1">
        <v>45454.705555555556</v>
      </c>
      <c r="B4277">
        <v>121635.06</v>
      </c>
      <c r="C4277">
        <f t="shared" si="67"/>
        <v>7.2242031481540162E-3</v>
      </c>
    </row>
    <row r="4278" spans="1:3" x14ac:dyDescent="0.25">
      <c r="A4278" s="1">
        <v>45455.705555555556</v>
      </c>
      <c r="B4278">
        <v>119936.02</v>
      </c>
      <c r="C4278">
        <f t="shared" si="67"/>
        <v>-1.4066816412089825E-2</v>
      </c>
    </row>
    <row r="4279" spans="1:3" x14ac:dyDescent="0.25">
      <c r="A4279" s="1">
        <v>45456.705555555556</v>
      </c>
      <c r="B4279">
        <v>119567.53</v>
      </c>
      <c r="C4279">
        <f t="shared" si="67"/>
        <v>-3.0771175688928364E-3</v>
      </c>
    </row>
    <row r="4280" spans="1:3" x14ac:dyDescent="0.25">
      <c r="A4280" s="1">
        <v>45457.705555555556</v>
      </c>
      <c r="B4280">
        <v>119662.38</v>
      </c>
      <c r="C4280">
        <f t="shared" si="67"/>
        <v>7.9296108893778846E-4</v>
      </c>
    </row>
    <row r="4281" spans="1:3" x14ac:dyDescent="0.25">
      <c r="A4281" s="1">
        <v>45460.705555555556</v>
      </c>
      <c r="B4281">
        <v>119137.86</v>
      </c>
      <c r="C4281">
        <f t="shared" si="67"/>
        <v>-4.3929674737549921E-3</v>
      </c>
    </row>
    <row r="4282" spans="1:3" x14ac:dyDescent="0.25">
      <c r="A4282" s="1">
        <v>45461.705555555556</v>
      </c>
      <c r="B4282">
        <v>119630.44</v>
      </c>
      <c r="C4282">
        <f t="shared" si="67"/>
        <v>4.1260142054564686E-3</v>
      </c>
    </row>
    <row r="4283" spans="1:3" x14ac:dyDescent="0.25">
      <c r="A4283" s="1">
        <v>45462.705555555556</v>
      </c>
      <c r="B4283">
        <v>120261.34</v>
      </c>
      <c r="C4283">
        <f t="shared" si="67"/>
        <v>5.2598838906375714E-3</v>
      </c>
    </row>
    <row r="4284" spans="1:3" x14ac:dyDescent="0.25">
      <c r="A4284" s="1">
        <v>45463.705555555556</v>
      </c>
      <c r="B4284">
        <v>120445.91</v>
      </c>
      <c r="C4284">
        <f t="shared" si="67"/>
        <v>1.5335644121475143E-3</v>
      </c>
    </row>
    <row r="4285" spans="1:3" x14ac:dyDescent="0.25">
      <c r="A4285" s="1">
        <v>45464.705555555556</v>
      </c>
      <c r="B4285">
        <v>121341.13</v>
      </c>
      <c r="C4285">
        <f t="shared" si="67"/>
        <v>7.4050626598940739E-3</v>
      </c>
    </row>
    <row r="4286" spans="1:3" x14ac:dyDescent="0.25">
      <c r="A4286" s="1">
        <v>45467.705555555556</v>
      </c>
      <c r="B4286">
        <v>122636.96</v>
      </c>
      <c r="C4286">
        <f t="shared" si="67"/>
        <v>1.0622611113023738E-2</v>
      </c>
    </row>
    <row r="4287" spans="1:3" x14ac:dyDescent="0.25">
      <c r="A4287" s="1">
        <v>45468.705555555556</v>
      </c>
      <c r="B4287">
        <v>122331.39</v>
      </c>
      <c r="C4287">
        <f t="shared" si="67"/>
        <v>-2.4947725572398885E-3</v>
      </c>
    </row>
    <row r="4288" spans="1:3" x14ac:dyDescent="0.25">
      <c r="A4288" s="1">
        <v>45469.705555555556</v>
      </c>
      <c r="B4288">
        <v>122641.3</v>
      </c>
      <c r="C4288">
        <f t="shared" si="67"/>
        <v>2.5301609361401967E-3</v>
      </c>
    </row>
    <row r="4289" spans="1:3" x14ac:dyDescent="0.25">
      <c r="A4289" s="1">
        <v>45470.705555555556</v>
      </c>
      <c r="B4289">
        <v>124307.83</v>
      </c>
      <c r="C4289">
        <f t="shared" si="67"/>
        <v>1.3497154654316985E-2</v>
      </c>
    </row>
    <row r="4290" spans="1:3" x14ac:dyDescent="0.25">
      <c r="A4290" s="1">
        <v>45471.705555555556</v>
      </c>
      <c r="B4290">
        <v>123906.55</v>
      </c>
      <c r="C4290">
        <f t="shared" si="67"/>
        <v>-3.23333684049509E-3</v>
      </c>
    </row>
    <row r="4291" spans="1:3" x14ac:dyDescent="0.25">
      <c r="A4291" s="1">
        <v>45474.705555555556</v>
      </c>
      <c r="B4291">
        <v>124718.07</v>
      </c>
      <c r="C4291">
        <f t="shared" si="67"/>
        <v>6.5280975148787734E-3</v>
      </c>
    </row>
    <row r="4292" spans="1:3" x14ac:dyDescent="0.25">
      <c r="A4292" s="1">
        <v>45475.705555555556</v>
      </c>
      <c r="B4292">
        <v>124787.08</v>
      </c>
      <c r="C4292">
        <f t="shared" ref="C4292:C4355" si="68">LN(B4292/B4291)</f>
        <v>5.5317496861103039E-4</v>
      </c>
    </row>
    <row r="4293" spans="1:3" x14ac:dyDescent="0.25">
      <c r="A4293" s="1">
        <v>45476.705555555556</v>
      </c>
      <c r="B4293">
        <v>125661.89</v>
      </c>
      <c r="C4293">
        <f t="shared" si="68"/>
        <v>6.98596251224723E-3</v>
      </c>
    </row>
    <row r="4294" spans="1:3" x14ac:dyDescent="0.25">
      <c r="A4294" s="1">
        <v>45477.705555555556</v>
      </c>
      <c r="B4294">
        <v>126163.98</v>
      </c>
      <c r="C4294">
        <f t="shared" si="68"/>
        <v>3.9876019513771788E-3</v>
      </c>
    </row>
    <row r="4295" spans="1:3" x14ac:dyDescent="0.25">
      <c r="A4295" s="1">
        <v>45478.705555555556</v>
      </c>
      <c r="B4295">
        <v>126267.05</v>
      </c>
      <c r="C4295">
        <f t="shared" si="68"/>
        <v>8.1661914327923839E-4</v>
      </c>
    </row>
    <row r="4296" spans="1:3" x14ac:dyDescent="0.25">
      <c r="A4296" s="1">
        <v>45481.705555555556</v>
      </c>
      <c r="B4296">
        <v>126548.34</v>
      </c>
      <c r="C4296">
        <f t="shared" si="68"/>
        <v>2.2252610181206461E-3</v>
      </c>
    </row>
    <row r="4297" spans="1:3" x14ac:dyDescent="0.25">
      <c r="A4297" s="1">
        <v>45482.705555555556</v>
      </c>
      <c r="B4297">
        <v>127108.22</v>
      </c>
      <c r="C4297">
        <f t="shared" si="68"/>
        <v>4.4144800294362912E-3</v>
      </c>
    </row>
    <row r="4298" spans="1:3" x14ac:dyDescent="0.25">
      <c r="A4298" s="1">
        <v>45483.705555555556</v>
      </c>
      <c r="B4298">
        <v>127218.24000000001</v>
      </c>
      <c r="C4298">
        <f t="shared" si="68"/>
        <v>8.6518726256752893E-4</v>
      </c>
    </row>
    <row r="4299" spans="1:3" x14ac:dyDescent="0.25">
      <c r="A4299" s="1">
        <v>45484.705555555556</v>
      </c>
      <c r="B4299">
        <v>128293.61</v>
      </c>
      <c r="C4299">
        <f t="shared" si="68"/>
        <v>8.4174283848992715E-3</v>
      </c>
    </row>
    <row r="4300" spans="1:3" x14ac:dyDescent="0.25">
      <c r="A4300" s="1">
        <v>45485.705555555556</v>
      </c>
      <c r="B4300">
        <v>128896.98</v>
      </c>
      <c r="C4300">
        <f t="shared" si="68"/>
        <v>4.6920154188579309E-3</v>
      </c>
    </row>
    <row r="4301" spans="1:3" x14ac:dyDescent="0.25">
      <c r="A4301" s="1">
        <v>45488.705555555556</v>
      </c>
      <c r="B4301">
        <v>129320.96000000001</v>
      </c>
      <c r="C4301">
        <f t="shared" si="68"/>
        <v>3.2838956194569304E-3</v>
      </c>
    </row>
    <row r="4302" spans="1:3" x14ac:dyDescent="0.25">
      <c r="A4302" s="1">
        <v>45489.705555555556</v>
      </c>
      <c r="B4302">
        <v>129110.38</v>
      </c>
      <c r="C4302">
        <f t="shared" si="68"/>
        <v>-1.6296788663928957E-3</v>
      </c>
    </row>
    <row r="4303" spans="1:3" x14ac:dyDescent="0.25">
      <c r="A4303" s="1">
        <v>45490.705555555556</v>
      </c>
      <c r="B4303">
        <v>129450.32</v>
      </c>
      <c r="C4303">
        <f t="shared" si="68"/>
        <v>2.629480782399312E-3</v>
      </c>
    </row>
    <row r="4304" spans="1:3" x14ac:dyDescent="0.25">
      <c r="A4304" s="1">
        <v>45491.705555555556</v>
      </c>
      <c r="B4304">
        <v>127652.06</v>
      </c>
      <c r="C4304">
        <f t="shared" si="68"/>
        <v>-1.3988896757115172E-2</v>
      </c>
    </row>
    <row r="4305" spans="1:3" x14ac:dyDescent="0.25">
      <c r="A4305" s="1">
        <v>45492.705555555556</v>
      </c>
      <c r="B4305">
        <v>127616.46</v>
      </c>
      <c r="C4305">
        <f t="shared" si="68"/>
        <v>-2.7892197777297029E-4</v>
      </c>
    </row>
    <row r="4306" spans="1:3" x14ac:dyDescent="0.25">
      <c r="A4306" s="1">
        <v>45495.705555555556</v>
      </c>
      <c r="B4306">
        <v>127859.63</v>
      </c>
      <c r="C4306">
        <f t="shared" si="68"/>
        <v>1.9036620877977738E-3</v>
      </c>
    </row>
    <row r="4307" spans="1:3" x14ac:dyDescent="0.25">
      <c r="A4307" s="1">
        <v>45496.705555555556</v>
      </c>
      <c r="B4307">
        <v>126589.84</v>
      </c>
      <c r="C4307">
        <f t="shared" si="68"/>
        <v>-9.9807678192734822E-3</v>
      </c>
    </row>
    <row r="4308" spans="1:3" x14ac:dyDescent="0.25">
      <c r="A4308" s="1">
        <v>45497.705555555556</v>
      </c>
      <c r="B4308">
        <v>126422.73</v>
      </c>
      <c r="C4308">
        <f t="shared" si="68"/>
        <v>-1.3209622296612223E-3</v>
      </c>
    </row>
    <row r="4309" spans="1:3" x14ac:dyDescent="0.25">
      <c r="A4309" s="1">
        <v>45498.705555555556</v>
      </c>
      <c r="B4309">
        <v>125954.09</v>
      </c>
      <c r="C4309">
        <f t="shared" si="68"/>
        <v>-3.7138160203478063E-3</v>
      </c>
    </row>
    <row r="4310" spans="1:3" x14ac:dyDescent="0.25">
      <c r="A4310" s="1">
        <v>45499.705555555556</v>
      </c>
      <c r="B4310">
        <v>127492.49</v>
      </c>
      <c r="C4310">
        <f t="shared" si="68"/>
        <v>1.2139985427879627E-2</v>
      </c>
    </row>
    <row r="4311" spans="1:3" x14ac:dyDescent="0.25">
      <c r="A4311" s="1">
        <v>45502.705555555556</v>
      </c>
      <c r="B4311">
        <v>126953.86</v>
      </c>
      <c r="C4311">
        <f t="shared" si="68"/>
        <v>-4.233747542939377E-3</v>
      </c>
    </row>
    <row r="4312" spans="1:3" x14ac:dyDescent="0.25">
      <c r="A4312" s="1">
        <v>45503.705555555556</v>
      </c>
      <c r="B4312">
        <v>126139.21</v>
      </c>
      <c r="C4312">
        <f t="shared" si="68"/>
        <v>-6.4375750265868682E-3</v>
      </c>
    </row>
    <row r="4313" spans="1:3" x14ac:dyDescent="0.25">
      <c r="A4313" s="1">
        <v>45504.705555555556</v>
      </c>
      <c r="B4313">
        <v>127651.81</v>
      </c>
      <c r="C4313">
        <f t="shared" si="68"/>
        <v>1.1920184650372364E-2</v>
      </c>
    </row>
    <row r="4314" spans="1:3" x14ac:dyDescent="0.25">
      <c r="A4314" s="1">
        <v>45505.705555555556</v>
      </c>
      <c r="B4314">
        <v>127395.1</v>
      </c>
      <c r="C4314">
        <f t="shared" si="68"/>
        <v>-2.013042123816713E-3</v>
      </c>
    </row>
    <row r="4315" spans="1:3" x14ac:dyDescent="0.25">
      <c r="A4315" s="1">
        <v>45506.705555555556</v>
      </c>
      <c r="B4315">
        <v>125854.09</v>
      </c>
      <c r="C4315">
        <f t="shared" si="68"/>
        <v>-1.2170060799939869E-2</v>
      </c>
    </row>
    <row r="4316" spans="1:3" x14ac:dyDescent="0.25">
      <c r="A4316" s="1">
        <v>45509.705555555556</v>
      </c>
      <c r="B4316">
        <v>125269.54</v>
      </c>
      <c r="C4316">
        <f t="shared" si="68"/>
        <v>-4.6554842789715608E-3</v>
      </c>
    </row>
    <row r="4317" spans="1:3" x14ac:dyDescent="0.25">
      <c r="A4317" s="1">
        <v>45510.705555555556</v>
      </c>
      <c r="B4317">
        <v>126266.7</v>
      </c>
      <c r="C4317">
        <f t="shared" si="68"/>
        <v>7.9286008543049472E-3</v>
      </c>
    </row>
    <row r="4318" spans="1:3" x14ac:dyDescent="0.25">
      <c r="A4318" s="1">
        <v>45511.705555555556</v>
      </c>
      <c r="B4318">
        <v>127513.88</v>
      </c>
      <c r="C4318">
        <f t="shared" si="68"/>
        <v>9.8288847831293196E-3</v>
      </c>
    </row>
    <row r="4319" spans="1:3" x14ac:dyDescent="0.25">
      <c r="A4319" s="1">
        <v>45512.705555555556</v>
      </c>
      <c r="B4319">
        <v>128660.88</v>
      </c>
      <c r="C4319">
        <f t="shared" si="68"/>
        <v>8.9548842736318895E-3</v>
      </c>
    </row>
    <row r="4320" spans="1:3" x14ac:dyDescent="0.25">
      <c r="A4320" s="1">
        <v>45513.705555555556</v>
      </c>
      <c r="B4320">
        <v>130614.59</v>
      </c>
      <c r="C4320">
        <f t="shared" si="68"/>
        <v>1.5070820071361058E-2</v>
      </c>
    </row>
    <row r="4321" spans="1:3" x14ac:dyDescent="0.25">
      <c r="A4321" s="1">
        <v>45516.705555555556</v>
      </c>
      <c r="B4321">
        <v>131115.9</v>
      </c>
      <c r="C4321">
        <f t="shared" si="68"/>
        <v>3.8307391167296942E-3</v>
      </c>
    </row>
    <row r="4322" spans="1:3" x14ac:dyDescent="0.25">
      <c r="A4322" s="1">
        <v>45517.705555555556</v>
      </c>
      <c r="B4322">
        <v>132397.97</v>
      </c>
      <c r="C4322">
        <f t="shared" si="68"/>
        <v>9.7306461788997586E-3</v>
      </c>
    </row>
    <row r="4323" spans="1:3" x14ac:dyDescent="0.25">
      <c r="A4323" s="1">
        <v>45518.705555555556</v>
      </c>
      <c r="B4323">
        <v>133317.66</v>
      </c>
      <c r="C4323">
        <f t="shared" si="68"/>
        <v>6.9223904712469994E-3</v>
      </c>
    </row>
    <row r="4324" spans="1:3" x14ac:dyDescent="0.25">
      <c r="A4324" s="1">
        <v>45519.705555555556</v>
      </c>
      <c r="B4324">
        <v>134153.42000000001</v>
      </c>
      <c r="C4324">
        <f t="shared" si="68"/>
        <v>6.2493688665086955E-3</v>
      </c>
    </row>
    <row r="4325" spans="1:3" x14ac:dyDescent="0.25">
      <c r="A4325" s="1">
        <v>45520.705555555556</v>
      </c>
      <c r="B4325">
        <v>133953.25</v>
      </c>
      <c r="C4325">
        <f t="shared" si="68"/>
        <v>-1.4932119159360357E-3</v>
      </c>
    </row>
    <row r="4326" spans="1:3" x14ac:dyDescent="0.25">
      <c r="A4326" s="1">
        <v>45523.705555555556</v>
      </c>
      <c r="B4326">
        <v>135777.98000000001</v>
      </c>
      <c r="C4326">
        <f t="shared" si="68"/>
        <v>1.3530193275012046E-2</v>
      </c>
    </row>
    <row r="4327" spans="1:3" x14ac:dyDescent="0.25">
      <c r="A4327" s="1">
        <v>45524.705555555556</v>
      </c>
      <c r="B4327">
        <v>136087.41</v>
      </c>
      <c r="C4327">
        <f t="shared" si="68"/>
        <v>2.2763481119534366E-3</v>
      </c>
    </row>
    <row r="4328" spans="1:3" x14ac:dyDescent="0.25">
      <c r="A4328" s="1">
        <v>45525.705555555556</v>
      </c>
      <c r="B4328">
        <v>136463.65</v>
      </c>
      <c r="C4328">
        <f t="shared" si="68"/>
        <v>2.7608789266072779E-3</v>
      </c>
    </row>
    <row r="4329" spans="1:3" x14ac:dyDescent="0.25">
      <c r="A4329" s="1">
        <v>45526.705555555556</v>
      </c>
      <c r="B4329">
        <v>135173.39000000001</v>
      </c>
      <c r="C4329">
        <f t="shared" si="68"/>
        <v>-9.4999540837435326E-3</v>
      </c>
    </row>
    <row r="4330" spans="1:3" x14ac:dyDescent="0.25">
      <c r="A4330" s="1">
        <v>45527.705555555556</v>
      </c>
      <c r="B4330">
        <v>135608.47</v>
      </c>
      <c r="C4330">
        <f t="shared" si="68"/>
        <v>3.2135119716672957E-3</v>
      </c>
    </row>
    <row r="4331" spans="1:3" x14ac:dyDescent="0.25">
      <c r="A4331" s="1">
        <v>45530.705555555556</v>
      </c>
      <c r="B4331">
        <v>136888.71</v>
      </c>
      <c r="C4331">
        <f t="shared" si="68"/>
        <v>9.3964232558109376E-3</v>
      </c>
    </row>
    <row r="4332" spans="1:3" x14ac:dyDescent="0.25">
      <c r="A4332" s="1">
        <v>45531.705555555556</v>
      </c>
      <c r="B4332">
        <v>136775.91</v>
      </c>
      <c r="C4332">
        <f t="shared" si="68"/>
        <v>-8.2436674779554824E-4</v>
      </c>
    </row>
    <row r="4333" spans="1:3" x14ac:dyDescent="0.25">
      <c r="A4333" s="1">
        <v>45532.705555555556</v>
      </c>
      <c r="B4333">
        <v>137343.96</v>
      </c>
      <c r="C4333">
        <f t="shared" si="68"/>
        <v>4.1445431382062864E-3</v>
      </c>
    </row>
    <row r="4334" spans="1:3" x14ac:dyDescent="0.25">
      <c r="A4334" s="1">
        <v>45533.705555555556</v>
      </c>
      <c r="B4334">
        <v>136041.35</v>
      </c>
      <c r="C4334">
        <f t="shared" si="68"/>
        <v>-9.5295526869675542E-3</v>
      </c>
    </row>
    <row r="4335" spans="1:3" x14ac:dyDescent="0.25">
      <c r="A4335" s="1">
        <v>45534.705555555556</v>
      </c>
      <c r="B4335">
        <v>136004.01</v>
      </c>
      <c r="C4335">
        <f t="shared" si="68"/>
        <v>-2.74513046166141E-4</v>
      </c>
    </row>
    <row r="4336" spans="1:3" x14ac:dyDescent="0.25">
      <c r="A4336" s="1">
        <v>45537.705555555556</v>
      </c>
      <c r="B4336">
        <v>134906.07</v>
      </c>
      <c r="C4336">
        <f t="shared" si="68"/>
        <v>-8.1056121005287571E-3</v>
      </c>
    </row>
    <row r="4337" spans="1:3" x14ac:dyDescent="0.25">
      <c r="A4337" s="1">
        <v>45538.705555555556</v>
      </c>
      <c r="B4337">
        <v>134353.48000000001</v>
      </c>
      <c r="C4337">
        <f t="shared" si="68"/>
        <v>-4.1045212754345283E-3</v>
      </c>
    </row>
    <row r="4338" spans="1:3" x14ac:dyDescent="0.25">
      <c r="A4338" s="1">
        <v>45539.705555555556</v>
      </c>
      <c r="B4338">
        <v>136110.73000000001</v>
      </c>
      <c r="C4338">
        <f t="shared" si="68"/>
        <v>1.2994508419164339E-2</v>
      </c>
    </row>
    <row r="4339" spans="1:3" x14ac:dyDescent="0.25">
      <c r="A4339" s="1">
        <v>45540.705555555556</v>
      </c>
      <c r="B4339">
        <v>136502.49</v>
      </c>
      <c r="C4339">
        <f t="shared" si="68"/>
        <v>2.8741105781892469E-3</v>
      </c>
    </row>
    <row r="4340" spans="1:3" x14ac:dyDescent="0.25">
      <c r="A4340" s="1">
        <v>45541.705555555556</v>
      </c>
      <c r="B4340">
        <v>134572.45000000001</v>
      </c>
      <c r="C4340">
        <f t="shared" si="68"/>
        <v>-1.4240140491087485E-2</v>
      </c>
    </row>
    <row r="4341" spans="1:3" x14ac:dyDescent="0.25">
      <c r="A4341" s="1">
        <v>45544.705555555556</v>
      </c>
      <c r="B4341">
        <v>134737.21</v>
      </c>
      <c r="C4341">
        <f t="shared" si="68"/>
        <v>1.2235730464000537E-3</v>
      </c>
    </row>
    <row r="4342" spans="1:3" x14ac:dyDescent="0.25">
      <c r="A4342" s="1">
        <v>45545.705555555556</v>
      </c>
      <c r="B4342">
        <v>134319.57999999999</v>
      </c>
      <c r="C4342">
        <f t="shared" si="68"/>
        <v>-3.1044028690202265E-3</v>
      </c>
    </row>
    <row r="4343" spans="1:3" x14ac:dyDescent="0.25">
      <c r="A4343" s="1">
        <v>45546.705555555556</v>
      </c>
      <c r="B4343">
        <v>134676.75</v>
      </c>
      <c r="C4343">
        <f t="shared" si="68"/>
        <v>2.6555768244089159E-3</v>
      </c>
    </row>
    <row r="4344" spans="1:3" x14ac:dyDescent="0.25">
      <c r="A4344" s="1">
        <v>45547.705555555556</v>
      </c>
      <c r="B4344">
        <v>134029.43</v>
      </c>
      <c r="C4344">
        <f t="shared" si="68"/>
        <v>-4.8180600254449351E-3</v>
      </c>
    </row>
    <row r="4345" spans="1:3" x14ac:dyDescent="0.25">
      <c r="A4345" s="1">
        <v>45548.705555555556</v>
      </c>
      <c r="B4345">
        <v>134881.95000000001</v>
      </c>
      <c r="C4345">
        <f t="shared" si="68"/>
        <v>6.3405487422797408E-3</v>
      </c>
    </row>
    <row r="4346" spans="1:3" x14ac:dyDescent="0.25">
      <c r="A4346" s="1">
        <v>45551.705555555556</v>
      </c>
      <c r="B4346">
        <v>135118.22</v>
      </c>
      <c r="C4346">
        <f t="shared" si="68"/>
        <v>1.7501474929310626E-3</v>
      </c>
    </row>
    <row r="4347" spans="1:3" x14ac:dyDescent="0.25">
      <c r="A4347" s="1">
        <v>45552.705555555556</v>
      </c>
      <c r="B4347">
        <v>134960.19</v>
      </c>
      <c r="C4347">
        <f t="shared" si="68"/>
        <v>-1.1702528760818799E-3</v>
      </c>
    </row>
    <row r="4348" spans="1:3" x14ac:dyDescent="0.25">
      <c r="A4348" s="1">
        <v>45553.705555555556</v>
      </c>
      <c r="B4348">
        <v>133747.69</v>
      </c>
      <c r="C4348">
        <f t="shared" si="68"/>
        <v>-9.0247314623298387E-3</v>
      </c>
    </row>
    <row r="4349" spans="1:3" x14ac:dyDescent="0.25">
      <c r="A4349" s="1">
        <v>45554.705555555556</v>
      </c>
      <c r="B4349">
        <v>133122.67000000001</v>
      </c>
      <c r="C4349">
        <f t="shared" si="68"/>
        <v>-4.6840806358286599E-3</v>
      </c>
    </row>
    <row r="4350" spans="1:3" x14ac:dyDescent="0.25">
      <c r="A4350" s="1">
        <v>45555.705555555556</v>
      </c>
      <c r="B4350">
        <v>131065.44</v>
      </c>
      <c r="C4350">
        <f t="shared" si="68"/>
        <v>-1.5574293506780051E-2</v>
      </c>
    </row>
    <row r="4351" spans="1:3" x14ac:dyDescent="0.25">
      <c r="A4351" s="1">
        <v>45558.705555555556</v>
      </c>
      <c r="B4351">
        <v>130568.37</v>
      </c>
      <c r="C4351">
        <f t="shared" si="68"/>
        <v>-3.7997428395038389E-3</v>
      </c>
    </row>
    <row r="4352" spans="1:3" x14ac:dyDescent="0.25">
      <c r="A4352" s="1">
        <v>45559.705555555556</v>
      </c>
      <c r="B4352">
        <v>132155.76</v>
      </c>
      <c r="C4352">
        <f t="shared" si="68"/>
        <v>1.2084229316744001E-2</v>
      </c>
    </row>
    <row r="4353" spans="1:3" x14ac:dyDescent="0.25">
      <c r="A4353" s="1">
        <v>45560.705555555556</v>
      </c>
      <c r="B4353">
        <v>131586.45000000001</v>
      </c>
      <c r="C4353">
        <f t="shared" si="68"/>
        <v>-4.3171768692907174E-3</v>
      </c>
    </row>
    <row r="4354" spans="1:3" x14ac:dyDescent="0.25">
      <c r="A4354" s="1">
        <v>45561.705555555556</v>
      </c>
      <c r="B4354">
        <v>133009.78</v>
      </c>
      <c r="C4354">
        <f t="shared" si="68"/>
        <v>1.0758609288586969E-2</v>
      </c>
    </row>
    <row r="4355" spans="1:3" x14ac:dyDescent="0.25">
      <c r="A4355" s="1">
        <v>45562.705555555556</v>
      </c>
      <c r="B4355">
        <v>132730.35999999999</v>
      </c>
      <c r="C4355">
        <f t="shared" si="68"/>
        <v>-2.1029574453922339E-3</v>
      </c>
    </row>
    <row r="4356" spans="1:3" x14ac:dyDescent="0.25">
      <c r="A4356" s="1">
        <v>45565.705555555556</v>
      </c>
      <c r="B4356">
        <v>131816.44</v>
      </c>
      <c r="C4356">
        <f t="shared" ref="C4356:C4419" si="69">LN(B4356/B4355)</f>
        <v>-6.909353171624894E-3</v>
      </c>
    </row>
    <row r="4357" spans="1:3" x14ac:dyDescent="0.25">
      <c r="A4357" s="1">
        <v>45566.705555555556</v>
      </c>
      <c r="B4357">
        <v>132495.16</v>
      </c>
      <c r="C4357">
        <f t="shared" si="69"/>
        <v>5.1357677213722678E-3</v>
      </c>
    </row>
    <row r="4358" spans="1:3" x14ac:dyDescent="0.25">
      <c r="A4358" s="1">
        <v>45567.705555555556</v>
      </c>
      <c r="B4358">
        <v>133514.94</v>
      </c>
      <c r="C4358">
        <f t="shared" si="69"/>
        <v>7.6672652339788384E-3</v>
      </c>
    </row>
    <row r="4359" spans="1:3" x14ac:dyDescent="0.25">
      <c r="A4359" s="1">
        <v>45568.705555555556</v>
      </c>
      <c r="B4359">
        <v>131671.51</v>
      </c>
      <c r="C4359">
        <f t="shared" si="69"/>
        <v>-1.3903121324599971E-2</v>
      </c>
    </row>
    <row r="4360" spans="1:3" x14ac:dyDescent="0.25">
      <c r="A4360" s="1">
        <v>45569.705555555556</v>
      </c>
      <c r="B4360">
        <v>131791.54999999999</v>
      </c>
      <c r="C4360">
        <f t="shared" si="69"/>
        <v>9.1124735518120705E-4</v>
      </c>
    </row>
    <row r="4361" spans="1:3" x14ac:dyDescent="0.25">
      <c r="A4361" s="1">
        <v>45572.705555555556</v>
      </c>
      <c r="B4361">
        <v>132017.84</v>
      </c>
      <c r="C4361">
        <f t="shared" si="69"/>
        <v>1.7155572476036493E-3</v>
      </c>
    </row>
    <row r="4362" spans="1:3" x14ac:dyDescent="0.25">
      <c r="A4362" s="1">
        <v>45573.705555555556</v>
      </c>
      <c r="B4362">
        <v>131511.73000000001</v>
      </c>
      <c r="C4362">
        <f t="shared" si="69"/>
        <v>-3.8410158088663742E-3</v>
      </c>
    </row>
    <row r="4363" spans="1:3" x14ac:dyDescent="0.25">
      <c r="A4363" s="1">
        <v>45574.705555555556</v>
      </c>
      <c r="B4363">
        <v>129962.06</v>
      </c>
      <c r="C4363">
        <f t="shared" si="69"/>
        <v>-1.1853487454152989E-2</v>
      </c>
    </row>
    <row r="4364" spans="1:3" x14ac:dyDescent="0.25">
      <c r="A4364" s="1">
        <v>45575.705555555556</v>
      </c>
      <c r="B4364">
        <v>130352.86</v>
      </c>
      <c r="C4364">
        <f t="shared" si="69"/>
        <v>3.0025193607224254E-3</v>
      </c>
    </row>
    <row r="4365" spans="1:3" x14ac:dyDescent="0.25">
      <c r="A4365" s="1">
        <v>45576.705555555556</v>
      </c>
      <c r="B4365">
        <v>129992.29</v>
      </c>
      <c r="C4365">
        <f t="shared" si="69"/>
        <v>-2.7699400625781829E-3</v>
      </c>
    </row>
    <row r="4366" spans="1:3" x14ac:dyDescent="0.25">
      <c r="A4366" s="1">
        <v>45579.705555555556</v>
      </c>
      <c r="B4366">
        <v>131005.25</v>
      </c>
      <c r="C4366">
        <f t="shared" si="69"/>
        <v>7.7622577294905321E-3</v>
      </c>
    </row>
    <row r="4367" spans="1:3" x14ac:dyDescent="0.25">
      <c r="A4367" s="1">
        <v>45580.705555555556</v>
      </c>
      <c r="B4367">
        <v>131043.27</v>
      </c>
      <c r="C4367">
        <f t="shared" si="69"/>
        <v>2.9017527186776885E-4</v>
      </c>
    </row>
    <row r="4368" spans="1:3" x14ac:dyDescent="0.25">
      <c r="A4368" s="1">
        <v>45581.705555555556</v>
      </c>
      <c r="B4368">
        <v>131749.72</v>
      </c>
      <c r="C4368">
        <f t="shared" si="69"/>
        <v>5.3764881761592795E-3</v>
      </c>
    </row>
    <row r="4369" spans="1:3" x14ac:dyDescent="0.25">
      <c r="A4369" s="1">
        <v>45582.705555555556</v>
      </c>
      <c r="B4369">
        <v>130793.41</v>
      </c>
      <c r="C4369">
        <f t="shared" si="69"/>
        <v>-7.2850066911491693E-3</v>
      </c>
    </row>
    <row r="4370" spans="1:3" x14ac:dyDescent="0.25">
      <c r="A4370" s="1">
        <v>45583.705555555556</v>
      </c>
      <c r="B4370">
        <v>130499.26</v>
      </c>
      <c r="C4370">
        <f t="shared" si="69"/>
        <v>-2.2514992422860958E-3</v>
      </c>
    </row>
    <row r="4371" spans="1:3" x14ac:dyDescent="0.25">
      <c r="A4371" s="1">
        <v>45586.705555555556</v>
      </c>
      <c r="B4371">
        <v>130361.56</v>
      </c>
      <c r="C4371">
        <f t="shared" si="69"/>
        <v>-1.0557354898276688E-3</v>
      </c>
    </row>
    <row r="4372" spans="1:3" x14ac:dyDescent="0.25">
      <c r="A4372" s="1">
        <v>45587.705555555556</v>
      </c>
      <c r="B4372">
        <v>129951.37</v>
      </c>
      <c r="C4372">
        <f t="shared" si="69"/>
        <v>-3.1515172104790144E-3</v>
      </c>
    </row>
    <row r="4373" spans="1:3" x14ac:dyDescent="0.25">
      <c r="A4373" s="1">
        <v>45588.705555555556</v>
      </c>
      <c r="B4373">
        <v>129233.11</v>
      </c>
      <c r="C4373">
        <f t="shared" si="69"/>
        <v>-5.5424756813138515E-3</v>
      </c>
    </row>
    <row r="4374" spans="1:3" x14ac:dyDescent="0.25">
      <c r="A4374" s="1">
        <v>45589.705555555556</v>
      </c>
      <c r="B4374">
        <v>130066.95</v>
      </c>
      <c r="C4374">
        <f t="shared" si="69"/>
        <v>6.4314900216292251E-3</v>
      </c>
    </row>
    <row r="4375" spans="1:3" x14ac:dyDescent="0.25">
      <c r="A4375" s="1">
        <v>45590.705555555556</v>
      </c>
      <c r="B4375">
        <v>129893.32</v>
      </c>
      <c r="C4375">
        <f t="shared" si="69"/>
        <v>-1.3358197067496397E-3</v>
      </c>
    </row>
    <row r="4376" spans="1:3" x14ac:dyDescent="0.25">
      <c r="A4376" s="1">
        <v>45593.705555555556</v>
      </c>
      <c r="B4376">
        <v>131212.57999999999</v>
      </c>
      <c r="C4376">
        <f t="shared" si="69"/>
        <v>1.0105257877893594E-2</v>
      </c>
    </row>
    <row r="4377" spans="1:3" x14ac:dyDescent="0.25">
      <c r="A4377" s="1">
        <v>45594.705555555556</v>
      </c>
      <c r="B4377">
        <v>130729.93</v>
      </c>
      <c r="C4377">
        <f t="shared" si="69"/>
        <v>-3.6851639408678658E-3</v>
      </c>
    </row>
    <row r="4378" spans="1:3" x14ac:dyDescent="0.25">
      <c r="A4378" s="1">
        <v>45595.705555555556</v>
      </c>
      <c r="B4378">
        <v>130639.33</v>
      </c>
      <c r="C4378">
        <f t="shared" si="69"/>
        <v>-6.932720674858087E-4</v>
      </c>
    </row>
    <row r="4379" spans="1:3" x14ac:dyDescent="0.25">
      <c r="A4379" s="1">
        <v>45596.705555555556</v>
      </c>
      <c r="B4379">
        <v>129713.33</v>
      </c>
      <c r="C4379">
        <f t="shared" si="69"/>
        <v>-7.1134583739577394E-3</v>
      </c>
    </row>
    <row r="4380" spans="1:3" x14ac:dyDescent="0.25">
      <c r="A4380" s="1">
        <v>45597.705555555556</v>
      </c>
      <c r="B4380">
        <v>128120.75</v>
      </c>
      <c r="C4380">
        <f t="shared" si="69"/>
        <v>-1.2353683066623202E-2</v>
      </c>
    </row>
    <row r="4381" spans="1:3" x14ac:dyDescent="0.25">
      <c r="A4381" s="1">
        <v>45600.705555555556</v>
      </c>
      <c r="B4381">
        <v>130514.79</v>
      </c>
      <c r="C4381">
        <f t="shared" si="69"/>
        <v>1.8513375063539984E-2</v>
      </c>
    </row>
    <row r="4382" spans="1:3" x14ac:dyDescent="0.25">
      <c r="A4382" s="1">
        <v>45601.705555555556</v>
      </c>
      <c r="B4382">
        <v>130660.75</v>
      </c>
      <c r="C4382">
        <f t="shared" si="69"/>
        <v>1.1177158105656663E-3</v>
      </c>
    </row>
    <row r="4383" spans="1:3" x14ac:dyDescent="0.25">
      <c r="A4383" s="1">
        <v>45602.705555555556</v>
      </c>
      <c r="B4383">
        <v>130340.92</v>
      </c>
      <c r="C4383">
        <f t="shared" si="69"/>
        <v>-2.450790143103817E-3</v>
      </c>
    </row>
    <row r="4384" spans="1:3" x14ac:dyDescent="0.25">
      <c r="A4384" s="1">
        <v>45603.705555555556</v>
      </c>
      <c r="B4384">
        <v>129681.7</v>
      </c>
      <c r="C4384">
        <f t="shared" si="69"/>
        <v>-5.0704928084533895E-3</v>
      </c>
    </row>
    <row r="4385" spans="1:3" x14ac:dyDescent="0.25">
      <c r="A4385" s="1">
        <v>45604.705555555556</v>
      </c>
      <c r="B4385">
        <v>127829.8</v>
      </c>
      <c r="C4385">
        <f t="shared" si="69"/>
        <v>-1.4383294932601451E-2</v>
      </c>
    </row>
    <row r="4386" spans="1:3" x14ac:dyDescent="0.25">
      <c r="A4386" s="1">
        <v>45607.705555555556</v>
      </c>
      <c r="B4386">
        <v>127873.7</v>
      </c>
      <c r="C4386">
        <f t="shared" si="69"/>
        <v>3.4336644145523349E-4</v>
      </c>
    </row>
    <row r="4387" spans="1:3" x14ac:dyDescent="0.25">
      <c r="A4387" s="1">
        <v>45608.705555555556</v>
      </c>
      <c r="B4387">
        <v>127698.32</v>
      </c>
      <c r="C4387">
        <f t="shared" si="69"/>
        <v>-1.3724509242374631E-3</v>
      </c>
    </row>
    <row r="4388" spans="1:3" x14ac:dyDescent="0.25">
      <c r="A4388" s="1">
        <v>45609.705555555556</v>
      </c>
      <c r="B4388">
        <v>127733.88</v>
      </c>
      <c r="C4388">
        <f t="shared" si="69"/>
        <v>2.7843005094684725E-4</v>
      </c>
    </row>
    <row r="4389" spans="1:3" x14ac:dyDescent="0.25">
      <c r="A4389" s="1">
        <v>45610.705555555556</v>
      </c>
      <c r="B4389">
        <v>127791.6</v>
      </c>
      <c r="C4389">
        <f t="shared" si="69"/>
        <v>4.5177491482816591E-4</v>
      </c>
    </row>
    <row r="4390" spans="1:3" x14ac:dyDescent="0.25">
      <c r="A4390" s="1">
        <v>45614.705555555556</v>
      </c>
      <c r="B4390">
        <v>127768.19</v>
      </c>
      <c r="C4390">
        <f t="shared" si="69"/>
        <v>-1.8320566052648976E-4</v>
      </c>
    </row>
    <row r="4391" spans="1:3" x14ac:dyDescent="0.25">
      <c r="A4391" s="1">
        <v>45615.705555555556</v>
      </c>
      <c r="B4391">
        <v>128197.25</v>
      </c>
      <c r="C4391">
        <f t="shared" si="69"/>
        <v>3.352486975244913E-3</v>
      </c>
    </row>
    <row r="4392" spans="1:3" x14ac:dyDescent="0.25">
      <c r="A4392" s="1">
        <v>45617.705555555556</v>
      </c>
      <c r="B4392">
        <v>126922.11</v>
      </c>
      <c r="C4392">
        <f t="shared" si="69"/>
        <v>-9.9965021762095461E-3</v>
      </c>
    </row>
    <row r="4393" spans="1:3" x14ac:dyDescent="0.25">
      <c r="A4393" s="1">
        <v>45618.705555555556</v>
      </c>
      <c r="B4393">
        <v>129125.51</v>
      </c>
      <c r="C4393">
        <f t="shared" si="69"/>
        <v>1.7211285870930827E-2</v>
      </c>
    </row>
    <row r="4394" spans="1:3" x14ac:dyDescent="0.25">
      <c r="A4394" s="1">
        <v>45621.705555555556</v>
      </c>
      <c r="B4394">
        <v>129036.1</v>
      </c>
      <c r="C4394">
        <f t="shared" si="69"/>
        <v>-6.926669195688116E-4</v>
      </c>
    </row>
    <row r="4395" spans="1:3" x14ac:dyDescent="0.25">
      <c r="A4395" s="1">
        <v>45622.705555555556</v>
      </c>
      <c r="B4395">
        <v>129922.38</v>
      </c>
      <c r="C4395">
        <f t="shared" si="69"/>
        <v>6.8449850374798938E-3</v>
      </c>
    </row>
    <row r="4396" spans="1:3" x14ac:dyDescent="0.25">
      <c r="A4396" s="1">
        <v>45623.705555555556</v>
      </c>
      <c r="B4396">
        <v>127668.61</v>
      </c>
      <c r="C4396">
        <f t="shared" si="69"/>
        <v>-1.7499272882296149E-2</v>
      </c>
    </row>
    <row r="4397" spans="1:3" x14ac:dyDescent="0.25">
      <c r="A4397" s="1">
        <v>45624.705555555556</v>
      </c>
      <c r="B4397">
        <v>124610.41</v>
      </c>
      <c r="C4397">
        <f t="shared" si="69"/>
        <v>-2.4245772113806668E-2</v>
      </c>
    </row>
    <row r="4398" spans="1:3" x14ac:dyDescent="0.25">
      <c r="A4398" s="1">
        <v>45625.705555555556</v>
      </c>
      <c r="B4398">
        <v>125667.83</v>
      </c>
      <c r="C4398">
        <f t="shared" si="69"/>
        <v>8.4500058164903129E-3</v>
      </c>
    </row>
    <row r="4399" spans="1:3" x14ac:dyDescent="0.25">
      <c r="A4399" s="1">
        <v>45628.705555555556</v>
      </c>
      <c r="B4399">
        <v>125235.54</v>
      </c>
      <c r="C4399">
        <f t="shared" si="69"/>
        <v>-3.4458718330651044E-3</v>
      </c>
    </row>
    <row r="4400" spans="1:3" x14ac:dyDescent="0.25">
      <c r="A4400" s="1">
        <v>45629.705555555556</v>
      </c>
      <c r="B4400">
        <v>126139.2</v>
      </c>
      <c r="C4400">
        <f t="shared" si="69"/>
        <v>7.1897748574711075E-3</v>
      </c>
    </row>
    <row r="4401" spans="1:3" x14ac:dyDescent="0.25">
      <c r="A4401" s="1">
        <v>45630.705555555556</v>
      </c>
      <c r="B4401">
        <v>126087.02</v>
      </c>
      <c r="C4401">
        <f t="shared" si="69"/>
        <v>-4.1375556232337078E-4</v>
      </c>
    </row>
    <row r="4402" spans="1:3" x14ac:dyDescent="0.25">
      <c r="A4402" s="1">
        <v>45631.705555555556</v>
      </c>
      <c r="B4402">
        <v>127857.58</v>
      </c>
      <c r="C4402">
        <f t="shared" si="69"/>
        <v>1.3944684714545973E-2</v>
      </c>
    </row>
    <row r="4403" spans="1:3" x14ac:dyDescent="0.25">
      <c r="A4403" s="1">
        <v>45632.705555555556</v>
      </c>
      <c r="B4403">
        <v>125945.67</v>
      </c>
      <c r="C4403">
        <f t="shared" si="69"/>
        <v>-1.5066364722168353E-2</v>
      </c>
    </row>
    <row r="4404" spans="1:3" x14ac:dyDescent="0.25">
      <c r="A4404" s="1">
        <v>45635.705555555556</v>
      </c>
      <c r="B4404">
        <v>127210.19</v>
      </c>
      <c r="C4404">
        <f t="shared" si="69"/>
        <v>9.9901342743327383E-3</v>
      </c>
    </row>
    <row r="4405" spans="1:3" x14ac:dyDescent="0.25">
      <c r="A4405" s="1">
        <v>45636.705555555556</v>
      </c>
      <c r="B4405">
        <v>128228.49</v>
      </c>
      <c r="C4405">
        <f t="shared" si="69"/>
        <v>7.9729929259039628E-3</v>
      </c>
    </row>
    <row r="4406" spans="1:3" x14ac:dyDescent="0.25">
      <c r="A4406" s="1">
        <v>45637.705555555556</v>
      </c>
      <c r="B4406">
        <v>129593.31</v>
      </c>
      <c r="C4406">
        <f t="shared" si="69"/>
        <v>1.0587411529247824E-2</v>
      </c>
    </row>
    <row r="4407" spans="1:3" x14ac:dyDescent="0.25">
      <c r="A4407" s="1">
        <v>45638.705555555556</v>
      </c>
      <c r="B4407">
        <v>126042.21</v>
      </c>
      <c r="C4407">
        <f t="shared" si="69"/>
        <v>-2.7784311363920081E-2</v>
      </c>
    </row>
    <row r="4408" spans="1:3" x14ac:dyDescent="0.25">
      <c r="A4408" s="1">
        <v>45639.705555555556</v>
      </c>
      <c r="B4408">
        <v>124612.22</v>
      </c>
      <c r="C4408">
        <f t="shared" si="69"/>
        <v>-1.1410175470802057E-2</v>
      </c>
    </row>
    <row r="4409" spans="1:3" x14ac:dyDescent="0.25">
      <c r="A4409" s="1">
        <v>45642.705555555556</v>
      </c>
      <c r="B4409">
        <v>123560.06</v>
      </c>
      <c r="C4409">
        <f t="shared" si="69"/>
        <v>-8.4793217363981974E-3</v>
      </c>
    </row>
    <row r="4410" spans="1:3" x14ac:dyDescent="0.25">
      <c r="A4410" s="1">
        <v>45643.705555555556</v>
      </c>
      <c r="B4410">
        <v>124698.04</v>
      </c>
      <c r="C4410">
        <f t="shared" si="69"/>
        <v>9.1677811956255417E-3</v>
      </c>
    </row>
    <row r="4411" spans="1:3" x14ac:dyDescent="0.25">
      <c r="A4411" s="1">
        <v>45644.705555555556</v>
      </c>
      <c r="B4411">
        <v>120771.88</v>
      </c>
      <c r="C4411">
        <f t="shared" si="69"/>
        <v>-3.1991657893979654E-2</v>
      </c>
    </row>
    <row r="4412" spans="1:3" x14ac:dyDescent="0.25">
      <c r="A4412" s="1">
        <v>45645.705555555556</v>
      </c>
      <c r="B4412">
        <v>121187.91</v>
      </c>
      <c r="C4412">
        <f t="shared" si="69"/>
        <v>3.4388392384052395E-3</v>
      </c>
    </row>
    <row r="4413" spans="1:3" x14ac:dyDescent="0.25">
      <c r="A4413" s="1">
        <v>45646.705555555556</v>
      </c>
      <c r="B4413">
        <v>122102.15</v>
      </c>
      <c r="C4413">
        <f t="shared" si="69"/>
        <v>7.5156732948817228E-3</v>
      </c>
    </row>
    <row r="4414" spans="1:3" x14ac:dyDescent="0.25">
      <c r="A4414" s="1">
        <v>45649.705555555556</v>
      </c>
      <c r="B4414">
        <v>120766.57</v>
      </c>
      <c r="C4414">
        <f t="shared" si="69"/>
        <v>-1.09984806882607E-2</v>
      </c>
    </row>
    <row r="4415" spans="1:3" x14ac:dyDescent="0.25">
      <c r="A4415" s="1">
        <v>45652.705555555556</v>
      </c>
      <c r="B4415">
        <v>121077.5</v>
      </c>
      <c r="C4415">
        <f t="shared" si="69"/>
        <v>2.5713276435953137E-3</v>
      </c>
    </row>
    <row r="4416" spans="1:3" x14ac:dyDescent="0.25">
      <c r="A4416" s="1">
        <v>45653.705555555556</v>
      </c>
      <c r="B4416">
        <v>120269.31</v>
      </c>
      <c r="C4416">
        <f t="shared" si="69"/>
        <v>-6.6973582200498E-3</v>
      </c>
    </row>
    <row r="4417" spans="1:3" x14ac:dyDescent="0.25">
      <c r="A4417" s="1">
        <v>45656.705555555556</v>
      </c>
      <c r="B4417">
        <v>120283.4</v>
      </c>
      <c r="C4417">
        <f t="shared" si="69"/>
        <v>1.1714688241184035E-4</v>
      </c>
    </row>
    <row r="4418" spans="1:3" x14ac:dyDescent="0.25">
      <c r="A4418" s="1">
        <v>45659.705555555556</v>
      </c>
      <c r="B4418">
        <v>120125.39</v>
      </c>
      <c r="C4418">
        <f t="shared" si="69"/>
        <v>-1.314511193643422E-3</v>
      </c>
    </row>
    <row r="4419" spans="1:3" x14ac:dyDescent="0.25">
      <c r="A4419" s="1">
        <v>45660.705555555556</v>
      </c>
      <c r="B4419">
        <v>118532.68</v>
      </c>
      <c r="C4419">
        <f t="shared" si="69"/>
        <v>-1.3347410757866425E-2</v>
      </c>
    </row>
    <row r="4420" spans="1:3" x14ac:dyDescent="0.25">
      <c r="A4420" s="1">
        <v>45663.705555555556</v>
      </c>
      <c r="B4420">
        <v>120021.52</v>
      </c>
      <c r="C4420">
        <f t="shared" ref="C4420:C4483" si="70">LN(B4420/B4419)</f>
        <v>1.2482356891653315E-2</v>
      </c>
    </row>
    <row r="4421" spans="1:3" x14ac:dyDescent="0.25">
      <c r="A4421" s="1">
        <v>45664.705555555556</v>
      </c>
      <c r="B4421">
        <v>121162.66</v>
      </c>
      <c r="C4421">
        <f t="shared" si="70"/>
        <v>9.4628803213714502E-3</v>
      </c>
    </row>
    <row r="4422" spans="1:3" x14ac:dyDescent="0.25">
      <c r="A4422" s="1">
        <v>45665.705555555556</v>
      </c>
      <c r="B4422">
        <v>119624.51</v>
      </c>
      <c r="C4422">
        <f t="shared" si="70"/>
        <v>-1.2776186727473002E-2</v>
      </c>
    </row>
    <row r="4423" spans="1:3" x14ac:dyDescent="0.25">
      <c r="A4423" s="1">
        <v>45666.705555555556</v>
      </c>
      <c r="B4423">
        <v>119780.56</v>
      </c>
      <c r="C4423">
        <f t="shared" si="70"/>
        <v>1.3036484323457511E-3</v>
      </c>
    </row>
    <row r="4424" spans="1:3" x14ac:dyDescent="0.25">
      <c r="A4424" s="1">
        <v>45667.705555555556</v>
      </c>
      <c r="B4424">
        <v>118856.48</v>
      </c>
      <c r="C4424">
        <f t="shared" si="70"/>
        <v>-7.7446872360564297E-3</v>
      </c>
    </row>
    <row r="4425" spans="1:3" x14ac:dyDescent="0.25">
      <c r="A4425" s="1">
        <v>45670.705555555556</v>
      </c>
      <c r="B4425">
        <v>119006.93</v>
      </c>
      <c r="C4425">
        <f t="shared" si="70"/>
        <v>1.2650118827707624E-3</v>
      </c>
    </row>
    <row r="4426" spans="1:3" x14ac:dyDescent="0.25">
      <c r="A4426" s="1">
        <v>45671.705555555556</v>
      </c>
      <c r="B4426">
        <v>119298.67</v>
      </c>
      <c r="C4426">
        <f t="shared" si="70"/>
        <v>2.4484539662237119E-3</v>
      </c>
    </row>
    <row r="4427" spans="1:3" x14ac:dyDescent="0.25">
      <c r="A4427" s="1">
        <v>45672.705555555556</v>
      </c>
      <c r="B4427">
        <v>122650.2</v>
      </c>
      <c r="C4427">
        <f t="shared" si="70"/>
        <v>2.7706220683246328E-2</v>
      </c>
    </row>
    <row r="4428" spans="1:3" x14ac:dyDescent="0.25">
      <c r="A4428" s="1">
        <v>45673.705555555556</v>
      </c>
      <c r="B4428">
        <v>121234.14</v>
      </c>
      <c r="C4428">
        <f t="shared" si="70"/>
        <v>-1.1612684221232138E-2</v>
      </c>
    </row>
    <row r="4429" spans="1:3" x14ac:dyDescent="0.25">
      <c r="A4429" s="1">
        <v>45674.705555555556</v>
      </c>
      <c r="B4429">
        <v>122350.38</v>
      </c>
      <c r="C4429">
        <f t="shared" si="70"/>
        <v>9.1651785894721893E-3</v>
      </c>
    </row>
    <row r="4430" spans="1:3" x14ac:dyDescent="0.25">
      <c r="A4430" s="1">
        <v>45677.705555555556</v>
      </c>
      <c r="B4430">
        <v>122855.15</v>
      </c>
      <c r="C4430">
        <f t="shared" si="70"/>
        <v>4.1171234026987176E-3</v>
      </c>
    </row>
    <row r="4431" spans="1:3" x14ac:dyDescent="0.25">
      <c r="A4431" s="1">
        <v>45678.705555555556</v>
      </c>
      <c r="B4431">
        <v>123338.34</v>
      </c>
      <c r="C4431">
        <f t="shared" si="70"/>
        <v>3.9252916103700054E-3</v>
      </c>
    </row>
    <row r="4432" spans="1:3" x14ac:dyDescent="0.25">
      <c r="A4432" s="1">
        <v>45679.705555555556</v>
      </c>
      <c r="B4432">
        <v>122971.77</v>
      </c>
      <c r="C4432">
        <f t="shared" si="70"/>
        <v>-2.9764939054756426E-3</v>
      </c>
    </row>
    <row r="4433" spans="1:3" x14ac:dyDescent="0.25">
      <c r="A4433" s="1">
        <v>45680.705555555556</v>
      </c>
      <c r="B4433">
        <v>122483.32</v>
      </c>
      <c r="C4433">
        <f t="shared" si="70"/>
        <v>-3.9799593869245236E-3</v>
      </c>
    </row>
    <row r="4434" spans="1:3" x14ac:dyDescent="0.25">
      <c r="A4434" s="1">
        <v>45681.705555555556</v>
      </c>
      <c r="B4434">
        <v>122446.94</v>
      </c>
      <c r="C4434">
        <f t="shared" si="70"/>
        <v>-2.9706415424162358E-4</v>
      </c>
    </row>
    <row r="4435" spans="1:3" x14ac:dyDescent="0.25">
      <c r="A4435" s="1">
        <v>45684.705555555556</v>
      </c>
      <c r="B4435">
        <v>124861.5</v>
      </c>
      <c r="C4435">
        <f t="shared" si="70"/>
        <v>1.9527329722331781E-2</v>
      </c>
    </row>
    <row r="4436" spans="1:3" x14ac:dyDescent="0.25">
      <c r="A4436" s="1">
        <v>45685.705555555556</v>
      </c>
      <c r="B4436">
        <v>124055.5</v>
      </c>
      <c r="C4436">
        <f t="shared" si="70"/>
        <v>-6.4760769006479346E-3</v>
      </c>
    </row>
    <row r="4437" spans="1:3" x14ac:dyDescent="0.25">
      <c r="A4437" s="1">
        <v>45686.705555555556</v>
      </c>
      <c r="B4437">
        <v>123432.12</v>
      </c>
      <c r="C4437">
        <f t="shared" si="70"/>
        <v>-5.0376767803899701E-3</v>
      </c>
    </row>
    <row r="4438" spans="1:3" x14ac:dyDescent="0.25">
      <c r="A4438" s="1">
        <v>45687.705555555556</v>
      </c>
      <c r="B4438">
        <v>126912.78</v>
      </c>
      <c r="C4438">
        <f t="shared" si="70"/>
        <v>2.7808709533898048E-2</v>
      </c>
    </row>
    <row r="4439" spans="1:3" x14ac:dyDescent="0.25">
      <c r="A4439" s="1">
        <v>45688.705555555556</v>
      </c>
      <c r="B4439">
        <v>126134.94</v>
      </c>
      <c r="C4439">
        <f t="shared" si="70"/>
        <v>-6.1477925973274384E-3</v>
      </c>
    </row>
    <row r="4440" spans="1:3" x14ac:dyDescent="0.25">
      <c r="A4440" s="1">
        <v>45691.705555555556</v>
      </c>
      <c r="B4440">
        <v>125970.46</v>
      </c>
      <c r="C4440">
        <f t="shared" si="70"/>
        <v>-1.3048512514009616E-3</v>
      </c>
    </row>
    <row r="4441" spans="1:3" x14ac:dyDescent="0.25">
      <c r="A4441" s="1">
        <v>45692.705555555556</v>
      </c>
      <c r="B4441">
        <v>125147.42</v>
      </c>
      <c r="C4441">
        <f t="shared" si="70"/>
        <v>-6.5550326170389778E-3</v>
      </c>
    </row>
    <row r="4442" spans="1:3" x14ac:dyDescent="0.25">
      <c r="A4442" s="1">
        <v>45693.705555555556</v>
      </c>
      <c r="B4442">
        <v>125534.07</v>
      </c>
      <c r="C4442">
        <f t="shared" si="70"/>
        <v>3.0847934293976938E-3</v>
      </c>
    </row>
    <row r="4443" spans="1:3" x14ac:dyDescent="0.25">
      <c r="A4443" s="1">
        <v>45694.705555555556</v>
      </c>
      <c r="B4443">
        <v>126224.74</v>
      </c>
      <c r="C4443">
        <f t="shared" si="70"/>
        <v>5.4867730960360241E-3</v>
      </c>
    </row>
    <row r="4444" spans="1:3" x14ac:dyDescent="0.25">
      <c r="A4444" s="1">
        <v>45695.705555555556</v>
      </c>
      <c r="B4444">
        <v>124619.4</v>
      </c>
      <c r="C4444">
        <f t="shared" si="70"/>
        <v>-1.2799676461042896E-2</v>
      </c>
    </row>
    <row r="4445" spans="1:3" x14ac:dyDescent="0.25">
      <c r="A4445" s="1">
        <v>45698.705555555556</v>
      </c>
      <c r="B4445">
        <v>125571.81</v>
      </c>
      <c r="C4445">
        <f t="shared" si="70"/>
        <v>7.6134936999218252E-3</v>
      </c>
    </row>
    <row r="4446" spans="1:3" x14ac:dyDescent="0.25">
      <c r="A4446" s="1">
        <v>45699.705555555556</v>
      </c>
      <c r="B4446">
        <v>126521.66</v>
      </c>
      <c r="C4446">
        <f t="shared" si="70"/>
        <v>7.5357326387271995E-3</v>
      </c>
    </row>
    <row r="4447" spans="1:3" x14ac:dyDescent="0.25">
      <c r="A4447" s="1">
        <v>45700.705555555556</v>
      </c>
      <c r="B4447">
        <v>124380.21</v>
      </c>
      <c r="C4447">
        <f t="shared" si="70"/>
        <v>-1.7070434757984993E-2</v>
      </c>
    </row>
    <row r="4448" spans="1:3" x14ac:dyDescent="0.25">
      <c r="A4448" s="1">
        <v>45701.705555555556</v>
      </c>
      <c r="B4448">
        <v>124850.18</v>
      </c>
      <c r="C4448">
        <f t="shared" si="70"/>
        <v>3.7713744061643748E-3</v>
      </c>
    </row>
    <row r="4449" spans="1:3" x14ac:dyDescent="0.25">
      <c r="A4449" s="1">
        <v>45702.705555555556</v>
      </c>
      <c r="B4449">
        <v>128218.59</v>
      </c>
      <c r="C4449">
        <f t="shared" si="70"/>
        <v>2.662208331944782E-2</v>
      </c>
    </row>
    <row r="4450" spans="1:3" x14ac:dyDescent="0.25">
      <c r="A4450" s="1">
        <v>45705.705555555556</v>
      </c>
      <c r="B4450">
        <v>128552.13</v>
      </c>
      <c r="C4450">
        <f t="shared" si="70"/>
        <v>2.5979612285982234E-3</v>
      </c>
    </row>
    <row r="4451" spans="1:3" x14ac:dyDescent="0.25">
      <c r="A4451" s="1">
        <v>45706.705555555556</v>
      </c>
      <c r="B4451">
        <v>128531.71</v>
      </c>
      <c r="C4451">
        <f t="shared" si="70"/>
        <v>-1.5885868238894342E-4</v>
      </c>
    </row>
    <row r="4452" spans="1:3" x14ac:dyDescent="0.25">
      <c r="A4452" s="1">
        <v>45707.705555555556</v>
      </c>
      <c r="B4452">
        <v>127308.8</v>
      </c>
      <c r="C4452">
        <f t="shared" si="70"/>
        <v>-9.560013102357932E-3</v>
      </c>
    </row>
    <row r="4453" spans="1:3" x14ac:dyDescent="0.25">
      <c r="A4453" s="1">
        <v>45708.705555555556</v>
      </c>
      <c r="B4453">
        <v>127600.58</v>
      </c>
      <c r="C4453">
        <f t="shared" si="70"/>
        <v>2.2892851367860793E-3</v>
      </c>
    </row>
    <row r="4454" spans="1:3" x14ac:dyDescent="0.25">
      <c r="A4454" s="1">
        <v>45709.705555555556</v>
      </c>
      <c r="B4454">
        <v>127128.06</v>
      </c>
      <c r="C4454">
        <f t="shared" si="70"/>
        <v>-3.7099914794172175E-3</v>
      </c>
    </row>
    <row r="4455" spans="1:3" x14ac:dyDescent="0.25">
      <c r="A4455" s="1">
        <v>45712.705555555556</v>
      </c>
      <c r="B4455">
        <v>125401.38</v>
      </c>
      <c r="C4455">
        <f t="shared" si="70"/>
        <v>-1.3675291952530097E-2</v>
      </c>
    </row>
    <row r="4456" spans="1:3" x14ac:dyDescent="0.25">
      <c r="A4456" s="1">
        <v>45713.705555555556</v>
      </c>
      <c r="B4456">
        <v>125979.5</v>
      </c>
      <c r="C4456">
        <f t="shared" si="70"/>
        <v>4.5995623789999631E-3</v>
      </c>
    </row>
    <row r="4457" spans="1:3" x14ac:dyDescent="0.25">
      <c r="A4457" s="1">
        <v>45714.705555555556</v>
      </c>
      <c r="B4457">
        <v>124768.71</v>
      </c>
      <c r="C4457">
        <f t="shared" si="70"/>
        <v>-9.6574919562788745E-3</v>
      </c>
    </row>
    <row r="4458" spans="1:3" x14ac:dyDescent="0.25">
      <c r="A4458" s="1">
        <v>45715.705555555556</v>
      </c>
      <c r="B4458">
        <v>124798.96</v>
      </c>
      <c r="C4458">
        <f t="shared" si="70"/>
        <v>2.4241922159341832E-4</v>
      </c>
    </row>
    <row r="4459" spans="1:3" x14ac:dyDescent="0.25">
      <c r="A4459" s="1">
        <v>45716.705555555556</v>
      </c>
      <c r="B4459">
        <v>122799.09</v>
      </c>
      <c r="C4459">
        <f t="shared" si="70"/>
        <v>-1.6154517305139584E-2</v>
      </c>
    </row>
    <row r="4460" spans="1:3" x14ac:dyDescent="0.25">
      <c r="A4460" s="1">
        <v>45721.705555555556</v>
      </c>
      <c r="B4460">
        <v>123046.85</v>
      </c>
      <c r="C4460">
        <f t="shared" si="70"/>
        <v>2.0155718974062702E-3</v>
      </c>
    </row>
    <row r="4461" spans="1:3" x14ac:dyDescent="0.25">
      <c r="A4461" s="1">
        <v>45722.705555555556</v>
      </c>
      <c r="B4461">
        <v>123357.55</v>
      </c>
      <c r="C4461">
        <f t="shared" si="70"/>
        <v>2.5218718875700745E-3</v>
      </c>
    </row>
    <row r="4462" spans="1:3" x14ac:dyDescent="0.25">
      <c r="A4462" s="1">
        <v>45723.705555555556</v>
      </c>
      <c r="B4462">
        <v>125034.63</v>
      </c>
      <c r="C4462">
        <f t="shared" si="70"/>
        <v>1.3503689886698443E-2</v>
      </c>
    </row>
    <row r="4463" spans="1:3" x14ac:dyDescent="0.25">
      <c r="A4463" s="1">
        <v>45726.705555555556</v>
      </c>
      <c r="B4463">
        <v>124519.38</v>
      </c>
      <c r="C4463">
        <f t="shared" si="70"/>
        <v>-4.1293724926150617E-3</v>
      </c>
    </row>
    <row r="4464" spans="1:3" x14ac:dyDescent="0.25">
      <c r="A4464" s="1">
        <v>45727.705555555556</v>
      </c>
      <c r="B4464">
        <v>123507.35</v>
      </c>
      <c r="C4464">
        <f t="shared" si="70"/>
        <v>-8.1606979740170612E-3</v>
      </c>
    </row>
    <row r="4465" spans="1:3" x14ac:dyDescent="0.25">
      <c r="A4465" s="1">
        <v>45728.705555555556</v>
      </c>
      <c r="B4465">
        <v>123863.5</v>
      </c>
      <c r="C4465">
        <f t="shared" si="70"/>
        <v>2.8794843538168646E-3</v>
      </c>
    </row>
    <row r="4466" spans="1:3" x14ac:dyDescent="0.25">
      <c r="A4466" s="1">
        <v>45729.705555555556</v>
      </c>
      <c r="B4466">
        <v>125637.11</v>
      </c>
      <c r="C4466">
        <f t="shared" si="70"/>
        <v>1.4217519356309464E-2</v>
      </c>
    </row>
    <row r="4467" spans="1:3" x14ac:dyDescent="0.25">
      <c r="A4467" s="1">
        <v>45730.705555555556</v>
      </c>
      <c r="B4467">
        <v>128957.09</v>
      </c>
      <c r="C4467">
        <f t="shared" si="70"/>
        <v>2.6082041189944307E-2</v>
      </c>
    </row>
    <row r="4468" spans="1:3" x14ac:dyDescent="0.25">
      <c r="A4468" s="1">
        <v>45733.705555555556</v>
      </c>
      <c r="B4468">
        <v>130750.42</v>
      </c>
      <c r="C4468">
        <f t="shared" si="70"/>
        <v>1.3810601809721617E-2</v>
      </c>
    </row>
    <row r="4469" spans="1:3" x14ac:dyDescent="0.25">
      <c r="A4469" s="1">
        <v>45734.705555555556</v>
      </c>
      <c r="B4469">
        <v>131474.73000000001</v>
      </c>
      <c r="C4469">
        <f t="shared" si="70"/>
        <v>5.5243506739709415E-3</v>
      </c>
    </row>
    <row r="4470" spans="1:3" x14ac:dyDescent="0.25">
      <c r="A4470" s="1">
        <v>45735.705555555556</v>
      </c>
      <c r="B4470">
        <v>132508.45000000001</v>
      </c>
      <c r="C4470">
        <f t="shared" si="70"/>
        <v>7.8317511267963665E-3</v>
      </c>
    </row>
    <row r="4471" spans="1:3" x14ac:dyDescent="0.25">
      <c r="A4471" s="1">
        <v>45736.705555555556</v>
      </c>
      <c r="B4471">
        <v>131954.9</v>
      </c>
      <c r="C4471">
        <f t="shared" si="70"/>
        <v>-4.1862194393838181E-3</v>
      </c>
    </row>
    <row r="4472" spans="1:3" x14ac:dyDescent="0.25">
      <c r="A4472" s="1">
        <v>45737.705555555556</v>
      </c>
      <c r="B4472">
        <v>132344.88</v>
      </c>
      <c r="C4472">
        <f t="shared" si="70"/>
        <v>2.951045082346494E-3</v>
      </c>
    </row>
    <row r="4473" spans="1:3" x14ac:dyDescent="0.25">
      <c r="A4473" s="1">
        <v>45740.705555555556</v>
      </c>
      <c r="B4473">
        <v>131321.44</v>
      </c>
      <c r="C4473">
        <f t="shared" si="70"/>
        <v>-7.7631844671643951E-3</v>
      </c>
    </row>
    <row r="4474" spans="1:3" x14ac:dyDescent="0.25">
      <c r="A4474" s="1">
        <v>45741.705555555556</v>
      </c>
      <c r="B4474">
        <v>132067.69</v>
      </c>
      <c r="C4474">
        <f t="shared" si="70"/>
        <v>5.6665360246003103E-3</v>
      </c>
    </row>
    <row r="4475" spans="1:3" x14ac:dyDescent="0.25">
      <c r="A4475" s="1">
        <v>45742.705555555556</v>
      </c>
      <c r="B4475">
        <v>132519.63</v>
      </c>
      <c r="C4475">
        <f t="shared" si="70"/>
        <v>3.416191218273257E-3</v>
      </c>
    </row>
    <row r="4476" spans="1:3" x14ac:dyDescent="0.25">
      <c r="A4476" s="1">
        <v>45743.705555555556</v>
      </c>
      <c r="B4476">
        <v>133148.75</v>
      </c>
      <c r="C4476">
        <f t="shared" si="70"/>
        <v>4.7361389110946268E-3</v>
      </c>
    </row>
    <row r="4477" spans="1:3" x14ac:dyDescent="0.25">
      <c r="A4477" s="1">
        <v>45744.705555555556</v>
      </c>
      <c r="B4477">
        <v>131902.18</v>
      </c>
      <c r="C4477">
        <f t="shared" si="70"/>
        <v>-9.4063370483329911E-3</v>
      </c>
    </row>
    <row r="4478" spans="1:3" x14ac:dyDescent="0.25">
      <c r="A4478" s="1">
        <v>45747.705555555556</v>
      </c>
      <c r="B4478">
        <v>130259.54</v>
      </c>
      <c r="C4478">
        <f t="shared" si="70"/>
        <v>-1.2531665545888547E-2</v>
      </c>
    </row>
    <row r="4479" spans="1:3" x14ac:dyDescent="0.25">
      <c r="A4479" s="1">
        <v>45748.705555555556</v>
      </c>
      <c r="B4479">
        <v>131147.29</v>
      </c>
      <c r="C4479">
        <f t="shared" si="70"/>
        <v>6.792121023551605E-3</v>
      </c>
    </row>
    <row r="4480" spans="1:3" x14ac:dyDescent="0.25">
      <c r="A4480" s="1">
        <v>45749.705555555556</v>
      </c>
      <c r="B4480">
        <v>131190.34</v>
      </c>
      <c r="C4480">
        <f t="shared" si="70"/>
        <v>3.2820301369971254E-4</v>
      </c>
    </row>
    <row r="4481" spans="1:3" x14ac:dyDescent="0.25">
      <c r="A4481" s="1">
        <v>45750.705555555556</v>
      </c>
      <c r="B4481">
        <v>131140.65</v>
      </c>
      <c r="C4481">
        <f t="shared" si="70"/>
        <v>-3.7883439233983107E-4</v>
      </c>
    </row>
    <row r="4482" spans="1:3" x14ac:dyDescent="0.25">
      <c r="A4482" s="1">
        <v>45751.705555555556</v>
      </c>
      <c r="B4482">
        <v>127256</v>
      </c>
      <c r="C4482">
        <f t="shared" si="70"/>
        <v>-3.0069605762131191E-2</v>
      </c>
    </row>
    <row r="4483" spans="1:3" x14ac:dyDescent="0.25">
      <c r="A4483" s="1">
        <v>45754.705555555556</v>
      </c>
      <c r="B4483">
        <v>125588.09</v>
      </c>
      <c r="C4483">
        <f t="shared" si="70"/>
        <v>-1.3193380898884839E-2</v>
      </c>
    </row>
    <row r="4484" spans="1:3" x14ac:dyDescent="0.25">
      <c r="A4484" s="1">
        <v>45755.705555555556</v>
      </c>
      <c r="B4484">
        <v>123931.89</v>
      </c>
      <c r="C4484">
        <f t="shared" ref="C4484:C4547" si="71">LN(B4484/B4483)</f>
        <v>-1.3275284192017657E-2</v>
      </c>
    </row>
    <row r="4485" spans="1:3" x14ac:dyDescent="0.25">
      <c r="A4485" s="1">
        <v>45756.705555555556</v>
      </c>
      <c r="B4485">
        <v>127795.93</v>
      </c>
      <c r="C4485">
        <f t="shared" si="71"/>
        <v>3.0702554295795069E-2</v>
      </c>
    </row>
    <row r="4486" spans="1:3" x14ac:dyDescent="0.25">
      <c r="A4486" s="1">
        <v>45757.705555555556</v>
      </c>
      <c r="B4486">
        <v>126354.75</v>
      </c>
      <c r="C4486">
        <f t="shared" si="71"/>
        <v>-1.134126768842221E-2</v>
      </c>
    </row>
    <row r="4487" spans="1:3" x14ac:dyDescent="0.25">
      <c r="A4487" s="1">
        <v>45758.705555555556</v>
      </c>
      <c r="B4487">
        <v>127682.4</v>
      </c>
      <c r="C4487">
        <f t="shared" si="71"/>
        <v>1.0452503404789077E-2</v>
      </c>
    </row>
    <row r="4488" spans="1:3" x14ac:dyDescent="0.25">
      <c r="A4488" s="1">
        <v>45761.705555555556</v>
      </c>
      <c r="B4488">
        <v>129453.91</v>
      </c>
      <c r="C4488">
        <f t="shared" si="71"/>
        <v>1.3778979936319088E-2</v>
      </c>
    </row>
    <row r="4489" spans="1:3" x14ac:dyDescent="0.25">
      <c r="A4489" s="1">
        <v>45762.705555555556</v>
      </c>
      <c r="B4489">
        <v>129245.39</v>
      </c>
      <c r="C4489">
        <f t="shared" si="71"/>
        <v>-1.6120650126047928E-3</v>
      </c>
    </row>
    <row r="4490" spans="1:3" x14ac:dyDescent="0.25">
      <c r="A4490" s="1">
        <v>45763.705555555556</v>
      </c>
      <c r="B4490">
        <v>128316.89</v>
      </c>
      <c r="C4490">
        <f t="shared" si="71"/>
        <v>-7.2099379008211837E-3</v>
      </c>
    </row>
    <row r="4491" spans="1:3" x14ac:dyDescent="0.25">
      <c r="A4491" s="1">
        <v>45764.705555555556</v>
      </c>
      <c r="B4491">
        <v>129650.03</v>
      </c>
      <c r="C4491">
        <f t="shared" si="71"/>
        <v>1.0335835836644824E-2</v>
      </c>
    </row>
    <row r="4492" spans="1:3" x14ac:dyDescent="0.25">
      <c r="A4492" s="1">
        <v>45769.705555555556</v>
      </c>
      <c r="B4492">
        <v>130464.38</v>
      </c>
      <c r="C4492">
        <f t="shared" si="71"/>
        <v>6.2614959366375025E-3</v>
      </c>
    </row>
    <row r="4493" spans="1:3" x14ac:dyDescent="0.25">
      <c r="A4493" s="1">
        <v>45770.705555555556</v>
      </c>
      <c r="B4493">
        <v>132216.07</v>
      </c>
      <c r="C4493">
        <f t="shared" si="71"/>
        <v>1.3337238961570547E-2</v>
      </c>
    </row>
    <row r="4494" spans="1:3" x14ac:dyDescent="0.25">
      <c r="A4494" s="1">
        <v>45771.705555555556</v>
      </c>
      <c r="B4494">
        <v>134580.43</v>
      </c>
      <c r="C4494">
        <f t="shared" si="71"/>
        <v>1.7724534605578973E-2</v>
      </c>
    </row>
    <row r="4495" spans="1:3" x14ac:dyDescent="0.25">
      <c r="A4495" s="1">
        <v>45772.705555555556</v>
      </c>
      <c r="B4495">
        <v>134739.28</v>
      </c>
      <c r="C4495">
        <f t="shared" si="71"/>
        <v>1.17963901283435E-3</v>
      </c>
    </row>
    <row r="4496" spans="1:3" x14ac:dyDescent="0.25">
      <c r="A4496" s="1">
        <v>45775.705555555556</v>
      </c>
      <c r="B4496">
        <v>135015.89000000001</v>
      </c>
      <c r="C4496">
        <f t="shared" si="71"/>
        <v>2.0508233221181687E-3</v>
      </c>
    </row>
    <row r="4497" spans="1:3" x14ac:dyDescent="0.25">
      <c r="A4497" s="1">
        <v>45776.705555555556</v>
      </c>
      <c r="B4497">
        <v>135092.99</v>
      </c>
      <c r="C4497">
        <f t="shared" si="71"/>
        <v>5.7088091360735173E-4</v>
      </c>
    </row>
    <row r="4498" spans="1:3" x14ac:dyDescent="0.25">
      <c r="A4498" s="1">
        <v>45777.705555555556</v>
      </c>
      <c r="B4498">
        <v>135066.97</v>
      </c>
      <c r="C4498">
        <f t="shared" si="71"/>
        <v>-1.926266207653206E-4</v>
      </c>
    </row>
    <row r="4499" spans="1:3" x14ac:dyDescent="0.25">
      <c r="A4499" s="1">
        <v>45779.705555555556</v>
      </c>
      <c r="B4499">
        <v>135133.88</v>
      </c>
      <c r="C4499">
        <f t="shared" si="71"/>
        <v>4.9526122044146238E-4</v>
      </c>
    </row>
    <row r="4500" spans="1:3" x14ac:dyDescent="0.25">
      <c r="A4500" s="1">
        <v>45782.705555555556</v>
      </c>
      <c r="B4500">
        <v>133491.23000000001</v>
      </c>
      <c r="C4500">
        <f t="shared" si="71"/>
        <v>-1.2230207930342065E-2</v>
      </c>
    </row>
    <row r="4501" spans="1:3" x14ac:dyDescent="0.25">
      <c r="A4501" s="1">
        <v>45783.705555555556</v>
      </c>
      <c r="B4501">
        <v>133515.82</v>
      </c>
      <c r="C4501">
        <f t="shared" si="71"/>
        <v>1.8418989363412001E-4</v>
      </c>
    </row>
    <row r="4502" spans="1:3" x14ac:dyDescent="0.25">
      <c r="A4502" s="1">
        <v>45784.705555555556</v>
      </c>
      <c r="B4502">
        <v>133397.51999999999</v>
      </c>
      <c r="C4502">
        <f t="shared" si="71"/>
        <v>-8.8643008810487974E-4</v>
      </c>
    </row>
    <row r="4503" spans="1:3" x14ac:dyDescent="0.25">
      <c r="A4503" s="1">
        <v>45785.705555555556</v>
      </c>
      <c r="B4503">
        <v>136231.9</v>
      </c>
      <c r="C4503">
        <f t="shared" si="71"/>
        <v>2.1025038078039369E-2</v>
      </c>
    </row>
    <row r="4504" spans="1:3" x14ac:dyDescent="0.25">
      <c r="A4504" s="1">
        <v>45786.705555555556</v>
      </c>
      <c r="B4504">
        <v>136511.88</v>
      </c>
      <c r="C4504">
        <f t="shared" si="71"/>
        <v>2.0530631227928232E-3</v>
      </c>
    </row>
    <row r="4505" spans="1:3" x14ac:dyDescent="0.25">
      <c r="A4505" s="1">
        <v>45789.705555555556</v>
      </c>
      <c r="B4505">
        <v>136563.18</v>
      </c>
      <c r="C4505">
        <f t="shared" si="71"/>
        <v>3.7572087764781934E-4</v>
      </c>
    </row>
    <row r="4506" spans="1:3" x14ac:dyDescent="0.25">
      <c r="A4506" s="1">
        <v>45790.705555555556</v>
      </c>
      <c r="B4506">
        <v>138963.10999999999</v>
      </c>
      <c r="C4506">
        <f t="shared" si="71"/>
        <v>1.7421137541025405E-2</v>
      </c>
    </row>
    <row r="4507" spans="1:3" x14ac:dyDescent="0.25">
      <c r="A4507" s="1">
        <v>45791.705555555556</v>
      </c>
      <c r="B4507">
        <v>138422.84</v>
      </c>
      <c r="C4507">
        <f t="shared" si="71"/>
        <v>-3.8954437540396967E-3</v>
      </c>
    </row>
    <row r="4508" spans="1:3" x14ac:dyDescent="0.25">
      <c r="A4508" s="1">
        <v>45792.705555555556</v>
      </c>
      <c r="B4508">
        <v>139334.38</v>
      </c>
      <c r="C4508">
        <f t="shared" si="71"/>
        <v>6.5635973206225051E-3</v>
      </c>
    </row>
    <row r="4509" spans="1:3" x14ac:dyDescent="0.25">
      <c r="A4509" s="1">
        <v>45793.705555555556</v>
      </c>
      <c r="B4509">
        <v>139187.39000000001</v>
      </c>
      <c r="C4509">
        <f t="shared" si="71"/>
        <v>-1.0555010737334982E-3</v>
      </c>
    </row>
    <row r="4510" spans="1:3" x14ac:dyDescent="0.25">
      <c r="A4510" s="1">
        <v>45796.705555555556</v>
      </c>
      <c r="B4510">
        <v>139636.41</v>
      </c>
      <c r="C4510">
        <f t="shared" si="71"/>
        <v>3.2208182240209002E-3</v>
      </c>
    </row>
    <row r="4511" spans="1:3" x14ac:dyDescent="0.25">
      <c r="A4511" s="1">
        <v>45797.705555555556</v>
      </c>
      <c r="B4511">
        <v>140109.63</v>
      </c>
      <c r="C4511">
        <f t="shared" si="71"/>
        <v>3.3832146569687921E-3</v>
      </c>
    </row>
    <row r="4512" spans="1:3" x14ac:dyDescent="0.25">
      <c r="A4512" s="1">
        <v>45798.705555555556</v>
      </c>
      <c r="B4512">
        <v>137881.26999999999</v>
      </c>
      <c r="C4512">
        <f t="shared" si="71"/>
        <v>-1.6032235083130321E-2</v>
      </c>
    </row>
    <row r="4513" spans="1:3" x14ac:dyDescent="0.25">
      <c r="A4513" s="1">
        <v>45799.705555555556</v>
      </c>
      <c r="B4513">
        <v>137272.59</v>
      </c>
      <c r="C4513">
        <f t="shared" si="71"/>
        <v>-4.4242955041809565E-3</v>
      </c>
    </row>
    <row r="4514" spans="1:3" x14ac:dyDescent="0.25">
      <c r="A4514" s="1">
        <v>45800.705555555556</v>
      </c>
      <c r="B4514">
        <v>137824.29</v>
      </c>
      <c r="C4514">
        <f t="shared" si="71"/>
        <v>4.010955992193992E-3</v>
      </c>
    </row>
    <row r="4515" spans="1:3" x14ac:dyDescent="0.25">
      <c r="A4515" s="1">
        <v>45803.705555555556</v>
      </c>
      <c r="B4515">
        <v>138136.14000000001</v>
      </c>
      <c r="C4515">
        <f t="shared" si="71"/>
        <v>2.2601076012700445E-3</v>
      </c>
    </row>
    <row r="4516" spans="1:3" x14ac:dyDescent="0.25">
      <c r="A4516" s="1">
        <v>45804.705555555556</v>
      </c>
      <c r="B4516">
        <v>139541.23000000001</v>
      </c>
      <c r="C4516">
        <f t="shared" si="71"/>
        <v>1.0120392545473171E-2</v>
      </c>
    </row>
    <row r="4517" spans="1:3" x14ac:dyDescent="0.25">
      <c r="A4517" s="1">
        <v>45805.705555555556</v>
      </c>
      <c r="B4517">
        <v>138887.81</v>
      </c>
      <c r="C4517">
        <f t="shared" si="71"/>
        <v>-4.6936282190804387E-3</v>
      </c>
    </row>
    <row r="4518" spans="1:3" x14ac:dyDescent="0.25">
      <c r="A4518" s="1">
        <v>45806.705555555556</v>
      </c>
      <c r="B4518">
        <v>138533.70000000001</v>
      </c>
      <c r="C4518">
        <f t="shared" si="71"/>
        <v>-2.5528676007503886E-3</v>
      </c>
    </row>
    <row r="4519" spans="1:3" x14ac:dyDescent="0.25">
      <c r="A4519" s="1">
        <v>45807.705555555556</v>
      </c>
      <c r="B4519">
        <v>137026.62</v>
      </c>
      <c r="C4519">
        <f t="shared" si="71"/>
        <v>-1.0938403806814446E-2</v>
      </c>
    </row>
    <row r="4520" spans="1:3" x14ac:dyDescent="0.25">
      <c r="A4520" s="1">
        <v>45810.705555555556</v>
      </c>
      <c r="B4520">
        <v>136786.65</v>
      </c>
      <c r="C4520">
        <f t="shared" si="71"/>
        <v>-1.7528008152309716E-3</v>
      </c>
    </row>
    <row r="4521" spans="1:3" x14ac:dyDescent="0.25">
      <c r="A4521" s="1">
        <v>45811.705555555556</v>
      </c>
      <c r="B4521">
        <v>137546.26</v>
      </c>
      <c r="C4521">
        <f t="shared" si="71"/>
        <v>5.5378841810790535E-3</v>
      </c>
    </row>
    <row r="4522" spans="1:3" x14ac:dyDescent="0.25">
      <c r="A4522" s="1">
        <v>45812.705555555556</v>
      </c>
      <c r="B4522">
        <v>137001.57999999999</v>
      </c>
      <c r="C4522">
        <f t="shared" si="71"/>
        <v>-3.9678382799020664E-3</v>
      </c>
    </row>
    <row r="4523" spans="1:3" x14ac:dyDescent="0.25">
      <c r="A4523" s="1">
        <v>45813.705555555556</v>
      </c>
      <c r="B4523">
        <v>136236.37</v>
      </c>
      <c r="C4523">
        <f t="shared" si="71"/>
        <v>-5.6010667662357528E-3</v>
      </c>
    </row>
    <row r="4524" spans="1:3" x14ac:dyDescent="0.25">
      <c r="A4524" s="1">
        <v>45814.705555555556</v>
      </c>
      <c r="B4524">
        <v>136102.1</v>
      </c>
      <c r="C4524">
        <f t="shared" si="71"/>
        <v>-9.8605247271321304E-4</v>
      </c>
    </row>
    <row r="4525" spans="1:3" x14ac:dyDescent="0.25">
      <c r="A4525" s="1">
        <v>45817.705555555556</v>
      </c>
      <c r="B4525">
        <v>135699.38</v>
      </c>
      <c r="C4525">
        <f t="shared" si="71"/>
        <v>-2.9633414409920532E-3</v>
      </c>
    </row>
    <row r="4526" spans="1:3" x14ac:dyDescent="0.25">
      <c r="A4526" s="1">
        <v>45818.705555555556</v>
      </c>
      <c r="B4526">
        <v>136436.07</v>
      </c>
      <c r="C4526">
        <f t="shared" si="71"/>
        <v>5.4141553373763642E-3</v>
      </c>
    </row>
    <row r="4527" spans="1:3" x14ac:dyDescent="0.25">
      <c r="A4527" s="1">
        <v>45819.705555555556</v>
      </c>
      <c r="B4527">
        <v>137128.04</v>
      </c>
      <c r="C4527">
        <f t="shared" si="71"/>
        <v>5.0589346372079411E-3</v>
      </c>
    </row>
    <row r="4528" spans="1:3" x14ac:dyDescent="0.25">
      <c r="A4528" s="1">
        <v>45820.705555555556</v>
      </c>
      <c r="B4528">
        <v>137799.74</v>
      </c>
      <c r="C4528">
        <f t="shared" si="71"/>
        <v>4.8863838823445371E-3</v>
      </c>
    </row>
    <row r="4529" spans="1:3" x14ac:dyDescent="0.25">
      <c r="A4529" s="1">
        <v>45821.705555555556</v>
      </c>
      <c r="B4529">
        <v>137212.63</v>
      </c>
      <c r="C4529">
        <f t="shared" si="71"/>
        <v>-4.2697053367921614E-3</v>
      </c>
    </row>
    <row r="4530" spans="1:3" x14ac:dyDescent="0.25">
      <c r="A4530" s="1">
        <v>45824.705555555556</v>
      </c>
      <c r="B4530">
        <v>139255.91</v>
      </c>
      <c r="C4530">
        <f t="shared" si="71"/>
        <v>1.4781553109944317E-2</v>
      </c>
    </row>
    <row r="4531" spans="1:3" x14ac:dyDescent="0.25">
      <c r="A4531" s="1">
        <v>45825.705555555556</v>
      </c>
      <c r="B4531">
        <v>138840.01999999999</v>
      </c>
      <c r="C4531">
        <f t="shared" si="71"/>
        <v>-2.9909845141967077E-3</v>
      </c>
    </row>
    <row r="4532" spans="1:3" x14ac:dyDescent="0.25">
      <c r="A4532" s="1">
        <v>45826.705555555556</v>
      </c>
      <c r="B4532">
        <v>138716.64000000001</v>
      </c>
      <c r="C4532">
        <f t="shared" si="71"/>
        <v>-8.8904375868043809E-4</v>
      </c>
    </row>
    <row r="4533" spans="1:3" x14ac:dyDescent="0.25">
      <c r="A4533" s="1">
        <v>45828.705555555556</v>
      </c>
      <c r="B4533">
        <v>137115.82999999999</v>
      </c>
      <c r="C4533">
        <f t="shared" si="71"/>
        <v>-1.1607248217117548E-2</v>
      </c>
    </row>
    <row r="4534" spans="1:3" x14ac:dyDescent="0.25">
      <c r="A4534" s="1">
        <v>45831.705555555556</v>
      </c>
      <c r="B4534">
        <v>136550.5</v>
      </c>
      <c r="C4534">
        <f t="shared" si="71"/>
        <v>-4.1315334930780564E-3</v>
      </c>
    </row>
    <row r="4535" spans="1:3" x14ac:dyDescent="0.25">
      <c r="A4535" s="1">
        <v>45832.705555555556</v>
      </c>
      <c r="B4535">
        <v>137164.60999999999</v>
      </c>
      <c r="C4535">
        <f t="shared" si="71"/>
        <v>4.4872278365338785E-3</v>
      </c>
    </row>
    <row r="4536" spans="1:3" x14ac:dyDescent="0.25">
      <c r="A4536" s="1">
        <v>45833.705555555556</v>
      </c>
      <c r="B4536">
        <v>135767.29</v>
      </c>
      <c r="C4536">
        <f t="shared" si="71"/>
        <v>-1.0239420225811126E-2</v>
      </c>
    </row>
    <row r="4537" spans="1:3" x14ac:dyDescent="0.25">
      <c r="A4537" s="1">
        <v>45834.705555555556</v>
      </c>
      <c r="B4537">
        <v>137113.89000000001</v>
      </c>
      <c r="C4537">
        <f t="shared" si="71"/>
        <v>9.8695771606192358E-3</v>
      </c>
    </row>
    <row r="4538" spans="1:3" x14ac:dyDescent="0.25">
      <c r="A4538" s="1">
        <v>45835.705555555556</v>
      </c>
      <c r="B4538">
        <v>136865.79</v>
      </c>
      <c r="C4538">
        <f t="shared" si="71"/>
        <v>-1.8110837111314829E-3</v>
      </c>
    </row>
    <row r="4539" spans="1:3" x14ac:dyDescent="0.25">
      <c r="A4539" s="1">
        <v>45838.705555555556</v>
      </c>
      <c r="B4539">
        <v>138854.6</v>
      </c>
      <c r="C4539">
        <f t="shared" si="71"/>
        <v>1.4426531844628124E-2</v>
      </c>
    </row>
    <row r="4540" spans="1:3" x14ac:dyDescent="0.25">
      <c r="A4540" s="1">
        <v>45839.705555555556</v>
      </c>
      <c r="B4540">
        <v>139549.43</v>
      </c>
      <c r="C4540">
        <f t="shared" si="71"/>
        <v>4.9915329362395138E-3</v>
      </c>
    </row>
    <row r="4541" spans="1:3" x14ac:dyDescent="0.25">
      <c r="A4541" s="1">
        <v>45840.705555555556</v>
      </c>
      <c r="B4541">
        <v>139050.93</v>
      </c>
      <c r="C4541">
        <f t="shared" si="71"/>
        <v>-3.578606517235702E-3</v>
      </c>
    </row>
    <row r="4542" spans="1:3" x14ac:dyDescent="0.25">
      <c r="A4542" s="1">
        <v>45841.705555555556</v>
      </c>
      <c r="B4542">
        <v>140927.85999999999</v>
      </c>
      <c r="C4542">
        <f t="shared" si="71"/>
        <v>1.3407859345342044E-2</v>
      </c>
    </row>
    <row r="4543" spans="1:3" x14ac:dyDescent="0.25">
      <c r="A4543" s="1">
        <v>45842.705555555556</v>
      </c>
      <c r="B4543">
        <v>141263.56</v>
      </c>
      <c r="C4543">
        <f t="shared" si="71"/>
        <v>2.3792371742558903E-3</v>
      </c>
    </row>
    <row r="4544" spans="1:3" x14ac:dyDescent="0.25">
      <c r="A4544" s="1">
        <v>45845.705555555556</v>
      </c>
      <c r="B4544">
        <v>139489.70000000001</v>
      </c>
      <c r="C4544">
        <f t="shared" si="71"/>
        <v>-1.2636602008819895E-2</v>
      </c>
    </row>
    <row r="4545" spans="1:3" x14ac:dyDescent="0.25">
      <c r="A4545" s="1">
        <v>45846.705555555556</v>
      </c>
      <c r="B4545">
        <v>139302.85</v>
      </c>
      <c r="C4545">
        <f t="shared" si="71"/>
        <v>-1.340423393499335E-3</v>
      </c>
    </row>
    <row r="4546" spans="1:3" x14ac:dyDescent="0.25">
      <c r="A4546" s="1">
        <v>45847.705555555556</v>
      </c>
      <c r="B4546">
        <v>137480.79</v>
      </c>
      <c r="C4546">
        <f t="shared" si="71"/>
        <v>-1.316614176103318E-2</v>
      </c>
    </row>
    <row r="4547" spans="1:3" x14ac:dyDescent="0.25">
      <c r="A4547" s="1">
        <v>45848.705555555556</v>
      </c>
      <c r="B4547">
        <v>136743.26</v>
      </c>
      <c r="C4547">
        <f t="shared" si="71"/>
        <v>-5.3790451881569152E-3</v>
      </c>
    </row>
    <row r="4548" spans="1:3" x14ac:dyDescent="0.25">
      <c r="A4548" s="1">
        <v>45849.705555555556</v>
      </c>
      <c r="B4548">
        <v>136187.31</v>
      </c>
      <c r="C4548">
        <f t="shared" ref="C4548:C4611" si="72">LN(B4548/B4547)</f>
        <v>-4.0739354988536406E-3</v>
      </c>
    </row>
    <row r="4549" spans="1:3" x14ac:dyDescent="0.25">
      <c r="A4549" s="1">
        <v>45852.705555555556</v>
      </c>
      <c r="B4549">
        <v>135298.99</v>
      </c>
      <c r="C4549">
        <f t="shared" si="72"/>
        <v>-6.5441473124330761E-3</v>
      </c>
    </row>
    <row r="4550" spans="1:3" x14ac:dyDescent="0.25">
      <c r="A4550" s="1">
        <v>45853.705555555556</v>
      </c>
      <c r="B4550">
        <v>135250.1</v>
      </c>
      <c r="C4550">
        <f t="shared" si="72"/>
        <v>-3.6141315819725688E-4</v>
      </c>
    </row>
    <row r="4551" spans="1:3" x14ac:dyDescent="0.25">
      <c r="A4551" s="1">
        <v>45854.705555555556</v>
      </c>
      <c r="B4551">
        <v>135510.99</v>
      </c>
      <c r="C4551">
        <f t="shared" si="72"/>
        <v>1.9270869439780792E-3</v>
      </c>
    </row>
    <row r="4552" spans="1:3" x14ac:dyDescent="0.25">
      <c r="A4552" s="1">
        <v>45855.705555555556</v>
      </c>
      <c r="B4552">
        <v>135564.74</v>
      </c>
      <c r="C4552">
        <f t="shared" si="72"/>
        <v>3.9656815240827532E-4</v>
      </c>
    </row>
    <row r="4553" spans="1:3" x14ac:dyDescent="0.25">
      <c r="A4553" s="1">
        <v>45856.705555555556</v>
      </c>
      <c r="B4553">
        <v>133381.57999999999</v>
      </c>
      <c r="C4553">
        <f t="shared" si="72"/>
        <v>-1.6235269206288511E-2</v>
      </c>
    </row>
    <row r="4554" spans="1:3" x14ac:dyDescent="0.25">
      <c r="A4554" s="1">
        <v>45859.705555555556</v>
      </c>
      <c r="B4554">
        <v>134166.72</v>
      </c>
      <c r="C4554">
        <f t="shared" si="72"/>
        <v>5.869162718007641E-3</v>
      </c>
    </row>
    <row r="4555" spans="1:3" x14ac:dyDescent="0.25">
      <c r="A4555" s="1">
        <v>45860.705555555556</v>
      </c>
      <c r="B4555">
        <v>134035.72</v>
      </c>
      <c r="C4555">
        <f t="shared" si="72"/>
        <v>-9.7687411358070883E-4</v>
      </c>
    </row>
    <row r="4556" spans="1:3" x14ac:dyDescent="0.25">
      <c r="A4556" s="1">
        <v>45861.705555555556</v>
      </c>
      <c r="B4556">
        <v>135368.26999999999</v>
      </c>
      <c r="C4556">
        <f t="shared" si="72"/>
        <v>9.8926587349288247E-3</v>
      </c>
    </row>
    <row r="4557" spans="1:3" x14ac:dyDescent="0.25">
      <c r="A4557" s="1">
        <v>45862.705555555556</v>
      </c>
      <c r="B4557">
        <v>133807.59</v>
      </c>
      <c r="C4557">
        <f t="shared" si="72"/>
        <v>-1.1596117784662874E-2</v>
      </c>
    </row>
    <row r="4558" spans="1:3" x14ac:dyDescent="0.25">
      <c r="A4558" s="1">
        <v>45863.705555555556</v>
      </c>
      <c r="B4558">
        <v>133524.18</v>
      </c>
      <c r="C4558">
        <f t="shared" si="72"/>
        <v>-2.1202875077307574E-3</v>
      </c>
    </row>
    <row r="4559" spans="1:3" x14ac:dyDescent="0.25">
      <c r="A4559" s="1">
        <v>45866.705555555556</v>
      </c>
      <c r="B4559">
        <v>132129.26</v>
      </c>
      <c r="C4559">
        <f t="shared" si="72"/>
        <v>-1.0501899169387168E-2</v>
      </c>
    </row>
    <row r="4560" spans="1:3" x14ac:dyDescent="0.25">
      <c r="A4560" s="1">
        <v>45867.705555555556</v>
      </c>
      <c r="B4560">
        <v>132725.68</v>
      </c>
      <c r="C4560">
        <f t="shared" si="72"/>
        <v>4.5037559664864221E-3</v>
      </c>
    </row>
    <row r="4561" spans="1:3" x14ac:dyDescent="0.25">
      <c r="A4561" s="1">
        <v>45868.705555555556</v>
      </c>
      <c r="B4561">
        <v>133989.74</v>
      </c>
      <c r="C4561">
        <f t="shared" si="72"/>
        <v>9.4787880233062807E-3</v>
      </c>
    </row>
    <row r="4562" spans="1:3" x14ac:dyDescent="0.25">
      <c r="A4562" s="1">
        <v>45869.705555555556</v>
      </c>
      <c r="B4562">
        <v>133071.04999999999</v>
      </c>
      <c r="C4562">
        <f t="shared" si="72"/>
        <v>-6.8800337468935078E-3</v>
      </c>
    </row>
    <row r="4563" spans="1:3" x14ac:dyDescent="0.25">
      <c r="A4563" s="1">
        <v>45870.705555555556</v>
      </c>
      <c r="B4563">
        <v>132437.39000000001</v>
      </c>
      <c r="C4563">
        <f t="shared" si="72"/>
        <v>-4.7731906607132264E-3</v>
      </c>
    </row>
    <row r="4564" spans="1:3" x14ac:dyDescent="0.25">
      <c r="A4564" s="1">
        <v>45873.705555555556</v>
      </c>
      <c r="B4564">
        <v>132971.20000000001</v>
      </c>
      <c r="C4564">
        <f t="shared" si="72"/>
        <v>4.0225579721958095E-3</v>
      </c>
    </row>
    <row r="4565" spans="1:3" x14ac:dyDescent="0.25">
      <c r="A4565" s="1">
        <v>45874.705555555556</v>
      </c>
      <c r="B4565">
        <v>133151.29999999999</v>
      </c>
      <c r="C4565">
        <f t="shared" si="72"/>
        <v>1.35351221708182E-3</v>
      </c>
    </row>
    <row r="4566" spans="1:3" x14ac:dyDescent="0.25">
      <c r="A4566" s="1">
        <v>45875.705555555556</v>
      </c>
      <c r="B4566">
        <v>134537.62</v>
      </c>
      <c r="C4566">
        <f t="shared" si="72"/>
        <v>1.0357786897655803E-2</v>
      </c>
    </row>
    <row r="4567" spans="1:3" x14ac:dyDescent="0.25">
      <c r="A4567" s="1">
        <v>45876.705555555556</v>
      </c>
      <c r="B4567">
        <v>136527.60999999999</v>
      </c>
      <c r="C4567">
        <f t="shared" si="72"/>
        <v>1.468300269860829E-2</v>
      </c>
    </row>
    <row r="4568" spans="1:3" x14ac:dyDescent="0.25">
      <c r="A4568" s="1">
        <v>45877.705555555556</v>
      </c>
      <c r="B4568">
        <v>135913.25</v>
      </c>
      <c r="C4568">
        <f t="shared" si="72"/>
        <v>-4.5100506683788044E-3</v>
      </c>
    </row>
    <row r="4569" spans="1:3" x14ac:dyDescent="0.25">
      <c r="A4569" s="1">
        <v>45880.705555555556</v>
      </c>
      <c r="B4569">
        <v>135623.15</v>
      </c>
      <c r="C4569">
        <f t="shared" si="72"/>
        <v>-2.1367309161779697E-3</v>
      </c>
    </row>
    <row r="4570" spans="1:3" x14ac:dyDescent="0.25">
      <c r="A4570" s="1">
        <v>45881.705555555556</v>
      </c>
      <c r="B4570">
        <v>137913.68</v>
      </c>
      <c r="C4570">
        <f t="shared" si="72"/>
        <v>1.6747898550858051E-2</v>
      </c>
    </row>
    <row r="4571" spans="1:3" x14ac:dyDescent="0.25">
      <c r="A4571" s="1">
        <v>45882.705555555556</v>
      </c>
      <c r="B4571">
        <v>136687.32</v>
      </c>
      <c r="C4571">
        <f t="shared" si="72"/>
        <v>-8.9320006358618483E-3</v>
      </c>
    </row>
    <row r="4572" spans="1:3" x14ac:dyDescent="0.25">
      <c r="A4572" s="1">
        <v>45883.705555555556</v>
      </c>
      <c r="B4572">
        <v>136355.78</v>
      </c>
      <c r="C4572">
        <f t="shared" si="72"/>
        <v>-2.4284822648059021E-3</v>
      </c>
    </row>
    <row r="4573" spans="1:3" x14ac:dyDescent="0.25">
      <c r="A4573" s="1">
        <v>45884.705555555556</v>
      </c>
      <c r="B4573">
        <v>136340.76999999999</v>
      </c>
      <c r="C4573">
        <f t="shared" si="72"/>
        <v>-1.1008573460258612E-4</v>
      </c>
    </row>
    <row r="4574" spans="1:3" x14ac:dyDescent="0.25">
      <c r="A4574" s="1">
        <v>45887.705555555556</v>
      </c>
      <c r="B4574">
        <v>137321.64000000001</v>
      </c>
      <c r="C4574">
        <f t="shared" si="72"/>
        <v>7.1684978609707394E-3</v>
      </c>
    </row>
    <row r="4575" spans="1:3" x14ac:dyDescent="0.25">
      <c r="A4575" s="1">
        <v>45888.705555555556</v>
      </c>
      <c r="B4575">
        <v>134432.26</v>
      </c>
      <c r="C4575">
        <f t="shared" si="72"/>
        <v>-2.1265482376834278E-2</v>
      </c>
    </row>
    <row r="4576" spans="1:3" x14ac:dyDescent="0.25">
      <c r="A4576" s="1">
        <v>45889.705555555556</v>
      </c>
      <c r="B4576">
        <v>134666.46</v>
      </c>
      <c r="C4576">
        <f t="shared" si="72"/>
        <v>1.7406255899778613E-3</v>
      </c>
    </row>
    <row r="4577" spans="1:3" x14ac:dyDescent="0.25">
      <c r="A4577" s="1">
        <v>45890.705555555556</v>
      </c>
      <c r="B4577">
        <v>134510.85</v>
      </c>
      <c r="C4577">
        <f t="shared" si="72"/>
        <v>-1.1561897051026501E-3</v>
      </c>
    </row>
    <row r="4578" spans="1:3" x14ac:dyDescent="0.25">
      <c r="A4578" s="1">
        <v>45891.705555555556</v>
      </c>
      <c r="B4578">
        <v>137968.15</v>
      </c>
      <c r="C4578">
        <f t="shared" si="72"/>
        <v>2.5377996484710844E-2</v>
      </c>
    </row>
    <row r="4579" spans="1:3" x14ac:dyDescent="0.25">
      <c r="A4579" s="1">
        <v>45894.705555555556</v>
      </c>
      <c r="B4579">
        <v>138025.17000000001</v>
      </c>
      <c r="C4579">
        <f t="shared" si="72"/>
        <v>4.1319841227527841E-4</v>
      </c>
    </row>
    <row r="4580" spans="1:3" x14ac:dyDescent="0.25">
      <c r="A4580" s="1">
        <v>45895.705555555556</v>
      </c>
      <c r="B4580">
        <v>137771.39000000001</v>
      </c>
      <c r="C4580">
        <f t="shared" si="72"/>
        <v>-1.8403425454360522E-3</v>
      </c>
    </row>
    <row r="4581" spans="1:3" x14ac:dyDescent="0.25">
      <c r="A4581" s="1">
        <v>45896.705555555556</v>
      </c>
      <c r="B4581">
        <v>139205.81</v>
      </c>
      <c r="C4581">
        <f t="shared" si="72"/>
        <v>1.0357768250194424E-2</v>
      </c>
    </row>
    <row r="4582" spans="1:3" x14ac:dyDescent="0.25">
      <c r="A4582" s="1">
        <v>45897.705555555556</v>
      </c>
      <c r="B4582">
        <v>141049.20000000001</v>
      </c>
      <c r="C4582">
        <f t="shared" si="72"/>
        <v>1.3155280149274575E-2</v>
      </c>
    </row>
    <row r="4583" spans="1:3" x14ac:dyDescent="0.25">
      <c r="A4583" s="1">
        <v>45898.705555555556</v>
      </c>
      <c r="B4583">
        <v>141422.26</v>
      </c>
      <c r="C4583">
        <f t="shared" si="72"/>
        <v>2.6414011306010949E-3</v>
      </c>
    </row>
    <row r="4584" spans="1:3" x14ac:dyDescent="0.25">
      <c r="A4584" s="1">
        <v>45901.705555555556</v>
      </c>
      <c r="B4584">
        <v>141283.01</v>
      </c>
      <c r="C4584">
        <f t="shared" si="72"/>
        <v>-9.8512497670462666E-4</v>
      </c>
    </row>
    <row r="4585" spans="1:3" x14ac:dyDescent="0.25">
      <c r="A4585" s="1">
        <v>45902.705555555556</v>
      </c>
      <c r="B4585">
        <v>140335.16</v>
      </c>
      <c r="C4585">
        <f t="shared" si="72"/>
        <v>-6.7314802815755942E-3</v>
      </c>
    </row>
    <row r="4586" spans="1:3" x14ac:dyDescent="0.25">
      <c r="A4586" s="1">
        <v>45903.705555555556</v>
      </c>
      <c r="B4586">
        <v>139863.63</v>
      </c>
      <c r="C4586">
        <f t="shared" si="72"/>
        <v>-3.3656850917721812E-3</v>
      </c>
    </row>
    <row r="4587" spans="1:3" x14ac:dyDescent="0.25">
      <c r="A4587" s="1">
        <v>45904.705555555556</v>
      </c>
      <c r="B4587">
        <v>140993.25</v>
      </c>
      <c r="C4587">
        <f t="shared" si="72"/>
        <v>8.0441404269633483E-3</v>
      </c>
    </row>
    <row r="4588" spans="1:3" x14ac:dyDescent="0.25">
      <c r="A4588" s="1">
        <v>45905.705555555556</v>
      </c>
      <c r="B4588">
        <v>142640.14000000001</v>
      </c>
      <c r="C4588">
        <f t="shared" si="72"/>
        <v>1.1612938154445411E-2</v>
      </c>
    </row>
    <row r="4589" spans="1:3" x14ac:dyDescent="0.25">
      <c r="A4589" s="1">
        <v>45908.705555555556</v>
      </c>
      <c r="B4589">
        <v>141791.57999999999</v>
      </c>
      <c r="C4589">
        <f t="shared" si="72"/>
        <v>-5.9667221188872211E-3</v>
      </c>
    </row>
    <row r="4590" spans="1:3" x14ac:dyDescent="0.25">
      <c r="A4590" s="1">
        <v>45909.705555555556</v>
      </c>
      <c r="B4590">
        <v>141618.29</v>
      </c>
      <c r="C4590">
        <f t="shared" si="72"/>
        <v>-1.2228933423934149E-3</v>
      </c>
    </row>
    <row r="4591" spans="1:3" x14ac:dyDescent="0.25">
      <c r="A4591" s="1">
        <v>45910.705555555556</v>
      </c>
      <c r="B4591">
        <v>142348.70000000001</v>
      </c>
      <c r="C4591">
        <f t="shared" si="72"/>
        <v>5.1443416772640176E-3</v>
      </c>
    </row>
    <row r="4592" spans="1:3" x14ac:dyDescent="0.25">
      <c r="A4592" s="1">
        <v>45911.705555555556</v>
      </c>
      <c r="B4592">
        <v>143150.84</v>
      </c>
      <c r="C4592">
        <f t="shared" si="72"/>
        <v>5.6192182353132893E-3</v>
      </c>
    </row>
    <row r="4593" spans="1:3" x14ac:dyDescent="0.25">
      <c r="A4593" s="1">
        <v>45912.705555555556</v>
      </c>
      <c r="B4593">
        <v>142271.57999999999</v>
      </c>
      <c r="C4593">
        <f t="shared" si="72"/>
        <v>-6.1611332519617111E-3</v>
      </c>
    </row>
    <row r="4594" spans="1:3" x14ac:dyDescent="0.25">
      <c r="A4594" s="1">
        <v>45915.705555555556</v>
      </c>
      <c r="B4594">
        <v>143546.57999999999</v>
      </c>
      <c r="C4594">
        <f t="shared" si="72"/>
        <v>8.9218155862495693E-3</v>
      </c>
    </row>
    <row r="4595" spans="1:3" x14ac:dyDescent="0.25">
      <c r="A4595" s="1">
        <v>45916.705555555556</v>
      </c>
      <c r="B4595">
        <v>144061.74</v>
      </c>
      <c r="C4595">
        <f t="shared" si="72"/>
        <v>3.5823758571271827E-3</v>
      </c>
    </row>
    <row r="4596" spans="1:3" x14ac:dyDescent="0.25">
      <c r="A4596" s="1">
        <v>45917.705555555556</v>
      </c>
      <c r="B4596">
        <v>145593.63</v>
      </c>
      <c r="C4596">
        <f t="shared" si="72"/>
        <v>1.0577427116543798E-2</v>
      </c>
    </row>
    <row r="4597" spans="1:3" x14ac:dyDescent="0.25">
      <c r="A4597" s="1">
        <v>45918.705555555556</v>
      </c>
      <c r="B4597">
        <v>145499.49</v>
      </c>
      <c r="C4597">
        <f t="shared" si="72"/>
        <v>-6.4680335476160089E-4</v>
      </c>
    </row>
    <row r="4598" spans="1:3" x14ac:dyDescent="0.25">
      <c r="A4598" s="1">
        <v>45919.705555555556</v>
      </c>
      <c r="B4598">
        <v>145865.10999999999</v>
      </c>
      <c r="C4598">
        <f t="shared" si="72"/>
        <v>2.5097090855170146E-3</v>
      </c>
    </row>
    <row r="4599" spans="1:3" x14ac:dyDescent="0.25">
      <c r="A4599" s="1">
        <v>45922.705555555556</v>
      </c>
      <c r="B4599">
        <v>145109.25</v>
      </c>
      <c r="C4599">
        <f t="shared" si="72"/>
        <v>-5.195383539504661E-3</v>
      </c>
    </row>
    <row r="4600" spans="1:3" x14ac:dyDescent="0.25">
      <c r="A4600" s="1">
        <v>45923.705555555556</v>
      </c>
      <c r="B4600">
        <v>146424.94</v>
      </c>
      <c r="C4600">
        <f t="shared" si="72"/>
        <v>9.0260352128929289E-3</v>
      </c>
    </row>
    <row r="4601" spans="1:3" x14ac:dyDescent="0.25">
      <c r="A4601" s="1">
        <v>45924.705555555556</v>
      </c>
      <c r="B4601">
        <v>146491.75</v>
      </c>
      <c r="C4601">
        <f t="shared" si="72"/>
        <v>4.561706685853224E-4</v>
      </c>
    </row>
    <row r="4602" spans="1:3" x14ac:dyDescent="0.25">
      <c r="A4602" s="1">
        <v>45925.705555555556</v>
      </c>
      <c r="B4602">
        <v>145306.23000000001</v>
      </c>
      <c r="C4602">
        <f t="shared" si="72"/>
        <v>-8.1256664145951518E-3</v>
      </c>
    </row>
    <row r="4603" spans="1:3" x14ac:dyDescent="0.25">
      <c r="A4603" s="1">
        <v>45926.705555555556</v>
      </c>
      <c r="B4603">
        <v>145446.66</v>
      </c>
      <c r="C4603">
        <f t="shared" si="72"/>
        <v>9.6597499629103435E-4</v>
      </c>
    </row>
    <row r="4604" spans="1:3" x14ac:dyDescent="0.25">
      <c r="A4604" s="1">
        <v>45929.705555555556</v>
      </c>
      <c r="B4604">
        <v>146336.79999999999</v>
      </c>
      <c r="C4604">
        <f t="shared" si="72"/>
        <v>6.1013928715130984E-3</v>
      </c>
    </row>
    <row r="4605" spans="1:3" x14ac:dyDescent="0.25">
      <c r="A4605" s="1">
        <v>45930.705555555556</v>
      </c>
      <c r="B4605">
        <v>146237.01999999999</v>
      </c>
      <c r="C4605">
        <f t="shared" si="72"/>
        <v>-6.8208429495481536E-4</v>
      </c>
    </row>
    <row r="4606" spans="1:3" x14ac:dyDescent="0.25">
      <c r="A4606" s="1">
        <v>45931.705555555556</v>
      </c>
      <c r="B4606">
        <v>145517.35</v>
      </c>
      <c r="C4606">
        <f t="shared" si="72"/>
        <v>-4.9334065477072316E-3</v>
      </c>
    </row>
    <row r="4607" spans="1:3" x14ac:dyDescent="0.25">
      <c r="A4607" s="1">
        <v>45932.705555555556</v>
      </c>
      <c r="B4607">
        <v>143949.64000000001</v>
      </c>
      <c r="C4607">
        <f t="shared" si="72"/>
        <v>-1.0831807302101842E-2</v>
      </c>
    </row>
    <row r="4608" spans="1:3" x14ac:dyDescent="0.25">
      <c r="A4608" s="1">
        <v>45933.705555555556</v>
      </c>
      <c r="B4608">
        <v>144200.65</v>
      </c>
      <c r="C4608">
        <f t="shared" si="72"/>
        <v>1.7422162822826651E-3</v>
      </c>
    </row>
    <row r="4609" spans="1:3" x14ac:dyDescent="0.25">
      <c r="A4609" s="1">
        <v>45936.705555555556</v>
      </c>
      <c r="B4609">
        <v>143608.07999999999</v>
      </c>
      <c r="C4609">
        <f t="shared" si="72"/>
        <v>-4.117810028340177E-3</v>
      </c>
    </row>
    <row r="4610" spans="1:3" x14ac:dyDescent="0.25">
      <c r="A4610" s="1">
        <v>45937.705555555556</v>
      </c>
      <c r="B4610">
        <v>141356.43</v>
      </c>
      <c r="C4610">
        <f t="shared" si="72"/>
        <v>-1.5803349417037118E-2</v>
      </c>
    </row>
    <row r="4611" spans="1:3" x14ac:dyDescent="0.25">
      <c r="A4611" s="1">
        <v>45938.705555555556</v>
      </c>
      <c r="B4611">
        <v>142145.38</v>
      </c>
      <c r="C4611">
        <f t="shared" si="72"/>
        <v>5.5657636658849926E-3</v>
      </c>
    </row>
    <row r="4612" spans="1:3" x14ac:dyDescent="0.25">
      <c r="A4612" s="1">
        <v>45939.705555555556</v>
      </c>
      <c r="B4612">
        <v>141708.19</v>
      </c>
      <c r="C4612">
        <f t="shared" ref="C4612:C4675" si="73">LN(B4612/B4611)</f>
        <v>-3.0803934979681965E-3</v>
      </c>
    </row>
    <row r="4613" spans="1:3" x14ac:dyDescent="0.25">
      <c r="A4613" s="1">
        <v>45940.705555555556</v>
      </c>
      <c r="B4613">
        <v>140680.34</v>
      </c>
      <c r="C4613">
        <f t="shared" si="73"/>
        <v>-7.2797187561338883E-3</v>
      </c>
    </row>
    <row r="4614" spans="1:3" x14ac:dyDescent="0.25">
      <c r="A4614" s="1">
        <v>45943.705555555556</v>
      </c>
      <c r="B4614">
        <v>141783.35999999999</v>
      </c>
      <c r="C4614">
        <f t="shared" si="73"/>
        <v>7.8100343987813382E-3</v>
      </c>
    </row>
    <row r="4615" spans="1:3" x14ac:dyDescent="0.25">
      <c r="A4615" s="1">
        <v>45944.705555555556</v>
      </c>
      <c r="B4615">
        <v>141682.99</v>
      </c>
      <c r="C4615">
        <f t="shared" si="73"/>
        <v>-7.0816168617236514E-4</v>
      </c>
    </row>
    <row r="4616" spans="1:3" x14ac:dyDescent="0.25">
      <c r="A4616" s="1">
        <v>45945.705555555556</v>
      </c>
      <c r="B4616">
        <v>142603.66</v>
      </c>
      <c r="C4616">
        <f t="shared" si="73"/>
        <v>6.4770767019850769E-3</v>
      </c>
    </row>
    <row r="4617" spans="1:3" x14ac:dyDescent="0.25">
      <c r="A4617" s="1">
        <v>45946.705555555556</v>
      </c>
      <c r="B4617">
        <v>142200.01999999999</v>
      </c>
      <c r="C4617">
        <f t="shared" si="73"/>
        <v>-2.8345158338762087E-3</v>
      </c>
    </row>
    <row r="4618" spans="1:3" x14ac:dyDescent="0.25">
      <c r="A4618" s="1">
        <v>45947.705555555556</v>
      </c>
      <c r="B4618">
        <v>143398.63</v>
      </c>
      <c r="C4618">
        <f t="shared" si="73"/>
        <v>8.3937164078210832E-3</v>
      </c>
    </row>
    <row r="4619" spans="1:3" x14ac:dyDescent="0.25">
      <c r="A4619" s="1">
        <v>45950.705555555556</v>
      </c>
      <c r="B4619">
        <v>144509.32</v>
      </c>
      <c r="C4619">
        <f t="shared" si="73"/>
        <v>7.7156293185313696E-3</v>
      </c>
    </row>
    <row r="4620" spans="1:3" x14ac:dyDescent="0.25">
      <c r="A4620" s="1">
        <v>45951.705555555556</v>
      </c>
      <c r="B4620">
        <v>144085.15</v>
      </c>
      <c r="C4620">
        <f t="shared" si="73"/>
        <v>-2.9395594824673209E-3</v>
      </c>
    </row>
    <row r="4621" spans="1:3" x14ac:dyDescent="0.25">
      <c r="A4621" s="1">
        <v>45952.705555555556</v>
      </c>
      <c r="B4621">
        <v>144872.79</v>
      </c>
      <c r="C4621">
        <f t="shared" si="73"/>
        <v>5.4516027538055881E-3</v>
      </c>
    </row>
    <row r="4622" spans="1:3" x14ac:dyDescent="0.25">
      <c r="A4622" s="1">
        <v>45953.705555555556</v>
      </c>
      <c r="B4622">
        <v>145720.98000000001</v>
      </c>
      <c r="C4622">
        <f t="shared" si="73"/>
        <v>5.8376503304133501E-3</v>
      </c>
    </row>
    <row r="4623" spans="1:3" x14ac:dyDescent="0.25">
      <c r="A4623" s="1">
        <v>45954.705555555556</v>
      </c>
      <c r="B4623">
        <v>146172.21</v>
      </c>
      <c r="C4623">
        <f t="shared" si="73"/>
        <v>3.091749824236011E-3</v>
      </c>
    </row>
    <row r="4624" spans="1:3" x14ac:dyDescent="0.25">
      <c r="A4624" s="1">
        <v>45957.705555555556</v>
      </c>
      <c r="B4624">
        <v>146969.1</v>
      </c>
      <c r="C4624">
        <f t="shared" si="73"/>
        <v>5.4369134326826196E-3</v>
      </c>
    </row>
    <row r="4625" spans="1:3" x14ac:dyDescent="0.25">
      <c r="A4625" s="1">
        <v>45958.705555555556</v>
      </c>
      <c r="B4625">
        <v>147428.9</v>
      </c>
      <c r="C4625">
        <f t="shared" si="73"/>
        <v>3.1236650647524762E-3</v>
      </c>
    </row>
    <row r="4626" spans="1:3" x14ac:dyDescent="0.25">
      <c r="A4626" s="1">
        <v>45959.705555555556</v>
      </c>
      <c r="B4626">
        <v>148632.93</v>
      </c>
      <c r="C4626">
        <f t="shared" si="73"/>
        <v>8.133683682839999E-3</v>
      </c>
    </row>
    <row r="4627" spans="1:3" x14ac:dyDescent="0.25">
      <c r="A4627" s="1">
        <v>45960.705555555556</v>
      </c>
      <c r="B4627">
        <v>148780.22</v>
      </c>
      <c r="C4627">
        <f t="shared" si="73"/>
        <v>9.9047410675311902E-4</v>
      </c>
    </row>
    <row r="4628" spans="1:3" x14ac:dyDescent="0.25">
      <c r="A4628" s="1">
        <v>45961.705555555556</v>
      </c>
      <c r="B4628">
        <v>149540.43</v>
      </c>
      <c r="C4628">
        <f t="shared" si="73"/>
        <v>5.0966075969805643E-3</v>
      </c>
    </row>
    <row r="4629" spans="1:3" x14ac:dyDescent="0.25">
      <c r="A4629" s="1">
        <v>45964.705555555556</v>
      </c>
      <c r="B4629">
        <v>150454.24</v>
      </c>
      <c r="C4629">
        <f t="shared" si="73"/>
        <v>6.0921937467961797E-3</v>
      </c>
    </row>
    <row r="4630" spans="1:3" x14ac:dyDescent="0.25">
      <c r="A4630" s="1">
        <v>45965.705555555556</v>
      </c>
      <c r="B4630">
        <v>150704.20000000001</v>
      </c>
      <c r="C4630">
        <f t="shared" si="73"/>
        <v>1.6599903851175189E-3</v>
      </c>
    </row>
    <row r="4631" spans="1:3" x14ac:dyDescent="0.25">
      <c r="A4631" s="1">
        <v>45966.705555555556</v>
      </c>
      <c r="B4631">
        <v>153294.44</v>
      </c>
      <c r="C4631">
        <f t="shared" si="73"/>
        <v>1.70415412815954E-2</v>
      </c>
    </row>
    <row r="4632" spans="1:3" x14ac:dyDescent="0.25">
      <c r="A4632" s="1">
        <v>45967.705555555556</v>
      </c>
      <c r="B4632">
        <v>153338.63</v>
      </c>
      <c r="C4632">
        <f t="shared" si="73"/>
        <v>2.8822723071528884E-4</v>
      </c>
    </row>
    <row r="4633" spans="1:3" x14ac:dyDescent="0.25">
      <c r="A4633" s="1">
        <v>45968.705555555556</v>
      </c>
      <c r="B4633">
        <v>154063.53</v>
      </c>
      <c r="C4633">
        <f t="shared" si="73"/>
        <v>4.716306116358232E-3</v>
      </c>
    </row>
    <row r="4634" spans="1:3" x14ac:dyDescent="0.25">
      <c r="A4634" s="1">
        <v>45971.705555555556</v>
      </c>
      <c r="B4634">
        <v>155257.31</v>
      </c>
      <c r="C4634">
        <f t="shared" si="73"/>
        <v>7.7187552382856819E-3</v>
      </c>
    </row>
    <row r="4635" spans="1:3" x14ac:dyDescent="0.25">
      <c r="A4635" s="1">
        <v>45972.705555555556</v>
      </c>
      <c r="B4635">
        <v>157748.6</v>
      </c>
      <c r="C4635">
        <f t="shared" si="73"/>
        <v>1.5918821528715644E-2</v>
      </c>
    </row>
    <row r="4636" spans="1:3" x14ac:dyDescent="0.25">
      <c r="A4636" s="1">
        <v>45973.705555555556</v>
      </c>
      <c r="B4636">
        <v>157632.9</v>
      </c>
      <c r="C4636">
        <f t="shared" si="73"/>
        <v>-7.3371459765700765E-4</v>
      </c>
    </row>
    <row r="4637" spans="1:3" x14ac:dyDescent="0.25">
      <c r="A4637" s="1">
        <v>45974.705555555556</v>
      </c>
      <c r="B4637">
        <v>157162.43</v>
      </c>
      <c r="C4637">
        <f t="shared" si="73"/>
        <v>-2.9890554620527481E-3</v>
      </c>
    </row>
    <row r="4638" spans="1:3" x14ac:dyDescent="0.25">
      <c r="A4638" s="1">
        <v>45975.705555555556</v>
      </c>
      <c r="B4638">
        <v>157738.69</v>
      </c>
      <c r="C4638">
        <f t="shared" si="73"/>
        <v>3.6599466096539708E-3</v>
      </c>
    </row>
    <row r="4639" spans="1:3" x14ac:dyDescent="0.25">
      <c r="A4639" s="1">
        <v>45978.705555555556</v>
      </c>
      <c r="B4639">
        <v>156992.93</v>
      </c>
      <c r="C4639">
        <f t="shared" si="73"/>
        <v>-4.7390306427736138E-3</v>
      </c>
    </row>
    <row r="4640" spans="1:3" x14ac:dyDescent="0.25">
      <c r="A4640" s="1">
        <v>45979.705555555556</v>
      </c>
      <c r="B4640">
        <v>156522.13</v>
      </c>
      <c r="C4640">
        <f t="shared" si="73"/>
        <v>-3.0033667530543259E-3</v>
      </c>
    </row>
    <row r="4641" spans="1:3" x14ac:dyDescent="0.25">
      <c r="A4641" s="1">
        <v>45980.705555555556</v>
      </c>
      <c r="B4641">
        <v>155380.66</v>
      </c>
      <c r="C4641">
        <f t="shared" si="73"/>
        <v>-7.3194285699820861E-3</v>
      </c>
    </row>
    <row r="4642" spans="1:3" x14ac:dyDescent="0.25">
      <c r="A4642" s="1">
        <v>45982.705555555556</v>
      </c>
      <c r="B4642">
        <v>154770.1</v>
      </c>
      <c r="C4642">
        <f t="shared" si="73"/>
        <v>-3.9371871196651372E-3</v>
      </c>
    </row>
    <row r="4643" spans="1:3" x14ac:dyDescent="0.25">
      <c r="A4643" s="1">
        <v>45985.705555555556</v>
      </c>
      <c r="B4643">
        <v>155277.56</v>
      </c>
      <c r="C4643">
        <f t="shared" si="73"/>
        <v>3.2734351430703718E-3</v>
      </c>
    </row>
    <row r="4644" spans="1:3" x14ac:dyDescent="0.25">
      <c r="A4644" s="1">
        <v>45986.705555555556</v>
      </c>
      <c r="B4644">
        <v>155910.18</v>
      </c>
      <c r="C4644">
        <f t="shared" si="73"/>
        <v>4.0658470124331648E-3</v>
      </c>
    </row>
    <row r="4645" spans="1:3" x14ac:dyDescent="0.25">
      <c r="A4645" s="1">
        <v>45987.705555555556</v>
      </c>
      <c r="B4645">
        <v>158554.94</v>
      </c>
      <c r="C4645">
        <f t="shared" si="73"/>
        <v>1.6821085662571251E-2</v>
      </c>
    </row>
    <row r="4646" spans="1:3" x14ac:dyDescent="0.25">
      <c r="A4646" s="1">
        <v>45988.705555555556</v>
      </c>
      <c r="B4646">
        <v>158359.76</v>
      </c>
      <c r="C4646">
        <f t="shared" si="73"/>
        <v>-1.2317511600278125E-3</v>
      </c>
    </row>
    <row r="4647" spans="1:3" x14ac:dyDescent="0.25">
      <c r="A4647" s="1">
        <v>45989.705555555556</v>
      </c>
      <c r="B4647">
        <v>159072.13</v>
      </c>
      <c r="C4647">
        <f t="shared" si="73"/>
        <v>4.4883404493644159E-3</v>
      </c>
    </row>
    <row r="4648" spans="1:3" x14ac:dyDescent="0.25">
      <c r="A4648" s="1">
        <v>45992.705555555556</v>
      </c>
      <c r="B4648">
        <v>158611.01</v>
      </c>
      <c r="C4648">
        <f t="shared" si="73"/>
        <v>-2.9030204362859484E-3</v>
      </c>
    </row>
    <row r="4649" spans="1:3" x14ac:dyDescent="0.25">
      <c r="A4649" s="1">
        <v>45993.705555555556</v>
      </c>
      <c r="B4649">
        <v>161092.25</v>
      </c>
      <c r="C4649">
        <f t="shared" si="73"/>
        <v>1.5522455544143127E-2</v>
      </c>
    </row>
    <row r="4650" spans="1:3" x14ac:dyDescent="0.25">
      <c r="A4650" s="1">
        <v>45994.705555555556</v>
      </c>
      <c r="B4650">
        <v>161755.18</v>
      </c>
      <c r="C4650">
        <f t="shared" si="73"/>
        <v>4.1067753379729153E-3</v>
      </c>
    </row>
    <row r="4651" spans="1:3" x14ac:dyDescent="0.25">
      <c r="A4651" s="1">
        <v>45995.705555555556</v>
      </c>
      <c r="B4651">
        <v>164455.60999999999</v>
      </c>
      <c r="C4651">
        <f t="shared" si="73"/>
        <v>1.6556728167830995E-2</v>
      </c>
    </row>
    <row r="4652" spans="1:3" x14ac:dyDescent="0.25">
      <c r="A4652" s="1">
        <v>45996.705555555556</v>
      </c>
      <c r="B4652">
        <v>157369.35999999999</v>
      </c>
      <c r="C4652">
        <f t="shared" si="73"/>
        <v>-4.4045032009905317E-2</v>
      </c>
    </row>
    <row r="4653" spans="1:3" x14ac:dyDescent="0.25">
      <c r="A4653" s="1">
        <v>45999.705555555556</v>
      </c>
      <c r="B4653">
        <v>158187.43</v>
      </c>
      <c r="C4653">
        <f t="shared" si="73"/>
        <v>5.1849420367282885E-3</v>
      </c>
    </row>
    <row r="4654" spans="1:3" x14ac:dyDescent="0.25">
      <c r="A4654" s="1">
        <v>46000.705555555556</v>
      </c>
      <c r="B4654">
        <v>157981.13</v>
      </c>
      <c r="C4654">
        <f t="shared" si="73"/>
        <v>-1.3050002775597447E-3</v>
      </c>
    </row>
    <row r="4655" spans="1:3" x14ac:dyDescent="0.25">
      <c r="A4655" s="1">
        <v>46001.705555555556</v>
      </c>
      <c r="B4655">
        <v>159074.97</v>
      </c>
      <c r="C4655">
        <f t="shared" si="73"/>
        <v>6.9000050137061099E-3</v>
      </c>
    </row>
    <row r="4656" spans="1:3" x14ac:dyDescent="0.25">
      <c r="A4656" s="1">
        <v>46003.705555555556</v>
      </c>
      <c r="B4656">
        <v>160766.37</v>
      </c>
      <c r="C4656">
        <f t="shared" si="73"/>
        <v>1.0576592552076594E-2</v>
      </c>
    </row>
    <row r="4657" spans="1:3" x14ac:dyDescent="0.25">
      <c r="A4657" s="1">
        <v>46006.705555555556</v>
      </c>
      <c r="B4657">
        <v>162481.74</v>
      </c>
      <c r="C4657">
        <f t="shared" si="73"/>
        <v>1.0613433144500877E-2</v>
      </c>
    </row>
    <row r="4658" spans="1:3" x14ac:dyDescent="0.25">
      <c r="A4658" s="1">
        <v>46007.705555555556</v>
      </c>
      <c r="B4658">
        <v>158577.88</v>
      </c>
      <c r="C4658">
        <f t="shared" si="73"/>
        <v>-2.4319797116975957E-2</v>
      </c>
    </row>
    <row r="4659" spans="1:3" x14ac:dyDescent="0.25">
      <c r="A4659" s="1">
        <v>46008.705555555556</v>
      </c>
      <c r="B4659">
        <v>157327.26</v>
      </c>
      <c r="C4659">
        <f t="shared" si="73"/>
        <v>-7.9177346306859558E-3</v>
      </c>
    </row>
    <row r="4660" spans="1:3" x14ac:dyDescent="0.25">
      <c r="A4660" s="1">
        <v>46009.705555555556</v>
      </c>
      <c r="B4660">
        <v>157923.34</v>
      </c>
      <c r="C4660">
        <f t="shared" si="73"/>
        <v>3.7816309333899047E-3</v>
      </c>
    </row>
    <row r="4661" spans="1:3" x14ac:dyDescent="0.25">
      <c r="A4661" s="1">
        <v>46010.705555555556</v>
      </c>
      <c r="B4661">
        <v>158473.01999999999</v>
      </c>
      <c r="C4661">
        <f t="shared" si="73"/>
        <v>3.4746325970819538E-3</v>
      </c>
    </row>
    <row r="4662" spans="1:3" x14ac:dyDescent="0.25">
      <c r="A4662" s="1">
        <v>46013.705555555556</v>
      </c>
      <c r="B4662">
        <v>158141.65</v>
      </c>
      <c r="C4662">
        <f t="shared" si="73"/>
        <v>-2.0932076267468269E-3</v>
      </c>
    </row>
    <row r="4663" spans="1:3" x14ac:dyDescent="0.25">
      <c r="A4663" s="1">
        <v>46014.705555555556</v>
      </c>
      <c r="B4663">
        <v>160455.82999999999</v>
      </c>
      <c r="C4663">
        <f t="shared" si="73"/>
        <v>1.4527551821512582E-2</v>
      </c>
    </row>
    <row r="4664" spans="1:3" x14ac:dyDescent="0.25">
      <c r="A4664" s="1">
        <v>46017.705555555556</v>
      </c>
      <c r="B4664">
        <v>160896.64000000001</v>
      </c>
      <c r="C4664">
        <f t="shared" si="73"/>
        <v>2.7434690418541656E-3</v>
      </c>
    </row>
    <row r="4665" spans="1:3" x14ac:dyDescent="0.25">
      <c r="A4665" s="1">
        <v>46020.705555555556</v>
      </c>
      <c r="B4665">
        <v>160490.29999999999</v>
      </c>
      <c r="C4665">
        <f t="shared" si="73"/>
        <v>-2.5286666378960825E-3</v>
      </c>
    </row>
    <row r="4666" spans="1:3" x14ac:dyDescent="0.25">
      <c r="A4666" s="1">
        <v>46021.705555555556</v>
      </c>
      <c r="B4666">
        <v>161125.37</v>
      </c>
      <c r="C4666">
        <f t="shared" si="73"/>
        <v>3.9492530038155657E-3</v>
      </c>
    </row>
    <row r="4667" spans="1:3" x14ac:dyDescent="0.25">
      <c r="A4667" s="1">
        <v>46024.705555555556</v>
      </c>
      <c r="B4667">
        <v>160538.69</v>
      </c>
      <c r="C4667">
        <f t="shared" si="73"/>
        <v>-3.6477849004738221E-3</v>
      </c>
    </row>
    <row r="4668" spans="1:3" x14ac:dyDescent="0.25">
      <c r="A4668" s="1">
        <v>46027.705555555556</v>
      </c>
      <c r="B4668">
        <v>161869.76000000001</v>
      </c>
      <c r="C4668">
        <f t="shared" si="73"/>
        <v>8.2570885634870739E-3</v>
      </c>
    </row>
    <row r="4669" spans="1:3" x14ac:dyDescent="0.25">
      <c r="A4669" s="1">
        <v>46028.705555555556</v>
      </c>
      <c r="B4669">
        <v>163663.88</v>
      </c>
      <c r="C4669">
        <f t="shared" si="73"/>
        <v>1.1022751231389776E-2</v>
      </c>
    </row>
    <row r="4670" spans="1:3" x14ac:dyDescent="0.25">
      <c r="A4670" s="1">
        <v>46029.705555555556</v>
      </c>
      <c r="B4670">
        <v>161975.24</v>
      </c>
      <c r="C4670">
        <f t="shared" si="73"/>
        <v>-1.0371328459816739E-2</v>
      </c>
    </row>
    <row r="4671" spans="1:3" x14ac:dyDescent="0.25">
      <c r="A4671" s="1">
        <v>46030.705555555556</v>
      </c>
      <c r="B4671">
        <v>162936.48000000001</v>
      </c>
      <c r="C4671">
        <f t="shared" si="73"/>
        <v>5.9169475600177974E-3</v>
      </c>
    </row>
    <row r="4672" spans="1:3" x14ac:dyDescent="0.25">
      <c r="A4672" s="1">
        <v>46031.705555555556</v>
      </c>
      <c r="B4672">
        <v>163370.31</v>
      </c>
      <c r="C4672">
        <f t="shared" si="73"/>
        <v>2.6590329647423611E-3</v>
      </c>
    </row>
    <row r="4673" spans="1:3" x14ac:dyDescent="0.25">
      <c r="A4673" s="1">
        <v>46034.705555555556</v>
      </c>
      <c r="B4673">
        <v>163150.35</v>
      </c>
      <c r="C4673">
        <f t="shared" si="73"/>
        <v>-1.3472962677016816E-3</v>
      </c>
    </row>
    <row r="4674" spans="1:3" x14ac:dyDescent="0.25">
      <c r="A4674" s="1">
        <v>46035.705555555556</v>
      </c>
      <c r="B4674">
        <v>161973.04999999999</v>
      </c>
      <c r="C4674">
        <f t="shared" si="73"/>
        <v>-7.2422049334604777E-3</v>
      </c>
    </row>
    <row r="4675" spans="1:3" x14ac:dyDescent="0.25">
      <c r="A4675" s="1">
        <v>46036.705555555556</v>
      </c>
      <c r="B4675">
        <v>165145.98000000001</v>
      </c>
      <c r="C4675">
        <f t="shared" si="73"/>
        <v>1.9399846664157616E-2</v>
      </c>
    </row>
    <row r="4676" spans="1:3" x14ac:dyDescent="0.25">
      <c r="A4676" s="1">
        <v>46037.705555555556</v>
      </c>
      <c r="B4676">
        <v>165568.32000000001</v>
      </c>
      <c r="C4676">
        <f t="shared" ref="C4676:C4739" si="74">LN(B4676/B4675)</f>
        <v>2.5541092695033178E-3</v>
      </c>
    </row>
    <row r="4677" spans="1:3" x14ac:dyDescent="0.25">
      <c r="A4677" s="1">
        <v>46038.705555555556</v>
      </c>
      <c r="B4677">
        <v>164799.98000000001</v>
      </c>
      <c r="C4677">
        <f t="shared" si="74"/>
        <v>-4.6514231861816925E-3</v>
      </c>
    </row>
    <row r="4678" spans="1:3" x14ac:dyDescent="0.25">
      <c r="A4678" s="1">
        <v>46041.705555555556</v>
      </c>
      <c r="B4678">
        <v>164849.26999999999</v>
      </c>
      <c r="C4678">
        <f t="shared" si="74"/>
        <v>2.9904512367196108E-4</v>
      </c>
    </row>
    <row r="4679" spans="1:3" x14ac:dyDescent="0.25">
      <c r="A4679" s="1">
        <v>46042.705555555556</v>
      </c>
      <c r="B4679">
        <v>166276.9</v>
      </c>
      <c r="C4679">
        <f t="shared" si="74"/>
        <v>8.6229297184910216E-3</v>
      </c>
    </row>
    <row r="4680" spans="1:3" x14ac:dyDescent="0.25">
      <c r="A4680" s="1">
        <v>46043.705555555556</v>
      </c>
      <c r="B4680">
        <v>171816.67</v>
      </c>
      <c r="C4680">
        <f t="shared" si="74"/>
        <v>3.2773565316504154E-2</v>
      </c>
    </row>
    <row r="4681" spans="1:3" x14ac:dyDescent="0.25">
      <c r="A4681" s="1">
        <v>46044.705555555556</v>
      </c>
      <c r="B4681">
        <v>175589.35</v>
      </c>
      <c r="C4681">
        <f t="shared" si="74"/>
        <v>2.1719993884237818E-2</v>
      </c>
    </row>
    <row r="4682" spans="1:3" x14ac:dyDescent="0.25">
      <c r="A4682" s="1">
        <v>46045.705555555556</v>
      </c>
      <c r="B4682">
        <v>178858.54</v>
      </c>
      <c r="C4682">
        <f t="shared" si="74"/>
        <v>1.8447183916772872E-2</v>
      </c>
    </row>
    <row r="4683" spans="1:3" x14ac:dyDescent="0.25">
      <c r="A4683" s="1">
        <v>46048.705555555556</v>
      </c>
      <c r="B4683">
        <v>178720.68</v>
      </c>
      <c r="C4683">
        <f t="shared" si="74"/>
        <v>-7.7107392778838534E-4</v>
      </c>
    </row>
    <row r="4684" spans="1:3" x14ac:dyDescent="0.25">
      <c r="A4684" s="1">
        <v>46049.705555555556</v>
      </c>
      <c r="B4684">
        <v>181919.13</v>
      </c>
      <c r="C4684">
        <f t="shared" si="74"/>
        <v>1.7738107520860871E-2</v>
      </c>
    </row>
    <row r="4685" spans="1:3" x14ac:dyDescent="0.25">
      <c r="A4685" s="1">
        <v>46050.705555555556</v>
      </c>
      <c r="B4685">
        <v>184691.05</v>
      </c>
      <c r="C4685">
        <f t="shared" si="74"/>
        <v>1.5122181404999076E-2</v>
      </c>
    </row>
    <row r="4686" spans="1:3" x14ac:dyDescent="0.25">
      <c r="A4686" s="1">
        <v>46051.705555555556</v>
      </c>
      <c r="B4686">
        <v>183191.17</v>
      </c>
      <c r="C4686">
        <f t="shared" si="74"/>
        <v>-8.1541766854105538E-3</v>
      </c>
    </row>
    <row r="4687" spans="1:3" x14ac:dyDescent="0.25">
      <c r="A4687" s="1">
        <v>46052.705555555556</v>
      </c>
      <c r="B4687">
        <v>181462.7</v>
      </c>
      <c r="C4687">
        <f t="shared" si="74"/>
        <v>-9.480129445447294E-3</v>
      </c>
    </row>
    <row r="4688" spans="1:3" x14ac:dyDescent="0.25">
      <c r="A4688" s="1">
        <v>46055.705555555556</v>
      </c>
      <c r="B4688">
        <v>181831.51</v>
      </c>
      <c r="C4688">
        <f t="shared" si="74"/>
        <v>2.0303661139995642E-3</v>
      </c>
    </row>
    <row r="4689" spans="1:3" x14ac:dyDescent="0.25">
      <c r="A4689" s="1">
        <v>46056.705555555556</v>
      </c>
      <c r="B4689">
        <v>185674.43</v>
      </c>
      <c r="C4689">
        <f t="shared" si="74"/>
        <v>2.091427461344942E-2</v>
      </c>
    </row>
    <row r="4690" spans="1:3" x14ac:dyDescent="0.25">
      <c r="A4690" s="1">
        <v>46057.705555555556</v>
      </c>
      <c r="B4690">
        <v>181708.23</v>
      </c>
      <c r="C4690">
        <f t="shared" si="74"/>
        <v>-2.1592494852730872E-2</v>
      </c>
    </row>
    <row r="4691" spans="1:3" x14ac:dyDescent="0.25">
      <c r="A4691" s="1">
        <v>46058.705555555556</v>
      </c>
      <c r="B4691">
        <v>182127.25</v>
      </c>
      <c r="C4691">
        <f t="shared" si="74"/>
        <v>2.3033497736746206E-3</v>
      </c>
    </row>
    <row r="4692" spans="1:3" x14ac:dyDescent="0.25">
      <c r="A4692" s="1">
        <v>46059.705555555556</v>
      </c>
      <c r="B4692">
        <v>182949.78</v>
      </c>
      <c r="C4692">
        <f t="shared" si="74"/>
        <v>4.5060703587196643E-3</v>
      </c>
    </row>
    <row r="4693" spans="1:3" x14ac:dyDescent="0.25">
      <c r="A4693" s="1">
        <v>46062.705555555556</v>
      </c>
      <c r="B4693">
        <v>186241.15</v>
      </c>
      <c r="C4693">
        <f t="shared" si="74"/>
        <v>1.7830650402042909E-2</v>
      </c>
    </row>
    <row r="4694" spans="1:3" x14ac:dyDescent="0.25">
      <c r="A4694" s="1">
        <v>46063.705555555556</v>
      </c>
      <c r="B4694">
        <v>185929.33</v>
      </c>
      <c r="C4694">
        <f t="shared" si="74"/>
        <v>-1.6756840734049136E-3</v>
      </c>
    </row>
    <row r="4695" spans="1:3" x14ac:dyDescent="0.25">
      <c r="A4695" s="1">
        <v>46064.705555555556</v>
      </c>
      <c r="B4695">
        <v>189699.12</v>
      </c>
      <c r="C4695">
        <f t="shared" si="74"/>
        <v>2.0072582747894367E-2</v>
      </c>
    </row>
    <row r="4696" spans="1:3" x14ac:dyDescent="0.25">
      <c r="A4696" s="1">
        <v>46065.705555555556</v>
      </c>
      <c r="B4696">
        <v>187766.42</v>
      </c>
      <c r="C4696">
        <f t="shared" si="74"/>
        <v>-1.024049448218156E-2</v>
      </c>
    </row>
    <row r="4697" spans="1:3" x14ac:dyDescent="0.25">
      <c r="A4697" s="1">
        <v>46066.705555555556</v>
      </c>
      <c r="B4697">
        <v>186464.3</v>
      </c>
      <c r="C4697">
        <f t="shared" si="74"/>
        <v>-6.95894369547434E-3</v>
      </c>
    </row>
    <row r="4698" spans="1:3" x14ac:dyDescent="0.25">
      <c r="A4698" s="1">
        <v>46071.705555555556</v>
      </c>
      <c r="B4698">
        <v>186016.31</v>
      </c>
      <c r="C4698">
        <f t="shared" si="74"/>
        <v>-2.405441808159812E-3</v>
      </c>
    </row>
    <row r="4699" spans="1:3" x14ac:dyDescent="0.25">
      <c r="A4699" s="1">
        <v>46072.705555555556</v>
      </c>
      <c r="B4699">
        <v>188534.42</v>
      </c>
      <c r="C4699">
        <f t="shared" si="74"/>
        <v>1.3446231647446301E-2</v>
      </c>
    </row>
    <row r="4700" spans="1:3" x14ac:dyDescent="0.25">
      <c r="A4700" s="1">
        <v>46073.705555555556</v>
      </c>
      <c r="B4700">
        <v>190534.42</v>
      </c>
      <c r="C4700">
        <f t="shared" si="74"/>
        <v>1.0552270972044834E-2</v>
      </c>
    </row>
    <row r="4701" spans="1:3" x14ac:dyDescent="0.25">
      <c r="A4701" s="1">
        <v>46076.705555555556</v>
      </c>
      <c r="B4701">
        <v>188853.49</v>
      </c>
      <c r="C4701">
        <f t="shared" si="74"/>
        <v>-8.8613313972939287E-3</v>
      </c>
    </row>
    <row r="4702" spans="1:3" x14ac:dyDescent="0.25">
      <c r="A4702" s="1">
        <v>46077.705555555556</v>
      </c>
      <c r="B4702">
        <v>191490.4</v>
      </c>
      <c r="C4702">
        <f t="shared" si="74"/>
        <v>1.3866147552761299E-2</v>
      </c>
    </row>
    <row r="4703" spans="1:3" x14ac:dyDescent="0.25">
      <c r="A4703" s="1">
        <v>46078.705555555556</v>
      </c>
      <c r="B4703">
        <v>191247.46</v>
      </c>
      <c r="C4703">
        <f t="shared" si="74"/>
        <v>-1.2694852431201532E-3</v>
      </c>
    </row>
    <row r="4704" spans="1:3" x14ac:dyDescent="0.25">
      <c r="A4704" s="1">
        <v>46079.705555555556</v>
      </c>
      <c r="B4704">
        <v>191005.02</v>
      </c>
      <c r="C4704">
        <f t="shared" si="74"/>
        <v>-1.2684811489414556E-3</v>
      </c>
    </row>
    <row r="4705" spans="1:3" x14ac:dyDescent="0.25">
      <c r="A4705" s="1">
        <v>46080.705555555556</v>
      </c>
      <c r="B4705">
        <v>188786.98</v>
      </c>
      <c r="C4705">
        <f t="shared" si="74"/>
        <v>-1.168042095474337E-2</v>
      </c>
    </row>
    <row r="4706" spans="1:3" x14ac:dyDescent="0.25">
      <c r="A4706" s="1">
        <v>46083.705555555556</v>
      </c>
      <c r="B4706">
        <v>189307.02</v>
      </c>
      <c r="C4706">
        <f t="shared" si="74"/>
        <v>2.7508520523288628E-3</v>
      </c>
    </row>
    <row r="4707" spans="1:3" x14ac:dyDescent="0.25">
      <c r="A4707" s="1">
        <v>46084.705555555556</v>
      </c>
      <c r="B4707">
        <v>183104.87</v>
      </c>
      <c r="C4707">
        <f t="shared" si="74"/>
        <v>-3.3311092706873893E-2</v>
      </c>
    </row>
    <row r="4708" spans="1:3" x14ac:dyDescent="0.25">
      <c r="A4708" s="1">
        <v>46085.705555555556</v>
      </c>
      <c r="B4708">
        <v>185366.44</v>
      </c>
      <c r="C4708">
        <f t="shared" si="74"/>
        <v>1.227557390853694E-2</v>
      </c>
    </row>
    <row r="4709" spans="1:3" x14ac:dyDescent="0.25">
      <c r="A4709" s="1">
        <v>46086.705555555556</v>
      </c>
      <c r="B4709">
        <v>180463.84</v>
      </c>
      <c r="C4709">
        <f t="shared" si="74"/>
        <v>-2.6804197429260979E-2</v>
      </c>
    </row>
    <row r="4710" spans="1:3" x14ac:dyDescent="0.25">
      <c r="A4710" s="1">
        <v>46087.705555555556</v>
      </c>
      <c r="B4710">
        <v>179364.82</v>
      </c>
      <c r="C4710">
        <f t="shared" si="74"/>
        <v>-6.1085930035909685E-3</v>
      </c>
    </row>
    <row r="4711" spans="1:3" x14ac:dyDescent="0.25">
      <c r="A4711" s="1">
        <v>46090.705555555556</v>
      </c>
      <c r="B4711">
        <v>180915.36</v>
      </c>
      <c r="C4711">
        <f t="shared" si="74"/>
        <v>8.6074652959337705E-3</v>
      </c>
    </row>
    <row r="4712" spans="1:3" x14ac:dyDescent="0.25">
      <c r="A4712" s="1">
        <v>46091.705555555556</v>
      </c>
      <c r="B4712">
        <v>183447</v>
      </c>
      <c r="C4712">
        <f t="shared" si="74"/>
        <v>1.389649985172421E-2</v>
      </c>
    </row>
    <row r="4713" spans="1:3" x14ac:dyDescent="0.25">
      <c r="A4713" s="1">
        <v>46092.705555555556</v>
      </c>
      <c r="B4713">
        <v>183969.35</v>
      </c>
      <c r="C4713">
        <f t="shared" si="74"/>
        <v>2.8433702088791783E-3</v>
      </c>
    </row>
    <row r="4714" spans="1:3" x14ac:dyDescent="0.25">
      <c r="A4714" s="1">
        <v>46093.705555555556</v>
      </c>
      <c r="B4714">
        <v>179284.49</v>
      </c>
      <c r="C4714">
        <f t="shared" si="74"/>
        <v>-2.5795293844695491E-2</v>
      </c>
    </row>
    <row r="4715" spans="1:3" x14ac:dyDescent="0.25">
      <c r="A4715" s="1">
        <v>46094.705555555556</v>
      </c>
      <c r="B4715">
        <v>177653.31</v>
      </c>
      <c r="C4715">
        <f t="shared" si="74"/>
        <v>-9.1399193666845072E-3</v>
      </c>
    </row>
    <row r="4716" spans="1:3" x14ac:dyDescent="0.25">
      <c r="A4716" s="1">
        <v>46097.705555555556</v>
      </c>
      <c r="B4716">
        <v>179875.44</v>
      </c>
      <c r="C4716">
        <f t="shared" si="74"/>
        <v>1.2430656912383124E-2</v>
      </c>
    </row>
    <row r="4717" spans="1:3" x14ac:dyDescent="0.25">
      <c r="A4717" s="1">
        <v>46098.705555555556</v>
      </c>
      <c r="B4717">
        <v>180409.73</v>
      </c>
      <c r="C4717">
        <f t="shared" si="74"/>
        <v>2.9659305247986692E-3</v>
      </c>
    </row>
    <row r="4718" spans="1:3" x14ac:dyDescent="0.25">
      <c r="A4718" s="1">
        <v>46099.705555555556</v>
      </c>
      <c r="B4718">
        <v>179639.91</v>
      </c>
      <c r="C4718">
        <f t="shared" si="74"/>
        <v>-4.2761946550859643E-3</v>
      </c>
    </row>
    <row r="4719" spans="1:3" x14ac:dyDescent="0.25">
      <c r="A4719" s="1">
        <v>46100.705555555556</v>
      </c>
      <c r="B4719">
        <v>180270.62</v>
      </c>
      <c r="C4719">
        <f t="shared" si="74"/>
        <v>3.504819076140293E-3</v>
      </c>
    </row>
    <row r="4720" spans="1:3" x14ac:dyDescent="0.25">
      <c r="A4720" s="1">
        <v>46101.705555555556</v>
      </c>
      <c r="B4720">
        <v>176219.4</v>
      </c>
      <c r="C4720">
        <f t="shared" si="74"/>
        <v>-2.2729356695626438E-2</v>
      </c>
    </row>
    <row r="4721" spans="1:3" x14ac:dyDescent="0.25">
      <c r="A4721" s="1">
        <v>46104.705555555556</v>
      </c>
      <c r="B4721">
        <v>181931.93</v>
      </c>
      <c r="C4721">
        <f t="shared" si="74"/>
        <v>3.1902796530308301E-2</v>
      </c>
    </row>
    <row r="4722" spans="1:3" x14ac:dyDescent="0.25">
      <c r="A4722" s="1">
        <v>46105.705555555556</v>
      </c>
      <c r="B4722">
        <v>182509.14</v>
      </c>
      <c r="C4722">
        <f t="shared" si="74"/>
        <v>3.167647832025975E-3</v>
      </c>
    </row>
    <row r="4723" spans="1:3" x14ac:dyDescent="0.25">
      <c r="A4723" s="1">
        <v>46106.705555555556</v>
      </c>
      <c r="B4723">
        <v>185424.28</v>
      </c>
      <c r="C4723">
        <f t="shared" si="74"/>
        <v>1.5846350683275091E-2</v>
      </c>
    </row>
    <row r="4724" spans="1:3" x14ac:dyDescent="0.25">
      <c r="A4724" s="1">
        <v>46107.705555555556</v>
      </c>
      <c r="B4724">
        <v>182732.67</v>
      </c>
      <c r="C4724">
        <f t="shared" si="74"/>
        <v>-1.4622339511565257E-2</v>
      </c>
    </row>
    <row r="4725" spans="1:3" x14ac:dyDescent="0.25">
      <c r="A4725" s="1">
        <v>46108.705555555556</v>
      </c>
      <c r="B4725">
        <v>181556.76</v>
      </c>
      <c r="C4725">
        <f t="shared" si="74"/>
        <v>-6.4559330433143309E-3</v>
      </c>
    </row>
    <row r="4726" spans="1:3" x14ac:dyDescent="0.25">
      <c r="A4726" s="1">
        <v>46111.705555555556</v>
      </c>
      <c r="B4726">
        <v>182514.2</v>
      </c>
      <c r="C4726">
        <f t="shared" si="74"/>
        <v>5.2596461261703482E-3</v>
      </c>
    </row>
    <row r="4727" spans="1:3" x14ac:dyDescent="0.25">
      <c r="A4727" s="1">
        <v>46112.705555555556</v>
      </c>
      <c r="B4727">
        <v>187461.84</v>
      </c>
      <c r="C4727">
        <f t="shared" si="74"/>
        <v>2.6747326482637935E-2</v>
      </c>
    </row>
    <row r="4728" spans="1:3" x14ac:dyDescent="0.25">
      <c r="A4728" s="1">
        <v>46113.705555555556</v>
      </c>
      <c r="B4728">
        <v>187952.91</v>
      </c>
      <c r="C4728">
        <f t="shared" si="74"/>
        <v>2.6161480340502787E-3</v>
      </c>
    </row>
    <row r="4729" spans="1:3" x14ac:dyDescent="0.25">
      <c r="A4729" s="1">
        <v>46114.705555555556</v>
      </c>
      <c r="B4729">
        <v>187651.4</v>
      </c>
      <c r="C4729">
        <f t="shared" si="74"/>
        <v>-1.6054664802030751E-3</v>
      </c>
    </row>
    <row r="4730" spans="1:3" x14ac:dyDescent="0.25">
      <c r="A4730" s="1">
        <v>46118.705555555556</v>
      </c>
      <c r="B4730">
        <v>188161.97</v>
      </c>
      <c r="C4730">
        <f t="shared" si="74"/>
        <v>2.7171482170721267E-3</v>
      </c>
    </row>
    <row r="4731" spans="1:3" x14ac:dyDescent="0.25">
      <c r="A4731" s="1">
        <v>46119.705555555556</v>
      </c>
      <c r="B4731">
        <v>188258.91</v>
      </c>
      <c r="C4731">
        <f t="shared" si="74"/>
        <v>5.1506176885358478E-4</v>
      </c>
    </row>
    <row r="4732" spans="1:3" x14ac:dyDescent="0.25">
      <c r="A4732" s="1">
        <v>46120.705555555556</v>
      </c>
      <c r="B4732">
        <v>192201.16</v>
      </c>
      <c r="C4732">
        <f t="shared" si="74"/>
        <v>2.0724335660559444E-2</v>
      </c>
    </row>
    <row r="4733" spans="1:3" x14ac:dyDescent="0.25">
      <c r="A4733" s="1">
        <v>46121.705555555556</v>
      </c>
      <c r="B4733">
        <v>195129.25</v>
      </c>
      <c r="C4733">
        <f t="shared" si="74"/>
        <v>1.5119627610276958E-2</v>
      </c>
    </row>
    <row r="4734" spans="1:3" x14ac:dyDescent="0.25">
      <c r="A4734" s="1">
        <v>46122.705555555556</v>
      </c>
      <c r="B4734">
        <v>197323.87</v>
      </c>
      <c r="C4734">
        <f t="shared" si="74"/>
        <v>1.1184229476816373E-2</v>
      </c>
    </row>
    <row r="4735" spans="1:3" x14ac:dyDescent="0.25">
      <c r="A4735" s="1">
        <v>46125.705555555556</v>
      </c>
      <c r="B4735">
        <v>198000.71</v>
      </c>
      <c r="C4735">
        <f t="shared" si="74"/>
        <v>3.424227561806575E-3</v>
      </c>
    </row>
    <row r="4736" spans="1:3" x14ac:dyDescent="0.25">
      <c r="A4736" s="1">
        <v>46126.705555555556</v>
      </c>
      <c r="B4736">
        <v>198657.33</v>
      </c>
      <c r="C4736">
        <f t="shared" si="74"/>
        <v>3.3107641018759689E-3</v>
      </c>
    </row>
    <row r="4737" spans="1:3" x14ac:dyDescent="0.25">
      <c r="A4737" s="1">
        <v>46127.705555555556</v>
      </c>
      <c r="B4737">
        <v>197737.61</v>
      </c>
      <c r="C4737">
        <f t="shared" si="74"/>
        <v>-4.6404308309594021E-3</v>
      </c>
    </row>
    <row r="4738" spans="1:3" x14ac:dyDescent="0.25">
      <c r="A4738" s="1">
        <v>46128.705555555556</v>
      </c>
      <c r="B4738">
        <v>196818.59</v>
      </c>
      <c r="C4738">
        <f t="shared" si="74"/>
        <v>-4.65850827853695E-3</v>
      </c>
    </row>
    <row r="4739" spans="1:3" x14ac:dyDescent="0.25">
      <c r="A4739" s="1">
        <v>46129.705555555556</v>
      </c>
      <c r="B4739">
        <v>196218.37</v>
      </c>
      <c r="C4739">
        <f t="shared" si="74"/>
        <v>-3.0542698406743189E-3</v>
      </c>
    </row>
    <row r="4740" spans="1:3" x14ac:dyDescent="0.25">
      <c r="A4740" s="1">
        <v>46132.705555555556</v>
      </c>
      <c r="B4740">
        <v>196132.06</v>
      </c>
      <c r="C4740">
        <f t="shared" ref="C4740:C4759" si="75">LN(B4740/B4739)</f>
        <v>-4.3996384248766023E-4</v>
      </c>
    </row>
    <row r="4741" spans="1:3" x14ac:dyDescent="0.25">
      <c r="A4741" s="1">
        <v>46134.705555555556</v>
      </c>
      <c r="B4741">
        <v>192888.95999999999</v>
      </c>
      <c r="C4741">
        <f t="shared" si="75"/>
        <v>-1.6673521308306898E-2</v>
      </c>
    </row>
    <row r="4742" spans="1:3" x14ac:dyDescent="0.25">
      <c r="A4742" s="1">
        <v>46135.705555555556</v>
      </c>
      <c r="B4742">
        <v>191378.43</v>
      </c>
      <c r="C4742">
        <f t="shared" si="75"/>
        <v>-7.861909804176441E-3</v>
      </c>
    </row>
    <row r="4743" spans="1:3" x14ac:dyDescent="0.25">
      <c r="A4743" s="1">
        <v>46136.705555555556</v>
      </c>
      <c r="B4743">
        <v>190745.02</v>
      </c>
      <c r="C4743">
        <f t="shared" si="75"/>
        <v>-3.3152143901768573E-3</v>
      </c>
    </row>
    <row r="4744" spans="1:3" x14ac:dyDescent="0.25">
      <c r="A4744" s="1">
        <v>46139.705555555556</v>
      </c>
      <c r="B4744">
        <v>189578.79</v>
      </c>
      <c r="C4744">
        <f t="shared" si="75"/>
        <v>-6.1328458785248107E-3</v>
      </c>
    </row>
    <row r="4745" spans="1:3" x14ac:dyDescent="0.25">
      <c r="A4745" s="1">
        <v>46140.705555555556</v>
      </c>
      <c r="B4745">
        <v>188618.69</v>
      </c>
      <c r="C4745">
        <f t="shared" si="75"/>
        <v>-5.0772525638903354E-3</v>
      </c>
    </row>
    <row r="4746" spans="1:3" x14ac:dyDescent="0.25">
      <c r="A4746" s="1">
        <v>46141.705555555556</v>
      </c>
      <c r="B4746">
        <v>184750.42</v>
      </c>
      <c r="C4746">
        <f t="shared" si="75"/>
        <v>-2.0721630742752413E-2</v>
      </c>
    </row>
    <row r="4747" spans="1:3" x14ac:dyDescent="0.25">
      <c r="A4747" s="1">
        <v>46142.705555555556</v>
      </c>
      <c r="B4747">
        <v>187317.64</v>
      </c>
      <c r="C4747">
        <f t="shared" si="75"/>
        <v>1.3799952306416676E-2</v>
      </c>
    </row>
    <row r="4748" spans="1:3" x14ac:dyDescent="0.25">
      <c r="A4748" s="1">
        <v>46146.705555555556</v>
      </c>
      <c r="B4748">
        <v>185600.12</v>
      </c>
      <c r="C4748">
        <f t="shared" si="75"/>
        <v>-9.21131857088308E-3</v>
      </c>
    </row>
    <row r="4749" spans="1:3" x14ac:dyDescent="0.25">
      <c r="A4749" s="1">
        <v>46147.705555555556</v>
      </c>
      <c r="B4749">
        <v>186753.82</v>
      </c>
      <c r="C4749">
        <f t="shared" si="75"/>
        <v>6.1968120540567715E-3</v>
      </c>
    </row>
    <row r="4750" spans="1:3" x14ac:dyDescent="0.25">
      <c r="A4750" s="1">
        <v>46148.705555555556</v>
      </c>
      <c r="B4750">
        <v>187690.86</v>
      </c>
      <c r="C4750">
        <f t="shared" si="75"/>
        <v>5.0049687235382669E-3</v>
      </c>
    </row>
    <row r="4751" spans="1:3" x14ac:dyDescent="0.25">
      <c r="A4751" s="1">
        <v>46149.705555555556</v>
      </c>
      <c r="B4751">
        <v>183218.26</v>
      </c>
      <c r="C4751">
        <f t="shared" si="75"/>
        <v>-2.4118127919070038E-2</v>
      </c>
    </row>
    <row r="4752" spans="1:3" x14ac:dyDescent="0.25">
      <c r="A4752" s="1">
        <v>46150.705555555556</v>
      </c>
      <c r="B4752">
        <v>184108.29</v>
      </c>
      <c r="C4752">
        <f t="shared" si="75"/>
        <v>4.8459973381452873E-3</v>
      </c>
    </row>
    <row r="4753" spans="1:3" x14ac:dyDescent="0.25">
      <c r="A4753" s="1">
        <v>46153.705555555556</v>
      </c>
      <c r="B4753">
        <v>181908.87</v>
      </c>
      <c r="C4753">
        <f t="shared" si="75"/>
        <v>-1.2018269708463905E-2</v>
      </c>
    </row>
    <row r="4754" spans="1:3" x14ac:dyDescent="0.25">
      <c r="A4754" s="1">
        <v>46154.705555555556</v>
      </c>
      <c r="B4754">
        <v>180342.33</v>
      </c>
      <c r="C4754">
        <f t="shared" si="75"/>
        <v>-8.648969363599688E-3</v>
      </c>
    </row>
    <row r="4755" spans="1:3" x14ac:dyDescent="0.25">
      <c r="A4755" s="1">
        <v>46155.705555555556</v>
      </c>
      <c r="B4755">
        <v>177098.29</v>
      </c>
      <c r="C4755">
        <f t="shared" si="75"/>
        <v>-1.8151988847878938E-2</v>
      </c>
    </row>
    <row r="4756" spans="1:3" x14ac:dyDescent="0.25">
      <c r="A4756" s="1">
        <v>46156.705555555556</v>
      </c>
      <c r="B4756">
        <v>178365.86</v>
      </c>
      <c r="C4756">
        <f t="shared" si="75"/>
        <v>7.1319449394240094E-3</v>
      </c>
    </row>
    <row r="4757" spans="1:3" x14ac:dyDescent="0.25">
      <c r="A4757" s="1">
        <v>46157.705555555556</v>
      </c>
      <c r="B4757">
        <v>177283.83</v>
      </c>
      <c r="C4757">
        <f t="shared" si="75"/>
        <v>-6.0848265523393381E-3</v>
      </c>
    </row>
    <row r="4758" spans="1:3" x14ac:dyDescent="0.25">
      <c r="A4758" s="1">
        <v>46160.705555555556</v>
      </c>
      <c r="B4758">
        <v>176975.82</v>
      </c>
      <c r="C4758">
        <f t="shared" si="75"/>
        <v>-1.738894495109363E-3</v>
      </c>
    </row>
    <row r="4759" spans="1:3" x14ac:dyDescent="0.25">
      <c r="A4759" s="1">
        <v>46161.705555555556</v>
      </c>
      <c r="B4759">
        <v>174278.86</v>
      </c>
      <c r="C4759">
        <f t="shared" si="75"/>
        <v>-1.5356453042543003E-2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03E4-313A-484D-AC33-24B9EADFD333}">
  <dimension ref="A1:J1581"/>
  <sheetViews>
    <sheetView workbookViewId="0">
      <selection activeCell="J5" sqref="J5"/>
    </sheetView>
  </sheetViews>
  <sheetFormatPr defaultRowHeight="15" x14ac:dyDescent="0.25"/>
  <cols>
    <col min="1" max="1" width="15.85546875" bestFit="1" customWidth="1"/>
    <col min="9" max="9" width="21.140625" bestFit="1" customWidth="1"/>
  </cols>
  <sheetData>
    <row r="1" spans="1:10" x14ac:dyDescent="0.25">
      <c r="A1" t="s">
        <v>0</v>
      </c>
      <c r="B1" t="s">
        <v>11</v>
      </c>
      <c r="D1" t="s">
        <v>12</v>
      </c>
      <c r="G1" t="s">
        <v>13</v>
      </c>
    </row>
    <row r="2" spans="1:10" x14ac:dyDescent="0.25">
      <c r="A2" s="1">
        <v>43832.705555555556</v>
      </c>
      <c r="B2">
        <v>140.6</v>
      </c>
      <c r="D2">
        <v>114.14</v>
      </c>
      <c r="I2" s="15" t="s">
        <v>14</v>
      </c>
      <c r="J2" s="13">
        <v>0.58369921505709432</v>
      </c>
    </row>
    <row r="3" spans="1:10" x14ac:dyDescent="0.25">
      <c r="A3" s="1">
        <v>43833.743055555555</v>
      </c>
      <c r="B3">
        <v>140.69999999999999</v>
      </c>
      <c r="C3">
        <f>LN(B3/B2)</f>
        <v>7.1098474377870671E-4</v>
      </c>
      <c r="D3">
        <v>113.55</v>
      </c>
      <c r="E3">
        <f>LN(D3/D2)</f>
        <v>-5.1824965569946292E-3</v>
      </c>
      <c r="G3">
        <f>$J$2*C3+$J$3*E3</f>
        <v>-1.7424761477795698E-3</v>
      </c>
      <c r="I3" s="15" t="s">
        <v>15</v>
      </c>
      <c r="J3" s="13">
        <f>1-J2</f>
        <v>0.41630078494290568</v>
      </c>
    </row>
    <row r="4" spans="1:10" x14ac:dyDescent="0.25">
      <c r="A4" s="1">
        <v>43837.705555555556</v>
      </c>
      <c r="B4">
        <v>141.30000000000001</v>
      </c>
      <c r="C4">
        <f t="shared" ref="C4:C67" si="0">LN(B4/B3)</f>
        <v>4.255325570138491E-3</v>
      </c>
      <c r="D4">
        <v>112.39</v>
      </c>
      <c r="E4">
        <f t="shared" ref="E4:E67" si="1">LN(D4/D3)</f>
        <v>-1.0268303021391771E-2</v>
      </c>
      <c r="G4">
        <f t="shared" ref="G4:G67" si="2">$J$2*C4+$J$3*E4</f>
        <v>-1.7908724127347849E-3</v>
      </c>
      <c r="I4" s="15" t="s">
        <v>16</v>
      </c>
      <c r="J4" s="14">
        <v>0.95</v>
      </c>
    </row>
    <row r="5" spans="1:10" x14ac:dyDescent="0.25">
      <c r="A5" s="1">
        <v>43838.705555555556</v>
      </c>
      <c r="B5">
        <v>141.55000000000001</v>
      </c>
      <c r="C5">
        <f t="shared" si="0"/>
        <v>1.7677218674268141E-3</v>
      </c>
      <c r="D5">
        <v>111.99</v>
      </c>
      <c r="E5">
        <f t="shared" si="1"/>
        <v>-3.5653839355735775E-3</v>
      </c>
      <c r="G5">
        <f t="shared" si="2"/>
        <v>-4.5245426454581421E-4</v>
      </c>
    </row>
    <row r="6" spans="1:10" x14ac:dyDescent="0.25">
      <c r="A6" s="1">
        <v>43839.705555555556</v>
      </c>
      <c r="B6">
        <v>143.4</v>
      </c>
      <c r="C6">
        <f t="shared" si="0"/>
        <v>1.2984916607611363E-2</v>
      </c>
      <c r="D6">
        <v>111.69</v>
      </c>
      <c r="E6">
        <f t="shared" si="1"/>
        <v>-2.6824050418668755E-3</v>
      </c>
      <c r="G6">
        <f t="shared" si="2"/>
        <v>6.4625983069805919E-3</v>
      </c>
      <c r="I6" s="16" t="s">
        <v>10</v>
      </c>
      <c r="J6" s="17">
        <f>_xlfn.PERCENTILE.INC(G3:G1581,(1-J4))</f>
        <v>-1.3622598533141123E-2</v>
      </c>
    </row>
    <row r="7" spans="1:10" x14ac:dyDescent="0.25">
      <c r="A7" s="1">
        <v>43840.705555555556</v>
      </c>
      <c r="B7">
        <v>143.35</v>
      </c>
      <c r="C7">
        <f t="shared" si="0"/>
        <v>-3.4873583614121196E-4</v>
      </c>
      <c r="D7">
        <v>111.28</v>
      </c>
      <c r="E7">
        <f t="shared" si="1"/>
        <v>-3.6776289375477444E-3</v>
      </c>
      <c r="G7">
        <f t="shared" si="2"/>
        <v>-1.7345566472477751E-3</v>
      </c>
    </row>
    <row r="8" spans="1:10" x14ac:dyDescent="0.25">
      <c r="A8" s="1">
        <v>43843.705555555556</v>
      </c>
      <c r="B8">
        <v>146.05000000000001</v>
      </c>
      <c r="C8">
        <f t="shared" si="0"/>
        <v>1.8659836504371315E-2</v>
      </c>
      <c r="D8">
        <v>112.96</v>
      </c>
      <c r="E8">
        <f t="shared" si="1"/>
        <v>1.4984226129744503E-2</v>
      </c>
      <c r="G8">
        <f t="shared" si="2"/>
        <v>1.7129677020269886E-2</v>
      </c>
    </row>
    <row r="9" spans="1:10" x14ac:dyDescent="0.25">
      <c r="A9" s="1">
        <v>43844.705555555556</v>
      </c>
      <c r="B9">
        <v>145.44</v>
      </c>
      <c r="C9">
        <f t="shared" si="0"/>
        <v>-4.185398404581305E-3</v>
      </c>
      <c r="D9">
        <v>113.3</v>
      </c>
      <c r="E9">
        <f t="shared" si="1"/>
        <v>3.0053942890286337E-3</v>
      </c>
      <c r="G9">
        <f t="shared" si="2"/>
        <v>-1.1918657618697765E-3</v>
      </c>
    </row>
    <row r="10" spans="1:10" x14ac:dyDescent="0.25">
      <c r="A10" s="1">
        <v>43845.705555555556</v>
      </c>
      <c r="B10">
        <v>147.5</v>
      </c>
      <c r="C10">
        <f t="shared" si="0"/>
        <v>1.4064545350705813E-2</v>
      </c>
      <c r="D10">
        <v>112.18</v>
      </c>
      <c r="E10">
        <f t="shared" si="1"/>
        <v>-9.9344439537696547E-3</v>
      </c>
      <c r="G10">
        <f t="shared" si="2"/>
        <v>4.0737472654162775E-3</v>
      </c>
    </row>
    <row r="11" spans="1:10" x14ac:dyDescent="0.25">
      <c r="A11" s="1">
        <v>43846.705555555556</v>
      </c>
      <c r="B11">
        <v>148.86000000000001</v>
      </c>
      <c r="C11">
        <f t="shared" si="0"/>
        <v>9.1780911518902428E-3</v>
      </c>
      <c r="D11">
        <v>112.41</v>
      </c>
      <c r="E11">
        <f t="shared" si="1"/>
        <v>2.0481773935146822E-3</v>
      </c>
      <c r="G11">
        <f t="shared" si="2"/>
        <v>6.2099024577032744E-3</v>
      </c>
    </row>
    <row r="12" spans="1:10" x14ac:dyDescent="0.25">
      <c r="A12" s="1">
        <v>43847.705555555556</v>
      </c>
      <c r="B12">
        <v>148.55000000000001</v>
      </c>
      <c r="C12">
        <f t="shared" si="0"/>
        <v>-2.0846650231479765E-3</v>
      </c>
      <c r="D12">
        <v>114.07</v>
      </c>
      <c r="E12">
        <f t="shared" si="1"/>
        <v>1.4659393566100709E-2</v>
      </c>
      <c r="G12">
        <f t="shared" si="2"/>
        <v>4.8858997106862529E-3</v>
      </c>
    </row>
    <row r="13" spans="1:10" x14ac:dyDescent="0.25">
      <c r="A13" s="1">
        <v>43850.705555555556</v>
      </c>
      <c r="B13">
        <f>(B12+B14)/2</f>
        <v>149.29000000000002</v>
      </c>
      <c r="C13">
        <f t="shared" si="0"/>
        <v>4.9691211568820923E-3</v>
      </c>
      <c r="D13">
        <v>114.46</v>
      </c>
      <c r="E13">
        <f t="shared" si="1"/>
        <v>3.4131219411496503E-3</v>
      </c>
      <c r="G13">
        <f t="shared" si="2"/>
        <v>4.3213574620021306E-3</v>
      </c>
    </row>
    <row r="14" spans="1:10" x14ac:dyDescent="0.25">
      <c r="A14" s="1">
        <v>43851.705555555556</v>
      </c>
      <c r="B14">
        <v>150.03</v>
      </c>
      <c r="C14">
        <f t="shared" si="0"/>
        <v>4.9445510334231923E-3</v>
      </c>
      <c r="D14">
        <v>112.77</v>
      </c>
      <c r="E14">
        <f t="shared" si="1"/>
        <v>-1.487507073675989E-2</v>
      </c>
      <c r="G14">
        <f t="shared" si="2"/>
        <v>-3.306373066775527E-3</v>
      </c>
    </row>
    <row r="15" spans="1:10" x14ac:dyDescent="0.25">
      <c r="A15" s="1">
        <v>43852.705555555556</v>
      </c>
      <c r="B15">
        <v>148.99</v>
      </c>
      <c r="C15">
        <f t="shared" si="0"/>
        <v>-6.9560844996741393E-3</v>
      </c>
      <c r="D15">
        <v>113.99</v>
      </c>
      <c r="E15">
        <f t="shared" si="1"/>
        <v>1.0760379004490856E-2</v>
      </c>
      <c r="G15">
        <f t="shared" si="2"/>
        <v>4.1929316352209024E-4</v>
      </c>
    </row>
    <row r="16" spans="1:10" x14ac:dyDescent="0.25">
      <c r="A16" s="1">
        <v>43853.705555555556</v>
      </c>
      <c r="B16">
        <v>148.75</v>
      </c>
      <c r="C16">
        <f t="shared" si="0"/>
        <v>-1.6121451735088002E-3</v>
      </c>
      <c r="D16">
        <v>115.1</v>
      </c>
      <c r="E16">
        <f t="shared" si="1"/>
        <v>9.6905904791498125E-3</v>
      </c>
      <c r="G16">
        <f t="shared" si="2"/>
        <v>3.0931925506951456E-3</v>
      </c>
    </row>
    <row r="17" spans="1:7" x14ac:dyDescent="0.25">
      <c r="A17" s="1">
        <v>43854.705555555556</v>
      </c>
      <c r="B17">
        <v>147.82</v>
      </c>
      <c r="C17">
        <f t="shared" si="0"/>
        <v>-6.2717270689985408E-3</v>
      </c>
      <c r="D17">
        <v>114.06</v>
      </c>
      <c r="E17">
        <f t="shared" si="1"/>
        <v>-9.0766899994441375E-3</v>
      </c>
      <c r="G17">
        <f t="shared" si="2"/>
        <v>-7.4394353386787963E-3</v>
      </c>
    </row>
    <row r="18" spans="1:7" x14ac:dyDescent="0.25">
      <c r="A18" s="1">
        <v>43857.705555555556</v>
      </c>
      <c r="B18">
        <v>146.06</v>
      </c>
      <c r="C18">
        <f t="shared" si="0"/>
        <v>-1.1977821164776893E-2</v>
      </c>
      <c r="D18">
        <v>110.41</v>
      </c>
      <c r="E18">
        <f t="shared" si="1"/>
        <v>-3.2523916277347249E-2</v>
      </c>
      <c r="G18">
        <f t="shared" si="2"/>
        <v>-2.0531176687651531E-2</v>
      </c>
    </row>
    <row r="19" spans="1:7" x14ac:dyDescent="0.25">
      <c r="A19" s="1">
        <v>43858.705555555556</v>
      </c>
      <c r="B19">
        <v>147</v>
      </c>
      <c r="C19">
        <f t="shared" si="0"/>
        <v>6.4150905867726669E-3</v>
      </c>
      <c r="D19">
        <v>112.12</v>
      </c>
      <c r="E19">
        <f t="shared" si="1"/>
        <v>1.5369016845541891E-2</v>
      </c>
      <c r="G19">
        <f t="shared" si="2"/>
        <v>1.014261711661919E-2</v>
      </c>
    </row>
    <row r="20" spans="1:7" x14ac:dyDescent="0.25">
      <c r="A20" s="1">
        <v>43859.705555555556</v>
      </c>
      <c r="B20">
        <v>149</v>
      </c>
      <c r="C20">
        <f t="shared" si="0"/>
        <v>1.3513719166722855E-2</v>
      </c>
      <c r="D20">
        <v>111.17</v>
      </c>
      <c r="E20">
        <f t="shared" si="1"/>
        <v>-8.5091650510639872E-3</v>
      </c>
      <c r="G20">
        <f t="shared" si="2"/>
        <v>4.3455751801514623E-3</v>
      </c>
    </row>
    <row r="21" spans="1:7" x14ac:dyDescent="0.25">
      <c r="A21" s="1">
        <v>43860.705555555556</v>
      </c>
      <c r="B21">
        <v>149.88999999999999</v>
      </c>
      <c r="C21">
        <f t="shared" si="0"/>
        <v>5.9553857970451127E-3</v>
      </c>
      <c r="D21">
        <v>111.29</v>
      </c>
      <c r="E21">
        <f t="shared" si="1"/>
        <v>1.0788457398101955E-3</v>
      </c>
      <c r="G21">
        <f t="shared" si="2"/>
        <v>3.925278343412694E-3</v>
      </c>
    </row>
    <row r="22" spans="1:7" x14ac:dyDescent="0.25">
      <c r="A22" s="1">
        <v>43861.705555555556</v>
      </c>
      <c r="B22">
        <v>148.1</v>
      </c>
      <c r="C22">
        <f t="shared" si="0"/>
        <v>-1.2013970468751209E-2</v>
      </c>
      <c r="D22">
        <v>109.62</v>
      </c>
      <c r="E22">
        <f t="shared" si="1"/>
        <v>-1.5119567367363446E-2</v>
      </c>
      <c r="G22">
        <f t="shared" si="2"/>
        <v>-1.3306832895359735E-2</v>
      </c>
    </row>
    <row r="23" spans="1:7" x14ac:dyDescent="0.25">
      <c r="A23" s="1">
        <v>43864.705555555556</v>
      </c>
      <c r="B23">
        <v>147.97</v>
      </c>
      <c r="C23">
        <f t="shared" si="0"/>
        <v>-8.7817075931026609E-4</v>
      </c>
      <c r="D23">
        <v>110.37</v>
      </c>
      <c r="E23">
        <f t="shared" si="1"/>
        <v>6.8185181668222357E-3</v>
      </c>
      <c r="G23">
        <f t="shared" si="2"/>
        <v>2.3259668821000645E-3</v>
      </c>
    </row>
    <row r="24" spans="1:7" x14ac:dyDescent="0.25">
      <c r="A24" s="1">
        <v>43865.705555555556</v>
      </c>
      <c r="B24">
        <v>150.6</v>
      </c>
      <c r="C24">
        <f t="shared" si="0"/>
        <v>1.7617764851350328E-2</v>
      </c>
      <c r="D24">
        <v>111.27</v>
      </c>
      <c r="E24">
        <f t="shared" si="1"/>
        <v>8.1213223848162625E-3</v>
      </c>
      <c r="G24">
        <f t="shared" si="2"/>
        <v>1.3664388398367054E-2</v>
      </c>
    </row>
    <row r="25" spans="1:7" x14ac:dyDescent="0.25">
      <c r="A25" s="1">
        <v>43866.705555555556</v>
      </c>
      <c r="B25">
        <v>151.5</v>
      </c>
      <c r="C25">
        <f t="shared" si="0"/>
        <v>5.9583095836306249E-3</v>
      </c>
      <c r="D25">
        <v>111.75</v>
      </c>
      <c r="E25">
        <f t="shared" si="1"/>
        <v>4.3045533240691587E-3</v>
      </c>
      <c r="G25">
        <f t="shared" si="2"/>
        <v>5.2698495546709429E-3</v>
      </c>
    </row>
    <row r="26" spans="1:7" x14ac:dyDescent="0.25">
      <c r="A26" s="1">
        <v>43867.705555555556</v>
      </c>
      <c r="B26">
        <v>153.5</v>
      </c>
      <c r="C26">
        <f t="shared" si="0"/>
        <v>1.311494207782795E-2</v>
      </c>
      <c r="D26">
        <v>110.99</v>
      </c>
      <c r="E26">
        <f t="shared" si="1"/>
        <v>-6.824126329790077E-3</v>
      </c>
      <c r="G26">
        <f t="shared" si="2"/>
        <v>4.814292248706273E-3</v>
      </c>
    </row>
    <row r="27" spans="1:7" x14ac:dyDescent="0.25">
      <c r="A27" s="1">
        <v>43868.705555555556</v>
      </c>
      <c r="B27">
        <v>153.9</v>
      </c>
      <c r="C27">
        <f t="shared" si="0"/>
        <v>2.6024738175816544E-3</v>
      </c>
      <c r="D27">
        <v>109.64</v>
      </c>
      <c r="E27">
        <f t="shared" si="1"/>
        <v>-1.2237835729303001E-2</v>
      </c>
      <c r="G27">
        <f t="shared" si="2"/>
        <v>-3.575558695582124E-3</v>
      </c>
    </row>
    <row r="28" spans="1:7" x14ac:dyDescent="0.25">
      <c r="A28" s="1">
        <v>43871.705555555556</v>
      </c>
      <c r="B28">
        <v>155.6</v>
      </c>
      <c r="C28">
        <f t="shared" si="0"/>
        <v>1.098557089945763E-2</v>
      </c>
      <c r="D28">
        <v>108.47</v>
      </c>
      <c r="E28">
        <f t="shared" si="1"/>
        <v>-1.0728634382458895E-2</v>
      </c>
      <c r="G28">
        <f t="shared" si="2"/>
        <v>1.9459301961843919E-3</v>
      </c>
    </row>
    <row r="29" spans="1:7" x14ac:dyDescent="0.25">
      <c r="A29" s="1">
        <v>43872.705555555556</v>
      </c>
      <c r="B29">
        <v>156.15</v>
      </c>
      <c r="C29">
        <f t="shared" si="0"/>
        <v>3.5284719847965135E-3</v>
      </c>
      <c r="D29">
        <v>111.02</v>
      </c>
      <c r="E29">
        <f t="shared" si="1"/>
        <v>2.3236728209889139E-2</v>
      </c>
      <c r="G29">
        <f t="shared" si="2"/>
        <v>1.1733034521158481E-2</v>
      </c>
    </row>
    <row r="30" spans="1:7" x14ac:dyDescent="0.25">
      <c r="A30" s="1">
        <v>43873.705555555556</v>
      </c>
      <c r="B30">
        <v>157.5</v>
      </c>
      <c r="C30">
        <f t="shared" si="0"/>
        <v>8.6083745366001014E-3</v>
      </c>
      <c r="D30">
        <v>112.31</v>
      </c>
      <c r="E30">
        <f t="shared" si="1"/>
        <v>1.1552539712929589E-2</v>
      </c>
      <c r="G30">
        <f t="shared" si="2"/>
        <v>9.8340328105076362E-3</v>
      </c>
    </row>
    <row r="31" spans="1:7" x14ac:dyDescent="0.25">
      <c r="A31" s="1">
        <v>43874.705555555556</v>
      </c>
      <c r="B31">
        <v>157.69999999999999</v>
      </c>
      <c r="C31">
        <f t="shared" si="0"/>
        <v>1.2690357033047644E-3</v>
      </c>
      <c r="D31">
        <v>111.41</v>
      </c>
      <c r="E31">
        <f t="shared" si="1"/>
        <v>-8.0458149037196218E-3</v>
      </c>
      <c r="G31">
        <f t="shared" si="2"/>
        <v>-2.608743916025389E-3</v>
      </c>
    </row>
    <row r="32" spans="1:7" x14ac:dyDescent="0.25">
      <c r="A32" s="1">
        <v>43875.705555555556</v>
      </c>
      <c r="B32">
        <v>155.66999999999999</v>
      </c>
      <c r="C32">
        <f t="shared" si="0"/>
        <v>-1.2956111921234789E-2</v>
      </c>
      <c r="D32">
        <v>110.19</v>
      </c>
      <c r="E32">
        <f t="shared" si="1"/>
        <v>-1.1010941571539529E-2</v>
      </c>
      <c r="G32">
        <f t="shared" si="2"/>
        <v>-1.2146335977808986E-2</v>
      </c>
    </row>
    <row r="33" spans="1:7" x14ac:dyDescent="0.25">
      <c r="A33" s="1">
        <v>43878.705555555556</v>
      </c>
      <c r="B33">
        <v>158.97999999999999</v>
      </c>
      <c r="C33">
        <f t="shared" si="0"/>
        <v>2.1040026097208595E-2</v>
      </c>
      <c r="D33">
        <v>111.02</v>
      </c>
      <c r="E33">
        <f t="shared" si="1"/>
        <v>7.5042167623296822E-3</v>
      </c>
      <c r="G33">
        <f t="shared" si="2"/>
        <v>1.5405058046260994E-2</v>
      </c>
    </row>
    <row r="34" spans="1:7" x14ac:dyDescent="0.25">
      <c r="A34" s="1">
        <v>43879.705555555556</v>
      </c>
      <c r="B34">
        <v>157.76</v>
      </c>
      <c r="C34">
        <f t="shared" si="0"/>
        <v>-7.7035172906413166E-3</v>
      </c>
      <c r="D34">
        <v>110.74</v>
      </c>
      <c r="E34">
        <f t="shared" si="1"/>
        <v>-2.5252538671940712E-3</v>
      </c>
      <c r="G34">
        <f t="shared" si="2"/>
        <v>-5.5478021628190908E-3</v>
      </c>
    </row>
    <row r="35" spans="1:7" x14ac:dyDescent="0.25">
      <c r="A35" s="1">
        <v>43880.705555555556</v>
      </c>
      <c r="B35">
        <v>158.65</v>
      </c>
      <c r="C35">
        <f t="shared" si="0"/>
        <v>5.6256271748793552E-3</v>
      </c>
      <c r="D35">
        <v>112.16</v>
      </c>
      <c r="E35">
        <f t="shared" si="1"/>
        <v>1.2741311891458789E-2</v>
      </c>
      <c r="G35">
        <f t="shared" si="2"/>
        <v>8.5878923077976101E-3</v>
      </c>
    </row>
    <row r="36" spans="1:7" x14ac:dyDescent="0.25">
      <c r="A36" s="1">
        <v>43881.705555555556</v>
      </c>
      <c r="B36">
        <v>158.9</v>
      </c>
      <c r="C36">
        <f t="shared" si="0"/>
        <v>1.5745555134657988E-3</v>
      </c>
      <c r="D36">
        <v>110.42</v>
      </c>
      <c r="E36">
        <f t="shared" si="1"/>
        <v>-1.5635146430381403E-2</v>
      </c>
      <c r="G36">
        <f t="shared" si="2"/>
        <v>-5.5898569143912405E-3</v>
      </c>
    </row>
    <row r="37" spans="1:7" x14ac:dyDescent="0.25">
      <c r="A37" s="1">
        <v>43882.705555555556</v>
      </c>
      <c r="B37">
        <v>157.25</v>
      </c>
      <c r="C37">
        <f t="shared" si="0"/>
        <v>-1.0438177962120456E-2</v>
      </c>
      <c r="D37">
        <v>109.52</v>
      </c>
      <c r="E37">
        <f t="shared" si="1"/>
        <v>-8.1840958757051253E-3</v>
      </c>
      <c r="G37">
        <f t="shared" si="2"/>
        <v>-9.4998018202200104E-3</v>
      </c>
    </row>
    <row r="38" spans="1:7" x14ac:dyDescent="0.25">
      <c r="A38" s="1">
        <v>43887.705555555556</v>
      </c>
      <c r="B38">
        <v>148.02000000000001</v>
      </c>
      <c r="C38">
        <f t="shared" si="0"/>
        <v>-6.0489495811229553E-2</v>
      </c>
      <c r="D38">
        <v>102.12</v>
      </c>
      <c r="E38">
        <f t="shared" si="1"/>
        <v>-6.9958588606910344E-2</v>
      </c>
      <c r="G38">
        <f t="shared" si="2"/>
        <v>-6.4431486574768673E-2</v>
      </c>
    </row>
    <row r="39" spans="1:7" x14ac:dyDescent="0.25">
      <c r="A39" s="1">
        <v>43888.705555555556</v>
      </c>
      <c r="B39">
        <v>143.75</v>
      </c>
      <c r="C39">
        <f t="shared" si="0"/>
        <v>-2.9271720091860586E-2</v>
      </c>
      <c r="D39">
        <v>99.33</v>
      </c>
      <c r="E39">
        <f t="shared" si="1"/>
        <v>-2.7700952146018556E-2</v>
      </c>
      <c r="G39">
        <f t="shared" si="2"/>
        <v>-2.8617808163043393E-2</v>
      </c>
    </row>
    <row r="40" spans="1:7" x14ac:dyDescent="0.25">
      <c r="A40" s="1">
        <v>43889.705555555556</v>
      </c>
      <c r="B40">
        <v>141.56</v>
      </c>
      <c r="C40">
        <f t="shared" si="0"/>
        <v>-1.5352024200197134E-2</v>
      </c>
      <c r="D40">
        <v>100.32</v>
      </c>
      <c r="E40">
        <f t="shared" si="1"/>
        <v>9.9174366573459242E-3</v>
      </c>
      <c r="G40">
        <f t="shared" si="2"/>
        <v>-4.8323278101179284E-3</v>
      </c>
    </row>
    <row r="41" spans="1:7" x14ac:dyDescent="0.25">
      <c r="A41" s="1">
        <v>43892.705555555556</v>
      </c>
      <c r="B41">
        <v>148.63</v>
      </c>
      <c r="C41">
        <f t="shared" si="0"/>
        <v>4.8736340683540998E-2</v>
      </c>
      <c r="D41">
        <v>102.51</v>
      </c>
      <c r="E41">
        <f t="shared" si="1"/>
        <v>2.1595277910699762E-2</v>
      </c>
      <c r="G41">
        <f t="shared" si="2"/>
        <v>3.7437494947022518E-2</v>
      </c>
    </row>
    <row r="42" spans="1:7" x14ac:dyDescent="0.25">
      <c r="A42" s="1">
        <v>43893.705555555556</v>
      </c>
      <c r="B42">
        <v>145.4</v>
      </c>
      <c r="C42">
        <f t="shared" si="0"/>
        <v>-2.197143106138446E-2</v>
      </c>
      <c r="D42">
        <v>101.7</v>
      </c>
      <c r="E42">
        <f t="shared" si="1"/>
        <v>-7.9330517407958778E-3</v>
      </c>
      <c r="G42">
        <f t="shared" si="2"/>
        <v>-1.612724273089718E-2</v>
      </c>
    </row>
    <row r="43" spans="1:7" x14ac:dyDescent="0.25">
      <c r="A43" s="1">
        <v>43894.705555555556</v>
      </c>
      <c r="B43">
        <v>154</v>
      </c>
      <c r="C43">
        <f t="shared" si="0"/>
        <v>5.7464037314210209E-2</v>
      </c>
      <c r="D43">
        <v>103.22</v>
      </c>
      <c r="E43">
        <f t="shared" si="1"/>
        <v>1.4835329666066696E-2</v>
      </c>
      <c r="G43">
        <f t="shared" si="2"/>
        <v>3.9717672859186419E-2</v>
      </c>
    </row>
    <row r="44" spans="1:7" x14ac:dyDescent="0.25">
      <c r="A44" s="1">
        <v>43895.705555555556</v>
      </c>
      <c r="B44">
        <v>150.05000000000001</v>
      </c>
      <c r="C44">
        <f t="shared" si="0"/>
        <v>-2.5984030527252976E-2</v>
      </c>
      <c r="D44">
        <v>98.67</v>
      </c>
      <c r="E44">
        <f t="shared" si="1"/>
        <v>-4.5081683851505731E-2</v>
      </c>
      <c r="G44">
        <f t="shared" si="2"/>
        <v>-3.393439859670689E-2</v>
      </c>
    </row>
    <row r="45" spans="1:7" x14ac:dyDescent="0.25">
      <c r="A45" s="1">
        <v>43896.705555555556</v>
      </c>
      <c r="B45">
        <v>147.72</v>
      </c>
      <c r="C45">
        <f t="shared" si="0"/>
        <v>-1.56499819020137E-2</v>
      </c>
      <c r="D45">
        <v>94.53</v>
      </c>
      <c r="E45">
        <f t="shared" si="1"/>
        <v>-4.286370443178239E-2</v>
      </c>
      <c r="G45">
        <f t="shared" si="2"/>
        <v>-2.6979075952374844E-2</v>
      </c>
    </row>
    <row r="46" spans="1:7" x14ac:dyDescent="0.25">
      <c r="A46" s="1">
        <v>43899.705555555556</v>
      </c>
      <c r="B46">
        <v>138.80000000000001</v>
      </c>
      <c r="C46">
        <f t="shared" si="0"/>
        <v>-6.2284541911658248E-2</v>
      </c>
      <c r="D46">
        <v>83.32</v>
      </c>
      <c r="E46">
        <f t="shared" si="1"/>
        <v>-0.12622862804452184</v>
      </c>
      <c r="G46">
        <f t="shared" si="2"/>
        <v>-8.8904515161226133E-2</v>
      </c>
    </row>
    <row r="47" spans="1:7" x14ac:dyDescent="0.25">
      <c r="A47" s="1">
        <v>43900.705555555556</v>
      </c>
      <c r="B47">
        <v>144</v>
      </c>
      <c r="C47">
        <f t="shared" si="0"/>
        <v>3.6779251503296487E-2</v>
      </c>
      <c r="D47">
        <v>88.6</v>
      </c>
      <c r="E47">
        <f t="shared" si="1"/>
        <v>6.1443241218264083E-2</v>
      </c>
      <c r="G47">
        <f t="shared" si="2"/>
        <v>4.7046889781461251E-2</v>
      </c>
    </row>
    <row r="48" spans="1:7" x14ac:dyDescent="0.25">
      <c r="A48" s="1">
        <v>43901.705555555556</v>
      </c>
      <c r="B48">
        <v>139.15</v>
      </c>
      <c r="C48">
        <f t="shared" si="0"/>
        <v>-3.4260811604100772E-2</v>
      </c>
      <c r="D48">
        <v>82.27</v>
      </c>
      <c r="E48">
        <f t="shared" si="1"/>
        <v>-7.4125336430196268E-2</v>
      </c>
      <c r="G48">
        <f t="shared" si="2"/>
        <v>-5.0856444580580279E-2</v>
      </c>
    </row>
    <row r="49" spans="1:7" x14ac:dyDescent="0.25">
      <c r="A49" s="1">
        <v>43902.705555555556</v>
      </c>
      <c r="B49">
        <v>127</v>
      </c>
      <c r="C49">
        <f t="shared" si="0"/>
        <v>-9.1365401513308589E-2</v>
      </c>
      <c r="D49">
        <v>70.349999999999994</v>
      </c>
      <c r="E49">
        <f t="shared" si="1"/>
        <v>-0.15652373762044094</v>
      </c>
      <c r="G49">
        <f t="shared" si="2"/>
        <v>-0.11849086798028147</v>
      </c>
    </row>
    <row r="50" spans="1:7" x14ac:dyDescent="0.25">
      <c r="A50" s="1">
        <v>43903.705555555556</v>
      </c>
      <c r="B50">
        <v>140.05000000000001</v>
      </c>
      <c r="C50">
        <f t="shared" si="0"/>
        <v>9.7812415247526249E-2</v>
      </c>
      <c r="D50">
        <v>79.33</v>
      </c>
      <c r="E50">
        <f t="shared" si="1"/>
        <v>0.12013358375351361</v>
      </c>
      <c r="G50">
        <f t="shared" si="2"/>
        <v>0.10710473521741165</v>
      </c>
    </row>
    <row r="51" spans="1:7" x14ac:dyDescent="0.25">
      <c r="A51" s="1">
        <v>43906.705555555556</v>
      </c>
      <c r="B51">
        <v>129.22</v>
      </c>
      <c r="C51">
        <f t="shared" si="0"/>
        <v>-8.0483123576098201E-2</v>
      </c>
      <c r="D51">
        <v>68.94</v>
      </c>
      <c r="E51">
        <f t="shared" si="1"/>
        <v>-0.14037980622519225</v>
      </c>
      <c r="G51">
        <f t="shared" si="2"/>
        <v>-0.10541815957839218</v>
      </c>
    </row>
    <row r="52" spans="1:7" x14ac:dyDescent="0.25">
      <c r="A52" s="1">
        <v>43907.705555555556</v>
      </c>
      <c r="B52">
        <v>136.5</v>
      </c>
      <c r="C52">
        <f t="shared" si="0"/>
        <v>5.4808236494994951E-2</v>
      </c>
      <c r="D52">
        <v>71.78</v>
      </c>
      <c r="E52">
        <f t="shared" si="1"/>
        <v>4.0369324630741901E-2</v>
      </c>
      <c r="G52">
        <f t="shared" si="2"/>
        <v>4.8797306152184972E-2</v>
      </c>
    </row>
    <row r="53" spans="1:7" x14ac:dyDescent="0.25">
      <c r="A53" s="1">
        <v>43908.705555555556</v>
      </c>
      <c r="B53">
        <v>133.5</v>
      </c>
      <c r="C53">
        <f t="shared" si="0"/>
        <v>-2.2223136784710235E-2</v>
      </c>
      <c r="D53">
        <v>64.72</v>
      </c>
      <c r="E53">
        <f t="shared" si="1"/>
        <v>-0.10353561296922499</v>
      </c>
      <c r="G53">
        <f t="shared" si="2"/>
        <v>-5.6073584445975058E-2</v>
      </c>
    </row>
    <row r="54" spans="1:7" x14ac:dyDescent="0.25">
      <c r="A54" s="1">
        <v>43909.705555555556</v>
      </c>
      <c r="B54">
        <v>131.25</v>
      </c>
      <c r="C54">
        <f t="shared" si="0"/>
        <v>-1.6997576368571136E-2</v>
      </c>
      <c r="D54">
        <v>65.78</v>
      </c>
      <c r="E54">
        <f t="shared" si="1"/>
        <v>1.6245568010674689E-2</v>
      </c>
      <c r="G54">
        <f t="shared" si="2"/>
        <v>-3.1584292695207555E-3</v>
      </c>
    </row>
    <row r="55" spans="1:7" x14ac:dyDescent="0.25">
      <c r="A55" s="1">
        <v>43910.705555555556</v>
      </c>
      <c r="B55">
        <v>125</v>
      </c>
      <c r="C55">
        <f t="shared" si="0"/>
        <v>-4.8790164169432056E-2</v>
      </c>
      <c r="D55">
        <v>64.63</v>
      </c>
      <c r="E55">
        <f t="shared" si="1"/>
        <v>-1.7637141486106955E-2</v>
      </c>
      <c r="G55">
        <f t="shared" si="2"/>
        <v>-3.5821136373019674E-2</v>
      </c>
    </row>
    <row r="56" spans="1:7" x14ac:dyDescent="0.25">
      <c r="A56" s="1">
        <v>43913.705555555556</v>
      </c>
      <c r="B56">
        <v>124</v>
      </c>
      <c r="C56">
        <f t="shared" si="0"/>
        <v>-8.0321716972642666E-3</v>
      </c>
      <c r="D56">
        <v>61.42</v>
      </c>
      <c r="E56">
        <f t="shared" si="1"/>
        <v>-5.0943184262127725E-2</v>
      </c>
      <c r="G56">
        <f t="shared" si="2"/>
        <v>-2.5896059910711814E-2</v>
      </c>
    </row>
    <row r="57" spans="1:7" x14ac:dyDescent="0.25">
      <c r="A57" s="1">
        <v>43914.705555555556</v>
      </c>
      <c r="B57">
        <v>135</v>
      </c>
      <c r="C57">
        <f t="shared" si="0"/>
        <v>8.4993212833392506E-2</v>
      </c>
      <c r="D57">
        <v>67.010000000000005</v>
      </c>
      <c r="E57">
        <f t="shared" si="1"/>
        <v>8.7106346972403076E-2</v>
      </c>
      <c r="G57">
        <f t="shared" si="2"/>
        <v>8.5872912234152263E-2</v>
      </c>
    </row>
    <row r="58" spans="1:7" x14ac:dyDescent="0.25">
      <c r="A58" s="1">
        <v>43915.705555555556</v>
      </c>
      <c r="B58">
        <v>134.15</v>
      </c>
      <c r="C58">
        <f t="shared" si="0"/>
        <v>-6.316201566796251E-3</v>
      </c>
      <c r="D58">
        <v>72.05</v>
      </c>
      <c r="E58">
        <f t="shared" si="1"/>
        <v>7.2518460460451586E-2</v>
      </c>
      <c r="G58">
        <f t="shared" si="2"/>
        <v>2.6502730115855702E-2</v>
      </c>
    </row>
    <row r="59" spans="1:7" x14ac:dyDescent="0.25">
      <c r="A59" s="1">
        <v>43916.705555555556</v>
      </c>
      <c r="B59">
        <v>141.15</v>
      </c>
      <c r="C59">
        <f t="shared" si="0"/>
        <v>5.0864577827865284E-2</v>
      </c>
      <c r="D59">
        <v>74.77</v>
      </c>
      <c r="E59">
        <f t="shared" si="1"/>
        <v>3.7056412566293113E-2</v>
      </c>
      <c r="G59">
        <f t="shared" si="2"/>
        <v>4.5116227790851428E-2</v>
      </c>
    </row>
    <row r="60" spans="1:7" x14ac:dyDescent="0.25">
      <c r="A60" s="1">
        <v>43917.705555555556</v>
      </c>
      <c r="B60">
        <v>139.4</v>
      </c>
      <c r="C60">
        <f t="shared" si="0"/>
        <v>-1.2475656373074819E-2</v>
      </c>
      <c r="D60">
        <v>70.900000000000006</v>
      </c>
      <c r="E60">
        <f t="shared" si="1"/>
        <v>-5.3146301473742281E-2</v>
      </c>
      <c r="G60">
        <f t="shared" si="2"/>
        <v>-2.9406877852617024E-2</v>
      </c>
    </row>
    <row r="61" spans="1:7" x14ac:dyDescent="0.25">
      <c r="A61" s="1">
        <v>43920.705555555556</v>
      </c>
      <c r="B61">
        <v>146</v>
      </c>
      <c r="C61">
        <f t="shared" si="0"/>
        <v>4.6259123381912945E-2</v>
      </c>
      <c r="D61">
        <v>71.88</v>
      </c>
      <c r="E61">
        <f t="shared" si="1"/>
        <v>1.372762837727628E-2</v>
      </c>
      <c r="G61">
        <f t="shared" si="2"/>
        <v>3.2716236476116489E-2</v>
      </c>
    </row>
    <row r="62" spans="1:7" x14ac:dyDescent="0.25">
      <c r="A62" s="1">
        <v>43921.705555555556</v>
      </c>
      <c r="B62">
        <v>144.62</v>
      </c>
      <c r="C62">
        <f t="shared" si="0"/>
        <v>-9.497008961530589E-3</v>
      </c>
      <c r="D62">
        <v>70.430000000000007</v>
      </c>
      <c r="E62">
        <f t="shared" si="1"/>
        <v>-2.0378753158039192E-2</v>
      </c>
      <c r="G62">
        <f t="shared" si="2"/>
        <v>-1.4027087612085029E-2</v>
      </c>
    </row>
    <row r="63" spans="1:7" x14ac:dyDescent="0.25">
      <c r="A63" s="1">
        <v>43922.705555555556</v>
      </c>
      <c r="B63">
        <v>140.5</v>
      </c>
      <c r="C63">
        <f t="shared" si="0"/>
        <v>-2.890212397300532E-2</v>
      </c>
      <c r="D63">
        <v>68.45</v>
      </c>
      <c r="E63">
        <f t="shared" si="1"/>
        <v>-2.8515757022861112E-2</v>
      </c>
      <c r="G63">
        <f t="shared" si="2"/>
        <v>-2.8741279108384289E-2</v>
      </c>
    </row>
    <row r="64" spans="1:7" x14ac:dyDescent="0.25">
      <c r="A64" s="1">
        <v>43923.705555555556</v>
      </c>
      <c r="B64">
        <v>143.5</v>
      </c>
      <c r="C64">
        <f t="shared" si="0"/>
        <v>2.1127546425875277E-2</v>
      </c>
      <c r="D64">
        <v>69.58</v>
      </c>
      <c r="E64">
        <f t="shared" si="1"/>
        <v>1.6373617989338035E-2</v>
      </c>
      <c r="G64">
        <f t="shared" si="2"/>
        <v>1.9148482286182423E-2</v>
      </c>
    </row>
    <row r="65" spans="1:7" x14ac:dyDescent="0.25">
      <c r="A65" s="1">
        <v>43924.705555555556</v>
      </c>
      <c r="B65">
        <v>143.5</v>
      </c>
      <c r="C65">
        <f t="shared" si="0"/>
        <v>0</v>
      </c>
      <c r="D65">
        <v>67.099999999999994</v>
      </c>
      <c r="E65">
        <f t="shared" si="1"/>
        <v>-3.6293125746159879E-2</v>
      </c>
      <c r="G65">
        <f t="shared" si="2"/>
        <v>-1.5108856736157937E-2</v>
      </c>
    </row>
    <row r="66" spans="1:7" x14ac:dyDescent="0.25">
      <c r="A66" s="1">
        <v>43927.705555555556</v>
      </c>
      <c r="B66">
        <v>150.80000000000001</v>
      </c>
      <c r="C66">
        <f t="shared" si="0"/>
        <v>4.9619420374179879E-2</v>
      </c>
      <c r="D66">
        <v>71.209999999999994</v>
      </c>
      <c r="E66">
        <f t="shared" si="1"/>
        <v>5.9449214016397231E-2</v>
      </c>
      <c r="G66">
        <f t="shared" si="2"/>
        <v>5.3711571183261746E-2</v>
      </c>
    </row>
    <row r="67" spans="1:7" x14ac:dyDescent="0.25">
      <c r="A67" s="1">
        <v>43928.705555555556</v>
      </c>
      <c r="B67">
        <v>149.65</v>
      </c>
      <c r="C67">
        <f t="shared" si="0"/>
        <v>-7.6552212751478275E-3</v>
      </c>
      <c r="D67">
        <v>73.48</v>
      </c>
      <c r="E67">
        <f t="shared" si="1"/>
        <v>3.1380002352891553E-2</v>
      </c>
      <c r="G67">
        <f t="shared" si="2"/>
        <v>8.5951729616268249E-3</v>
      </c>
    </row>
    <row r="68" spans="1:7" x14ac:dyDescent="0.25">
      <c r="A68" s="1">
        <v>43929.705555555556</v>
      </c>
      <c r="B68">
        <v>151.80000000000001</v>
      </c>
      <c r="C68">
        <f t="shared" ref="C68:C131" si="3">LN(B68/B67)</f>
        <v>1.4264630662821636E-2</v>
      </c>
      <c r="D68">
        <v>75.67</v>
      </c>
      <c r="E68">
        <f t="shared" ref="E68:E131" si="4">LN(D68/D67)</f>
        <v>2.9368520359505219E-2</v>
      </c>
      <c r="G68">
        <f t="shared" ref="G68:G131" si="5">$J$2*C68+$J$3*E68</f>
        <v>2.0552391799242078E-2</v>
      </c>
    </row>
    <row r="69" spans="1:7" x14ac:dyDescent="0.25">
      <c r="A69" s="1">
        <v>43930.705555555556</v>
      </c>
      <c r="B69">
        <v>152.72</v>
      </c>
      <c r="C69">
        <f t="shared" si="3"/>
        <v>6.0423144559624406E-3</v>
      </c>
      <c r="D69">
        <v>74.87</v>
      </c>
      <c r="E69">
        <f t="shared" si="4"/>
        <v>-1.0628504463836352E-2</v>
      </c>
      <c r="G69">
        <f t="shared" si="5"/>
        <v>-8.977605459908394E-4</v>
      </c>
    </row>
    <row r="70" spans="1:7" x14ac:dyDescent="0.25">
      <c r="A70" s="1">
        <v>43934.705555555556</v>
      </c>
      <c r="B70">
        <v>153.97999999999999</v>
      </c>
      <c r="C70">
        <f t="shared" si="3"/>
        <v>8.2165444324113698E-3</v>
      </c>
      <c r="D70">
        <v>75.92</v>
      </c>
      <c r="E70">
        <f t="shared" si="4"/>
        <v>1.3926878059078647E-2</v>
      </c>
      <c r="G70">
        <f t="shared" si="5"/>
        <v>1.0593760803478826E-2</v>
      </c>
    </row>
    <row r="71" spans="1:7" x14ac:dyDescent="0.25">
      <c r="A71" s="1">
        <v>43935.705555555556</v>
      </c>
      <c r="B71">
        <v>158.55000000000001</v>
      </c>
      <c r="C71">
        <f t="shared" si="3"/>
        <v>2.9247277134452996E-2</v>
      </c>
      <c r="D71">
        <v>76.95</v>
      </c>
      <c r="E71">
        <f t="shared" si="4"/>
        <v>1.3475705983215781E-2</v>
      </c>
      <c r="G71">
        <f t="shared" si="5"/>
        <v>2.2681559684410057E-2</v>
      </c>
    </row>
    <row r="72" spans="1:7" x14ac:dyDescent="0.25">
      <c r="A72" s="1">
        <v>43936.705555555556</v>
      </c>
      <c r="B72">
        <v>157.05000000000001</v>
      </c>
      <c r="C72">
        <f t="shared" si="3"/>
        <v>-9.5057749997007317E-3</v>
      </c>
      <c r="D72">
        <v>75.959999999999994</v>
      </c>
      <c r="E72">
        <f t="shared" si="4"/>
        <v>-1.2948974340803181E-2</v>
      </c>
      <c r="G72">
        <f t="shared" si="5"/>
        <v>-1.0939181588116577E-2</v>
      </c>
    </row>
    <row r="73" spans="1:7" x14ac:dyDescent="0.25">
      <c r="A73" s="1">
        <v>43937.705555555556</v>
      </c>
      <c r="B73">
        <v>160.85</v>
      </c>
      <c r="C73">
        <f t="shared" si="3"/>
        <v>2.3908027700379659E-2</v>
      </c>
      <c r="D73">
        <v>74.98</v>
      </c>
      <c r="E73">
        <f t="shared" si="4"/>
        <v>-1.2985474636319079E-2</v>
      </c>
      <c r="G73">
        <f t="shared" si="5"/>
        <v>8.5492337183190499E-3</v>
      </c>
    </row>
    <row r="74" spans="1:7" x14ac:dyDescent="0.25">
      <c r="A74" s="1">
        <v>43938.705555555556</v>
      </c>
      <c r="B74">
        <v>162.1</v>
      </c>
      <c r="C74">
        <f t="shared" si="3"/>
        <v>7.7411750565950128E-3</v>
      </c>
      <c r="D74">
        <v>76.08</v>
      </c>
      <c r="E74">
        <f t="shared" si="4"/>
        <v>1.4564006929368815E-2</v>
      </c>
      <c r="G74">
        <f t="shared" si="5"/>
        <v>1.0581525320764222E-2</v>
      </c>
    </row>
    <row r="75" spans="1:7" x14ac:dyDescent="0.25">
      <c r="A75" s="1">
        <v>43941.705555555556</v>
      </c>
      <c r="B75">
        <v>161.19999999999999</v>
      </c>
      <c r="C75">
        <f t="shared" si="3"/>
        <v>-5.5675986691025902E-3</v>
      </c>
      <c r="D75">
        <v>76.05</v>
      </c>
      <c r="E75">
        <f t="shared" si="4"/>
        <v>-3.9439953183300188E-4</v>
      </c>
      <c r="G75">
        <f t="shared" si="5"/>
        <v>-3.413991807591298E-3</v>
      </c>
    </row>
    <row r="76" spans="1:7" x14ac:dyDescent="0.25">
      <c r="A76" s="1">
        <v>43943.705555555556</v>
      </c>
      <c r="B76">
        <v>163.1</v>
      </c>
      <c r="C76">
        <f t="shared" si="3"/>
        <v>1.1717679554440242E-2</v>
      </c>
      <c r="D76">
        <v>77.66</v>
      </c>
      <c r="E76">
        <f t="shared" si="4"/>
        <v>2.0949305598219468E-2</v>
      </c>
      <c r="G76">
        <f t="shared" si="5"/>
        <v>1.5560812722764905E-2</v>
      </c>
    </row>
    <row r="77" spans="1:7" x14ac:dyDescent="0.25">
      <c r="A77" s="1">
        <v>43944.705555555556</v>
      </c>
      <c r="B77">
        <v>166.52</v>
      </c>
      <c r="C77">
        <f t="shared" si="3"/>
        <v>2.075191269980655E-2</v>
      </c>
      <c r="D77">
        <v>76.8</v>
      </c>
      <c r="E77">
        <f t="shared" si="4"/>
        <v>-1.1135684149894763E-2</v>
      </c>
      <c r="G77">
        <f t="shared" si="5"/>
        <v>7.4770811013329672E-3</v>
      </c>
    </row>
    <row r="78" spans="1:7" x14ac:dyDescent="0.25">
      <c r="A78" s="1">
        <v>43945.705555555556</v>
      </c>
      <c r="B78">
        <v>172.65</v>
      </c>
      <c r="C78">
        <f t="shared" si="3"/>
        <v>3.6151001509226573E-2</v>
      </c>
      <c r="D78">
        <v>72.709999999999994</v>
      </c>
      <c r="E78">
        <f t="shared" si="4"/>
        <v>-5.472571349166111E-2</v>
      </c>
      <c r="G78">
        <f t="shared" si="5"/>
        <v>-1.6810462786757026E-3</v>
      </c>
    </row>
    <row r="79" spans="1:7" x14ac:dyDescent="0.25">
      <c r="A79" s="1">
        <v>43948.705555555556</v>
      </c>
      <c r="B79">
        <v>174.97</v>
      </c>
      <c r="C79">
        <f t="shared" si="3"/>
        <v>1.3348106820527027E-2</v>
      </c>
      <c r="D79">
        <v>75.27</v>
      </c>
      <c r="E79">
        <f t="shared" si="4"/>
        <v>3.4602722384475246E-2</v>
      </c>
      <c r="G79">
        <f t="shared" si="5"/>
        <v>2.2196419963458371E-2</v>
      </c>
    </row>
    <row r="80" spans="1:7" x14ac:dyDescent="0.25">
      <c r="A80" s="1">
        <v>43949.705555555556</v>
      </c>
      <c r="B80">
        <v>170.15</v>
      </c>
      <c r="C80">
        <f t="shared" si="3"/>
        <v>-2.7934129709613658E-2</v>
      </c>
      <c r="D80">
        <v>78.23</v>
      </c>
      <c r="E80">
        <f t="shared" si="4"/>
        <v>3.8571556650548663E-2</v>
      </c>
      <c r="G80">
        <f t="shared" si="5"/>
        <v>-2.477602747113887E-4</v>
      </c>
    </row>
    <row r="81" spans="1:7" x14ac:dyDescent="0.25">
      <c r="A81" s="1">
        <v>43950.705555555556</v>
      </c>
      <c r="B81">
        <v>168.8</v>
      </c>
      <c r="C81">
        <f t="shared" si="3"/>
        <v>-7.9658187850579262E-3</v>
      </c>
      <c r="D81">
        <v>80.069999999999993</v>
      </c>
      <c r="E81">
        <f t="shared" si="4"/>
        <v>2.3248046387552974E-2</v>
      </c>
      <c r="G81">
        <f t="shared" si="5"/>
        <v>5.0285377874020164E-3</v>
      </c>
    </row>
    <row r="82" spans="1:7" x14ac:dyDescent="0.25">
      <c r="A82" s="1">
        <v>43951.705555555556</v>
      </c>
      <c r="B82">
        <v>170.5</v>
      </c>
      <c r="C82">
        <f t="shared" si="3"/>
        <v>1.0020714561714637E-2</v>
      </c>
      <c r="D82">
        <v>77.64</v>
      </c>
      <c r="E82">
        <f t="shared" si="4"/>
        <v>-3.0818493783732807E-2</v>
      </c>
      <c r="G82">
        <f t="shared" si="5"/>
        <v>-6.9806799289419989E-3</v>
      </c>
    </row>
    <row r="83" spans="1:7" x14ac:dyDescent="0.25">
      <c r="A83" s="1">
        <v>43955.705555555556</v>
      </c>
      <c r="B83">
        <v>169.2</v>
      </c>
      <c r="C83">
        <f t="shared" si="3"/>
        <v>-7.6538495514486366E-3</v>
      </c>
      <c r="D83">
        <v>76.03</v>
      </c>
      <c r="E83">
        <f t="shared" si="4"/>
        <v>-2.0954759060464206E-2</v>
      </c>
      <c r="G83">
        <f t="shared" si="5"/>
        <v>-1.3191028620506376E-2</v>
      </c>
    </row>
    <row r="84" spans="1:7" x14ac:dyDescent="0.25">
      <c r="A84" s="1">
        <v>43956.705555555556</v>
      </c>
      <c r="B84">
        <v>172.24</v>
      </c>
      <c r="C84">
        <f t="shared" si="3"/>
        <v>1.780740588398471E-2</v>
      </c>
      <c r="D84">
        <v>76.53</v>
      </c>
      <c r="E84">
        <f t="shared" si="4"/>
        <v>6.5548215814845382E-3</v>
      </c>
      <c r="G84">
        <f t="shared" si="5"/>
        <v>1.312294620621767E-2</v>
      </c>
    </row>
    <row r="85" spans="1:7" x14ac:dyDescent="0.25">
      <c r="A85" s="1">
        <v>43957.705555555556</v>
      </c>
      <c r="B85">
        <v>174.65</v>
      </c>
      <c r="C85">
        <f t="shared" si="3"/>
        <v>1.389511819673344E-2</v>
      </c>
      <c r="D85">
        <v>76.17</v>
      </c>
      <c r="E85">
        <f t="shared" si="4"/>
        <v>-4.7151364371329964E-3</v>
      </c>
      <c r="G85">
        <f t="shared" si="5"/>
        <v>6.1476545846674956E-3</v>
      </c>
    </row>
    <row r="86" spans="1:7" x14ac:dyDescent="0.25">
      <c r="A86" s="1">
        <v>43958.705555555556</v>
      </c>
      <c r="B86">
        <v>183</v>
      </c>
      <c r="C86">
        <f t="shared" si="3"/>
        <v>4.670218158857984E-2</v>
      </c>
      <c r="D86">
        <v>75.290000000000006</v>
      </c>
      <c r="E86">
        <f t="shared" si="4"/>
        <v>-1.162036052266573E-2</v>
      </c>
      <c r="G86">
        <f t="shared" si="5"/>
        <v>2.242246152780264E-2</v>
      </c>
    </row>
    <row r="87" spans="1:7" x14ac:dyDescent="0.25">
      <c r="A87" s="1">
        <v>43959.705555555556</v>
      </c>
      <c r="B87">
        <v>180.75</v>
      </c>
      <c r="C87">
        <f t="shared" si="3"/>
        <v>-1.2371291802546829E-2</v>
      </c>
      <c r="D87">
        <v>77.260000000000005</v>
      </c>
      <c r="E87">
        <f t="shared" si="4"/>
        <v>2.5829033376104253E-2</v>
      </c>
      <c r="G87">
        <f t="shared" si="5"/>
        <v>3.531533554399861E-3</v>
      </c>
    </row>
    <row r="88" spans="1:7" x14ac:dyDescent="0.25">
      <c r="A88" s="1">
        <v>43962.705555555556</v>
      </c>
      <c r="B88">
        <v>183.4</v>
      </c>
      <c r="C88">
        <f t="shared" si="3"/>
        <v>1.4554698783490356E-2</v>
      </c>
      <c r="D88">
        <v>76.2</v>
      </c>
      <c r="E88">
        <f t="shared" si="4"/>
        <v>-1.3814894545534737E-2</v>
      </c>
      <c r="G88">
        <f t="shared" si="5"/>
        <v>2.7444148121061893E-3</v>
      </c>
    </row>
    <row r="89" spans="1:7" x14ac:dyDescent="0.25">
      <c r="A89" s="1">
        <v>43963.705555555556</v>
      </c>
      <c r="B89">
        <v>181.2</v>
      </c>
      <c r="C89">
        <f t="shared" si="3"/>
        <v>-1.2068166213485589E-2</v>
      </c>
      <c r="D89">
        <v>75.040000000000006</v>
      </c>
      <c r="E89">
        <f t="shared" si="4"/>
        <v>-1.5340157994631313E-2</v>
      </c>
      <c r="G89">
        <f t="shared" si="5"/>
        <v>-1.3430298960303289E-2</v>
      </c>
    </row>
    <row r="90" spans="1:7" x14ac:dyDescent="0.25">
      <c r="A90" s="1">
        <v>43964.705555555556</v>
      </c>
      <c r="B90">
        <v>179.1</v>
      </c>
      <c r="C90">
        <f t="shared" si="3"/>
        <v>-1.1657084542212865E-2</v>
      </c>
      <c r="D90">
        <v>74.900000000000006</v>
      </c>
      <c r="E90">
        <f t="shared" si="4"/>
        <v>-1.8674141747954732E-3</v>
      </c>
      <c r="G90">
        <f t="shared" si="5"/>
        <v>-7.581637083924701E-3</v>
      </c>
    </row>
    <row r="91" spans="1:7" x14ac:dyDescent="0.25">
      <c r="A91" s="1">
        <v>43965.705555555556</v>
      </c>
      <c r="B91">
        <v>178.12</v>
      </c>
      <c r="C91">
        <f t="shared" si="3"/>
        <v>-5.4868286131643873E-3</v>
      </c>
      <c r="D91">
        <v>76.06</v>
      </c>
      <c r="E91">
        <f t="shared" si="4"/>
        <v>1.5368611976939768E-2</v>
      </c>
      <c r="G91">
        <f t="shared" si="5"/>
        <v>3.1953076748261083E-3</v>
      </c>
    </row>
    <row r="92" spans="1:7" x14ac:dyDescent="0.25">
      <c r="A92" s="1">
        <v>43966.705555555556</v>
      </c>
      <c r="B92">
        <v>180</v>
      </c>
      <c r="C92">
        <f t="shared" si="3"/>
        <v>1.0499370436708807E-2</v>
      </c>
      <c r="D92">
        <v>74.75</v>
      </c>
      <c r="E92">
        <f t="shared" si="4"/>
        <v>-1.7373290229317804E-2</v>
      </c>
      <c r="G92">
        <f t="shared" si="5"/>
        <v>-1.1040400770053228E-3</v>
      </c>
    </row>
    <row r="93" spans="1:7" x14ac:dyDescent="0.25">
      <c r="A93" s="1">
        <v>43969.705555555556</v>
      </c>
      <c r="B93">
        <v>182.07</v>
      </c>
      <c r="C93">
        <f t="shared" si="3"/>
        <v>1.143437762566317E-2</v>
      </c>
      <c r="D93">
        <v>78.08</v>
      </c>
      <c r="E93">
        <f t="shared" si="4"/>
        <v>4.3584729834041158E-2</v>
      </c>
      <c r="G93">
        <f t="shared" si="5"/>
        <v>2.4818594486201807E-2</v>
      </c>
    </row>
    <row r="94" spans="1:7" x14ac:dyDescent="0.25">
      <c r="A94" s="1">
        <v>43970.705555555556</v>
      </c>
      <c r="B94">
        <v>184</v>
      </c>
      <c r="C94">
        <f t="shared" si="3"/>
        <v>1.0544529093112244E-2</v>
      </c>
      <c r="D94">
        <v>77.790000000000006</v>
      </c>
      <c r="E94">
        <f t="shared" si="4"/>
        <v>-3.7210538861542778E-3</v>
      </c>
      <c r="G94">
        <f t="shared" si="5"/>
        <v>4.6057557011754359E-3</v>
      </c>
    </row>
    <row r="95" spans="1:7" x14ac:dyDescent="0.25">
      <c r="A95" s="1">
        <v>43971.705555555556</v>
      </c>
      <c r="B95">
        <v>182.2</v>
      </c>
      <c r="C95">
        <f t="shared" si="3"/>
        <v>-9.8307727831277846E-3</v>
      </c>
      <c r="D95">
        <v>78.31</v>
      </c>
      <c r="E95">
        <f t="shared" si="4"/>
        <v>6.6624205441635489E-3</v>
      </c>
      <c r="G95">
        <f t="shared" si="5"/>
        <v>-2.9646434547613079E-3</v>
      </c>
    </row>
    <row r="96" spans="1:7" x14ac:dyDescent="0.25">
      <c r="A96" s="1">
        <v>43972.705555555556</v>
      </c>
      <c r="B96">
        <v>176.85</v>
      </c>
      <c r="C96">
        <f t="shared" si="3"/>
        <v>-2.9803069174368264E-2</v>
      </c>
      <c r="D96">
        <v>79.91</v>
      </c>
      <c r="E96">
        <f t="shared" si="4"/>
        <v>2.0225692623525089E-2</v>
      </c>
      <c r="G96">
        <f t="shared" si="5"/>
        <v>-8.9760563681836082E-3</v>
      </c>
    </row>
    <row r="97" spans="1:7" x14ac:dyDescent="0.25">
      <c r="A97" s="1">
        <v>43973.705555555556</v>
      </c>
      <c r="B97">
        <v>176.75</v>
      </c>
      <c r="C97">
        <f t="shared" si="3"/>
        <v>-5.6561087480749275E-4</v>
      </c>
      <c r="D97">
        <v>79.180000000000007</v>
      </c>
      <c r="E97">
        <f t="shared" si="4"/>
        <v>-9.1772597083867192E-3</v>
      </c>
      <c r="G97">
        <f t="shared" si="5"/>
        <v>-4.1506470438791828E-3</v>
      </c>
    </row>
    <row r="98" spans="1:7" x14ac:dyDescent="0.25">
      <c r="A98" s="1">
        <v>43976.705555555556</v>
      </c>
      <c r="B98">
        <v>176</v>
      </c>
      <c r="C98">
        <f t="shared" si="3"/>
        <v>-4.2523097385303915E-3</v>
      </c>
      <c r="D98">
        <v>82.4</v>
      </c>
      <c r="E98">
        <f t="shared" si="4"/>
        <v>3.9861695237441451E-2</v>
      </c>
      <c r="G98">
        <f t="shared" si="5"/>
        <v>1.4112385159941933E-2</v>
      </c>
    </row>
    <row r="99" spans="1:7" x14ac:dyDescent="0.25">
      <c r="A99" s="1">
        <v>43977.705555555556</v>
      </c>
      <c r="B99">
        <v>172.15</v>
      </c>
      <c r="C99">
        <f t="shared" si="3"/>
        <v>-2.2117805253618991E-2</v>
      </c>
      <c r="D99">
        <v>82.32</v>
      </c>
      <c r="E99">
        <f t="shared" si="4"/>
        <v>-9.7134538963200318E-4</v>
      </c>
      <c r="G99">
        <f t="shared" si="5"/>
        <v>-1.3314517413477557E-2</v>
      </c>
    </row>
    <row r="100" spans="1:7" x14ac:dyDescent="0.25">
      <c r="A100" s="1">
        <v>43978.705555555556</v>
      </c>
      <c r="B100">
        <v>172.9</v>
      </c>
      <c r="C100">
        <f t="shared" si="3"/>
        <v>4.3472029047120966E-3</v>
      </c>
      <c r="D100">
        <v>84.61</v>
      </c>
      <c r="E100">
        <f t="shared" si="4"/>
        <v>2.7438371410615402E-2</v>
      </c>
      <c r="G100">
        <f t="shared" si="5"/>
        <v>1.3960074478968545E-2</v>
      </c>
    </row>
    <row r="101" spans="1:7" x14ac:dyDescent="0.25">
      <c r="A101" s="1">
        <v>43979.705555555556</v>
      </c>
      <c r="B101">
        <v>175.9</v>
      </c>
      <c r="C101">
        <f t="shared" si="3"/>
        <v>1.7202259054267643E-2</v>
      </c>
      <c r="D101">
        <v>83.78</v>
      </c>
      <c r="E101">
        <f t="shared" si="4"/>
        <v>-9.8581474175206945E-3</v>
      </c>
      <c r="G101">
        <f t="shared" si="5"/>
        <v>5.9369905991880738E-3</v>
      </c>
    </row>
    <row r="102" spans="1:7" x14ac:dyDescent="0.25">
      <c r="A102" s="1">
        <v>43980.705555555556</v>
      </c>
      <c r="B102">
        <v>175.65</v>
      </c>
      <c r="C102">
        <f t="shared" si="3"/>
        <v>-1.4222730316764407E-3</v>
      </c>
      <c r="D102">
        <v>84.17</v>
      </c>
      <c r="E102">
        <f t="shared" si="4"/>
        <v>4.6442477045959291E-3</v>
      </c>
      <c r="G102">
        <f t="shared" si="5"/>
        <v>1.1032243127061608E-3</v>
      </c>
    </row>
    <row r="103" spans="1:7" x14ac:dyDescent="0.25">
      <c r="A103" s="1">
        <v>43983.705555555556</v>
      </c>
      <c r="B103">
        <v>177.15</v>
      </c>
      <c r="C103">
        <f t="shared" si="3"/>
        <v>8.5034525996448892E-3</v>
      </c>
      <c r="D103">
        <v>85.28</v>
      </c>
      <c r="E103">
        <f t="shared" si="4"/>
        <v>1.3101397194049567E-2</v>
      </c>
      <c r="G103">
        <f t="shared" si="5"/>
        <v>1.0417580543419546E-2</v>
      </c>
    </row>
    <row r="104" spans="1:7" x14ac:dyDescent="0.25">
      <c r="A104" s="1">
        <v>43984.705555555556</v>
      </c>
      <c r="B104">
        <v>173.5</v>
      </c>
      <c r="C104">
        <f t="shared" si="3"/>
        <v>-2.0819231924567153E-2</v>
      </c>
      <c r="D104">
        <v>87.61</v>
      </c>
      <c r="E104">
        <f t="shared" si="4"/>
        <v>2.6955186260737996E-2</v>
      </c>
      <c r="G104">
        <f t="shared" si="5"/>
        <v>-9.3070413383399171E-4</v>
      </c>
    </row>
    <row r="105" spans="1:7" x14ac:dyDescent="0.25">
      <c r="A105" s="1">
        <v>43985.705555555556</v>
      </c>
      <c r="B105">
        <v>171.3</v>
      </c>
      <c r="C105">
        <f t="shared" si="3"/>
        <v>-1.2761194056839547E-2</v>
      </c>
      <c r="D105">
        <v>89.51</v>
      </c>
      <c r="E105">
        <f t="shared" si="4"/>
        <v>2.1455204204575161E-2</v>
      </c>
      <c r="G105">
        <f t="shared" si="5"/>
        <v>1.4831193973064696E-3</v>
      </c>
    </row>
    <row r="106" spans="1:7" x14ac:dyDescent="0.25">
      <c r="A106" s="1">
        <v>43986.705555555556</v>
      </c>
      <c r="B106">
        <v>171.98</v>
      </c>
      <c r="C106">
        <f t="shared" si="3"/>
        <v>3.9617856526761881E-3</v>
      </c>
      <c r="D106">
        <v>90.35</v>
      </c>
      <c r="E106">
        <f t="shared" si="4"/>
        <v>9.3406661553898564E-3</v>
      </c>
      <c r="G106">
        <f t="shared" si="5"/>
        <v>6.2010178280699794E-3</v>
      </c>
    </row>
    <row r="107" spans="1:7" x14ac:dyDescent="0.25">
      <c r="A107" s="1">
        <v>43987.705555555556</v>
      </c>
      <c r="B107">
        <v>170.9</v>
      </c>
      <c r="C107">
        <f t="shared" si="3"/>
        <v>-6.299600861205212E-3</v>
      </c>
      <c r="D107">
        <v>91.11</v>
      </c>
      <c r="E107">
        <f t="shared" si="4"/>
        <v>8.3765506875297362E-3</v>
      </c>
      <c r="G107">
        <f t="shared" si="5"/>
        <v>-1.8990745152581198E-4</v>
      </c>
    </row>
    <row r="108" spans="1:7" x14ac:dyDescent="0.25">
      <c r="A108" s="1">
        <v>43990.705555555556</v>
      </c>
      <c r="B108">
        <v>169</v>
      </c>
      <c r="C108">
        <f t="shared" si="3"/>
        <v>-1.1179875198471729E-2</v>
      </c>
      <c r="D108">
        <v>93.94</v>
      </c>
      <c r="E108">
        <f t="shared" si="4"/>
        <v>3.0588712873081944E-2</v>
      </c>
      <c r="G108">
        <f t="shared" si="5"/>
        <v>6.2084208016729521E-3</v>
      </c>
    </row>
    <row r="109" spans="1:7" x14ac:dyDescent="0.25">
      <c r="A109" s="1">
        <v>43991.705555555556</v>
      </c>
      <c r="B109">
        <v>169.15</v>
      </c>
      <c r="C109">
        <f t="shared" si="3"/>
        <v>8.8718030364409229E-4</v>
      </c>
      <c r="D109">
        <v>93.2</v>
      </c>
      <c r="E109">
        <f t="shared" si="4"/>
        <v>-7.9085589073034663E-3</v>
      </c>
      <c r="G109">
        <f t="shared" si="5"/>
        <v>-2.7744928340264702E-3</v>
      </c>
    </row>
    <row r="110" spans="1:7" x14ac:dyDescent="0.25">
      <c r="A110" s="1">
        <v>43992.705555555556</v>
      </c>
      <c r="B110">
        <v>170.51</v>
      </c>
      <c r="C110">
        <f t="shared" si="3"/>
        <v>8.0080508033427509E-3</v>
      </c>
      <c r="D110">
        <v>91.25</v>
      </c>
      <c r="E110">
        <f t="shared" si="4"/>
        <v>-2.114472922894468E-2</v>
      </c>
      <c r="G110">
        <f t="shared" si="5"/>
        <v>-4.1282744073663745E-3</v>
      </c>
    </row>
    <row r="111" spans="1:7" x14ac:dyDescent="0.25">
      <c r="A111" s="1">
        <v>43994.705555555556</v>
      </c>
      <c r="B111">
        <v>165.8</v>
      </c>
      <c r="C111">
        <f t="shared" si="3"/>
        <v>-2.8011703328865569E-2</v>
      </c>
      <c r="D111">
        <v>89.44</v>
      </c>
      <c r="E111">
        <f t="shared" si="4"/>
        <v>-2.0034983055811875E-2</v>
      </c>
      <c r="G111">
        <f t="shared" si="5"/>
        <v>-2.4690988417923325E-2</v>
      </c>
    </row>
    <row r="112" spans="1:7" x14ac:dyDescent="0.25">
      <c r="A112" s="1">
        <v>43997.705555555556</v>
      </c>
      <c r="B112">
        <v>169.8</v>
      </c>
      <c r="C112">
        <f t="shared" si="3"/>
        <v>2.383903117605236E-2</v>
      </c>
      <c r="D112">
        <v>88.97</v>
      </c>
      <c r="E112">
        <f t="shared" si="4"/>
        <v>-5.268775150113E-3</v>
      </c>
      <c r="G112">
        <f t="shared" si="5"/>
        <v>1.1721428554503645E-2</v>
      </c>
    </row>
    <row r="113" spans="1:7" x14ac:dyDescent="0.25">
      <c r="A113" s="1">
        <v>43998.705555555556</v>
      </c>
      <c r="B113">
        <v>176.2</v>
      </c>
      <c r="C113">
        <f t="shared" si="3"/>
        <v>3.699843962483202E-2</v>
      </c>
      <c r="D113">
        <v>90.06</v>
      </c>
      <c r="E113">
        <f t="shared" si="4"/>
        <v>1.2176880616749529E-2</v>
      </c>
      <c r="G113">
        <f t="shared" si="5"/>
        <v>2.6665205126260628E-2</v>
      </c>
    </row>
    <row r="114" spans="1:7" x14ac:dyDescent="0.25">
      <c r="A114" s="1">
        <v>43999.705555555556</v>
      </c>
      <c r="B114">
        <v>176.25</v>
      </c>
      <c r="C114">
        <f t="shared" si="3"/>
        <v>2.8372819029901815E-4</v>
      </c>
      <c r="D114">
        <v>91.94</v>
      </c>
      <c r="E114">
        <f t="shared" si="4"/>
        <v>2.0660075504656372E-2</v>
      </c>
      <c r="G114">
        <f t="shared" si="5"/>
        <v>8.7664175715352517E-3</v>
      </c>
    </row>
    <row r="115" spans="1:7" x14ac:dyDescent="0.25">
      <c r="A115" s="1">
        <v>44000.705555555556</v>
      </c>
      <c r="B115">
        <v>180.45</v>
      </c>
      <c r="C115">
        <f t="shared" si="3"/>
        <v>2.355028939641949E-2</v>
      </c>
      <c r="D115">
        <v>92.56</v>
      </c>
      <c r="E115">
        <f t="shared" si="4"/>
        <v>6.7208925073392522E-3</v>
      </c>
      <c r="G115">
        <f t="shared" si="5"/>
        <v>1.6544198261379692E-2</v>
      </c>
    </row>
    <row r="116" spans="1:7" x14ac:dyDescent="0.25">
      <c r="A116" s="1">
        <v>44001.705555555556</v>
      </c>
      <c r="B116">
        <v>177.3</v>
      </c>
      <c r="C116">
        <f t="shared" si="3"/>
        <v>-1.7610518008635279E-2</v>
      </c>
      <c r="D116">
        <v>92.98</v>
      </c>
      <c r="E116">
        <f t="shared" si="4"/>
        <v>4.5273333770176286E-3</v>
      </c>
      <c r="G116">
        <f t="shared" si="5"/>
        <v>-8.3945130998385811E-3</v>
      </c>
    </row>
    <row r="117" spans="1:7" x14ac:dyDescent="0.25">
      <c r="A117" s="1">
        <v>44004.705555555556</v>
      </c>
      <c r="B117">
        <v>176.75</v>
      </c>
      <c r="C117">
        <f t="shared" si="3"/>
        <v>-3.1069083034800838E-3</v>
      </c>
      <c r="D117">
        <v>91.84</v>
      </c>
      <c r="E117">
        <f t="shared" si="4"/>
        <v>-1.2336483691182417E-2</v>
      </c>
      <c r="G117">
        <f t="shared" si="5"/>
        <v>-6.9491877820702878E-3</v>
      </c>
    </row>
    <row r="118" spans="1:7" x14ac:dyDescent="0.25">
      <c r="A118" s="1">
        <v>44005.705555555556</v>
      </c>
      <c r="B118">
        <v>174.1</v>
      </c>
      <c r="C118">
        <f t="shared" si="3"/>
        <v>-1.5106458002538809E-2</v>
      </c>
      <c r="D118">
        <v>92.4</v>
      </c>
      <c r="E118">
        <f t="shared" si="4"/>
        <v>6.0790460763821925E-3</v>
      </c>
      <c r="G118">
        <f t="shared" si="5"/>
        <v>-6.2869160250728674E-3</v>
      </c>
    </row>
    <row r="119" spans="1:7" x14ac:dyDescent="0.25">
      <c r="A119" s="1">
        <v>44006.705555555556</v>
      </c>
      <c r="B119">
        <v>175.21</v>
      </c>
      <c r="C119">
        <f t="shared" si="3"/>
        <v>6.3554077248528075E-3</v>
      </c>
      <c r="D119">
        <v>90.94</v>
      </c>
      <c r="E119">
        <f t="shared" si="4"/>
        <v>-1.5927030250774101E-2</v>
      </c>
      <c r="G119">
        <f t="shared" si="5"/>
        <v>-2.9207886948422845E-3</v>
      </c>
    </row>
    <row r="120" spans="1:7" x14ac:dyDescent="0.25">
      <c r="A120" s="1">
        <v>44007.705555555556</v>
      </c>
      <c r="B120">
        <v>177.05</v>
      </c>
      <c r="C120">
        <f t="shared" si="3"/>
        <v>1.0446924058916679E-2</v>
      </c>
      <c r="D120">
        <v>92.38</v>
      </c>
      <c r="E120">
        <f t="shared" si="4"/>
        <v>1.5710556605594849E-2</v>
      </c>
      <c r="G120">
        <f t="shared" si="5"/>
        <v>1.2638178419749827E-2</v>
      </c>
    </row>
    <row r="121" spans="1:7" x14ac:dyDescent="0.25">
      <c r="A121" s="1">
        <v>44008.705555555556</v>
      </c>
      <c r="B121">
        <v>177.3</v>
      </c>
      <c r="C121">
        <f t="shared" si="3"/>
        <v>1.4110345222494985E-3</v>
      </c>
      <c r="D121">
        <v>90.45</v>
      </c>
      <c r="E121">
        <f t="shared" si="4"/>
        <v>-2.1113293161155136E-2</v>
      </c>
      <c r="G121">
        <f t="shared" si="5"/>
        <v>-7.9658607726630706E-3</v>
      </c>
    </row>
    <row r="122" spans="1:7" x14ac:dyDescent="0.25">
      <c r="A122" s="1">
        <v>44011.705555555556</v>
      </c>
      <c r="B122">
        <v>178.31</v>
      </c>
      <c r="C122">
        <f t="shared" si="3"/>
        <v>5.6803954657929584E-3</v>
      </c>
      <c r="D122">
        <v>92.13</v>
      </c>
      <c r="E122">
        <f t="shared" si="4"/>
        <v>1.8403411279536423E-2</v>
      </c>
      <c r="G122">
        <f t="shared" si="5"/>
        <v>1.0976996935895364E-2</v>
      </c>
    </row>
    <row r="123" spans="1:7" x14ac:dyDescent="0.25">
      <c r="A123" s="1">
        <v>44012.705555555556</v>
      </c>
      <c r="B123">
        <v>181.72</v>
      </c>
      <c r="C123">
        <f t="shared" si="3"/>
        <v>1.8943432345247219E-2</v>
      </c>
      <c r="D123">
        <v>91.55</v>
      </c>
      <c r="E123">
        <f t="shared" si="4"/>
        <v>-6.3153520003209826E-3</v>
      </c>
      <c r="G123">
        <f t="shared" si="5"/>
        <v>8.4281805954836003E-3</v>
      </c>
    </row>
    <row r="124" spans="1:7" x14ac:dyDescent="0.25">
      <c r="A124" s="1">
        <v>44013.705555555556</v>
      </c>
      <c r="B124">
        <v>177.99</v>
      </c>
      <c r="C124">
        <f t="shared" si="3"/>
        <v>-2.0739671952540877E-2</v>
      </c>
      <c r="D124">
        <v>92.6</v>
      </c>
      <c r="E124">
        <f t="shared" si="4"/>
        <v>1.1403870531613902E-2</v>
      </c>
      <c r="G124">
        <f t="shared" si="5"/>
        <v>-7.3582899855416063E-3</v>
      </c>
    </row>
    <row r="125" spans="1:7" x14ac:dyDescent="0.25">
      <c r="A125" s="1">
        <v>44014.705555555556</v>
      </c>
      <c r="B125">
        <v>181.24</v>
      </c>
      <c r="C125">
        <f t="shared" si="3"/>
        <v>1.8094750860275944E-2</v>
      </c>
      <c r="D125">
        <v>92.69</v>
      </c>
      <c r="E125">
        <f t="shared" si="4"/>
        <v>9.7145023560763876E-4</v>
      </c>
      <c r="G125">
        <f t="shared" si="5"/>
        <v>1.0966307369413182E-2</v>
      </c>
    </row>
    <row r="126" spans="1:7" x14ac:dyDescent="0.25">
      <c r="A126" s="1">
        <v>44015.705555555556</v>
      </c>
      <c r="B126">
        <v>182</v>
      </c>
      <c r="C126">
        <f t="shared" si="3"/>
        <v>4.1845672778577847E-3</v>
      </c>
      <c r="D126">
        <v>93.16</v>
      </c>
      <c r="E126">
        <f t="shared" si="4"/>
        <v>5.0578531283988881E-3</v>
      </c>
      <c r="G126">
        <f t="shared" si="5"/>
        <v>4.548116862917579E-3</v>
      </c>
    </row>
    <row r="127" spans="1:7" x14ac:dyDescent="0.25">
      <c r="A127" s="1">
        <v>44018.705555555556</v>
      </c>
      <c r="B127">
        <v>183.45</v>
      </c>
      <c r="C127">
        <f t="shared" si="3"/>
        <v>7.9354637244956738E-3</v>
      </c>
      <c r="D127">
        <v>95.22</v>
      </c>
      <c r="E127">
        <f t="shared" si="4"/>
        <v>2.1871558750232476E-2</v>
      </c>
      <c r="G127">
        <f t="shared" si="5"/>
        <v>1.3737071022748827E-2</v>
      </c>
    </row>
    <row r="128" spans="1:7" x14ac:dyDescent="0.25">
      <c r="A128" s="1">
        <v>44019.705555555556</v>
      </c>
      <c r="B128">
        <v>182.6</v>
      </c>
      <c r="C128">
        <f t="shared" si="3"/>
        <v>-4.644182640422931E-3</v>
      </c>
      <c r="D128">
        <v>94.18</v>
      </c>
      <c r="E128">
        <f t="shared" si="4"/>
        <v>-1.0982158950964053E-2</v>
      </c>
      <c r="G128">
        <f t="shared" si="5"/>
        <v>-7.2826871534507412E-3</v>
      </c>
    </row>
    <row r="129" spans="1:7" x14ac:dyDescent="0.25">
      <c r="A129" s="1">
        <v>44020.705555555556</v>
      </c>
      <c r="B129">
        <v>182.8</v>
      </c>
      <c r="C129">
        <f t="shared" si="3"/>
        <v>1.0946908591815748E-3</v>
      </c>
      <c r="D129">
        <v>96.02</v>
      </c>
      <c r="E129">
        <f t="shared" si="4"/>
        <v>1.93486582873857E-2</v>
      </c>
      <c r="G129">
        <f t="shared" si="5"/>
        <v>8.6938318278651852E-3</v>
      </c>
    </row>
    <row r="130" spans="1:7" x14ac:dyDescent="0.25">
      <c r="A130" s="1">
        <v>44022.705555555556</v>
      </c>
      <c r="B130">
        <v>182.8</v>
      </c>
      <c r="C130">
        <f t="shared" si="3"/>
        <v>0</v>
      </c>
      <c r="D130">
        <v>96.31</v>
      </c>
      <c r="E130">
        <f t="shared" si="4"/>
        <v>3.0156524699787792E-3</v>
      </c>
      <c r="G130">
        <f t="shared" si="5"/>
        <v>1.255418490367178E-3</v>
      </c>
    </row>
    <row r="131" spans="1:7" x14ac:dyDescent="0.25">
      <c r="A131" s="1">
        <v>44025.705555555556</v>
      </c>
      <c r="B131">
        <v>183.37</v>
      </c>
      <c r="C131">
        <f t="shared" si="3"/>
        <v>3.1133105410235634E-3</v>
      </c>
      <c r="D131">
        <v>95.09</v>
      </c>
      <c r="E131">
        <f t="shared" si="4"/>
        <v>-1.2748344021420006E-2</v>
      </c>
      <c r="G131">
        <f t="shared" si="5"/>
        <v>-3.4899087038149151E-3</v>
      </c>
    </row>
    <row r="132" spans="1:7" x14ac:dyDescent="0.25">
      <c r="A132" s="1">
        <v>44026.705555555556</v>
      </c>
      <c r="B132">
        <v>184.85</v>
      </c>
      <c r="C132">
        <f t="shared" ref="C132:C195" si="6">LN(B132/B131)</f>
        <v>8.0387158215676994E-3</v>
      </c>
      <c r="D132">
        <v>96.66</v>
      </c>
      <c r="E132">
        <f t="shared" ref="E132:E195" si="7">LN(D132/D131)</f>
        <v>1.6375854865585002E-2</v>
      </c>
      <c r="G132">
        <f t="shared" ref="G132:G195" si="8">$J$2*C132+$J$3*E132</f>
        <v>1.1509473349770248E-2</v>
      </c>
    </row>
    <row r="133" spans="1:7" x14ac:dyDescent="0.25">
      <c r="A133" s="1">
        <v>44027.705555555556</v>
      </c>
      <c r="B133">
        <v>187.7</v>
      </c>
      <c r="C133">
        <f t="shared" si="6"/>
        <v>1.5300258209822276E-2</v>
      </c>
      <c r="D133">
        <v>97.96</v>
      </c>
      <c r="E133">
        <f t="shared" si="7"/>
        <v>1.3359565667029057E-2</v>
      </c>
      <c r="G133">
        <f t="shared" si="8"/>
        <v>1.4492346380924616E-2</v>
      </c>
    </row>
    <row r="134" spans="1:7" x14ac:dyDescent="0.25">
      <c r="A134" s="1">
        <v>44028.705555555556</v>
      </c>
      <c r="B134">
        <v>184.5</v>
      </c>
      <c r="C134">
        <f t="shared" si="6"/>
        <v>-1.7195480111881208E-2</v>
      </c>
      <c r="D134">
        <v>96.86</v>
      </c>
      <c r="E134">
        <f t="shared" si="7"/>
        <v>-1.1292595108883812E-2</v>
      </c>
      <c r="G134">
        <f t="shared" si="8"/>
        <v>-1.4738104451705687E-2</v>
      </c>
    </row>
    <row r="135" spans="1:7" x14ac:dyDescent="0.25">
      <c r="A135" s="1">
        <v>44029.705555555556</v>
      </c>
      <c r="B135">
        <v>187.25</v>
      </c>
      <c r="C135">
        <f t="shared" si="6"/>
        <v>1.4795158916746898E-2</v>
      </c>
      <c r="D135">
        <v>99</v>
      </c>
      <c r="E135">
        <f t="shared" si="7"/>
        <v>2.185321315950689E-2</v>
      </c>
      <c r="G135">
        <f t="shared" si="8"/>
        <v>1.7733432438177488E-2</v>
      </c>
    </row>
    <row r="136" spans="1:7" x14ac:dyDescent="0.25">
      <c r="A136" s="1">
        <v>44032.705555555556</v>
      </c>
      <c r="B136">
        <v>187.61</v>
      </c>
      <c r="C136">
        <f t="shared" si="6"/>
        <v>1.9207176581907228E-3</v>
      </c>
      <c r="D136">
        <v>100.5</v>
      </c>
      <c r="E136">
        <f t="shared" si="7"/>
        <v>1.5037877364540502E-2</v>
      </c>
      <c r="G136">
        <f t="shared" si="8"/>
        <v>7.3814015401655903E-3</v>
      </c>
    </row>
    <row r="137" spans="1:7" x14ac:dyDescent="0.25">
      <c r="A137" s="1">
        <v>44033.705555555556</v>
      </c>
      <c r="B137">
        <v>183.2</v>
      </c>
      <c r="C137">
        <f t="shared" si="6"/>
        <v>-2.3786887815489793E-2</v>
      </c>
      <c r="D137">
        <v>100.46</v>
      </c>
      <c r="E137">
        <f t="shared" si="7"/>
        <v>-3.9808917723188755E-4</v>
      </c>
      <c r="G137">
        <f t="shared" si="8"/>
        <v>-1.4050112583511465E-2</v>
      </c>
    </row>
    <row r="138" spans="1:7" x14ac:dyDescent="0.25">
      <c r="A138" s="1">
        <v>44034.705555555556</v>
      </c>
      <c r="B138">
        <v>180.35</v>
      </c>
      <c r="C138">
        <f t="shared" si="6"/>
        <v>-1.5679044890481865E-2</v>
      </c>
      <c r="D138">
        <v>100.42</v>
      </c>
      <c r="E138">
        <f t="shared" si="7"/>
        <v>-3.9824771533909851E-4</v>
      </c>
      <c r="G138">
        <f t="shared" si="8"/>
        <v>-9.3176370319165962E-3</v>
      </c>
    </row>
    <row r="139" spans="1:7" x14ac:dyDescent="0.25">
      <c r="A139" s="1">
        <v>44035.705555555556</v>
      </c>
      <c r="B139">
        <v>182.12</v>
      </c>
      <c r="C139">
        <f t="shared" si="6"/>
        <v>9.7664031170333534E-3</v>
      </c>
      <c r="D139">
        <v>98.57</v>
      </c>
      <c r="E139">
        <f t="shared" si="7"/>
        <v>-1.8594434929211881E-2</v>
      </c>
      <c r="G139">
        <f t="shared" si="8"/>
        <v>-2.0402360232571609E-3</v>
      </c>
    </row>
    <row r="140" spans="1:7" x14ac:dyDescent="0.25">
      <c r="A140" s="1">
        <v>44036.705555555556</v>
      </c>
      <c r="B140">
        <v>180.68</v>
      </c>
      <c r="C140">
        <f t="shared" si="6"/>
        <v>-7.938299680177929E-3</v>
      </c>
      <c r="D140">
        <v>98.57</v>
      </c>
      <c r="E140">
        <f t="shared" si="7"/>
        <v>0</v>
      </c>
      <c r="G140">
        <f t="shared" si="8"/>
        <v>-4.63357929220784E-3</v>
      </c>
    </row>
    <row r="141" spans="1:7" x14ac:dyDescent="0.25">
      <c r="A141" s="1">
        <v>44039.705555555556</v>
      </c>
      <c r="B141">
        <v>179.7</v>
      </c>
      <c r="C141">
        <f t="shared" si="6"/>
        <v>-5.4387169968901803E-3</v>
      </c>
      <c r="D141">
        <v>100.56</v>
      </c>
      <c r="E141">
        <f t="shared" si="7"/>
        <v>1.9987608604644502E-2</v>
      </c>
      <c r="G141">
        <f t="shared" si="8"/>
        <v>5.1462823092426058E-3</v>
      </c>
    </row>
    <row r="142" spans="1:7" x14ac:dyDescent="0.25">
      <c r="A142" s="1">
        <v>44040.705555555556</v>
      </c>
      <c r="B142">
        <v>179.25</v>
      </c>
      <c r="C142">
        <f t="shared" si="6"/>
        <v>-2.5073143097836068E-3</v>
      </c>
      <c r="D142">
        <v>100.24</v>
      </c>
      <c r="E142">
        <f t="shared" si="7"/>
        <v>-3.1872536941791874E-3</v>
      </c>
      <c r="G142">
        <f t="shared" si="8"/>
        <v>-2.7903736092210829E-3</v>
      </c>
    </row>
    <row r="143" spans="1:7" x14ac:dyDescent="0.25">
      <c r="A143" s="1">
        <v>44041.705555555556</v>
      </c>
      <c r="B143">
        <v>182.22</v>
      </c>
      <c r="C143">
        <f t="shared" si="6"/>
        <v>1.6433268805982549E-2</v>
      </c>
      <c r="D143">
        <v>101.65</v>
      </c>
      <c r="E143">
        <f t="shared" si="7"/>
        <v>1.3968229486542902E-2</v>
      </c>
      <c r="G143">
        <f t="shared" si="8"/>
        <v>1.5407071002384698E-2</v>
      </c>
    </row>
    <row r="144" spans="1:7" x14ac:dyDescent="0.25">
      <c r="A144" s="1">
        <v>44042.705555555556</v>
      </c>
      <c r="B144">
        <v>180.8</v>
      </c>
      <c r="C144">
        <f t="shared" si="6"/>
        <v>-7.8233003276362047E-3</v>
      </c>
      <c r="D144">
        <v>101.09</v>
      </c>
      <c r="E144">
        <f t="shared" si="7"/>
        <v>-5.5243309083894514E-3</v>
      </c>
      <c r="G144">
        <f t="shared" si="8"/>
        <v>-6.8662375538440451E-3</v>
      </c>
    </row>
    <row r="145" spans="1:7" x14ac:dyDescent="0.25">
      <c r="A145" s="1">
        <v>44043.705555555556</v>
      </c>
      <c r="B145">
        <v>183.68</v>
      </c>
      <c r="C145">
        <f t="shared" si="6"/>
        <v>1.5803665173125543E-2</v>
      </c>
      <c r="D145">
        <v>99.15</v>
      </c>
      <c r="E145">
        <f t="shared" si="7"/>
        <v>-1.9377354200161193E-2</v>
      </c>
      <c r="G145">
        <f t="shared" si="8"/>
        <v>1.1577791929347023E-3</v>
      </c>
    </row>
    <row r="146" spans="1:7" x14ac:dyDescent="0.25">
      <c r="A146" s="1">
        <v>44046.705555555556</v>
      </c>
      <c r="B146">
        <v>188.9</v>
      </c>
      <c r="C146">
        <f t="shared" si="6"/>
        <v>2.8022661376262307E-2</v>
      </c>
      <c r="D146">
        <v>99.01</v>
      </c>
      <c r="E146">
        <f t="shared" si="7"/>
        <v>-1.412999831381712E-3</v>
      </c>
      <c r="G146">
        <f t="shared" si="8"/>
        <v>1.5768572510206663E-2</v>
      </c>
    </row>
    <row r="147" spans="1:7" x14ac:dyDescent="0.25">
      <c r="A147" s="1">
        <v>44047.705555555556</v>
      </c>
      <c r="B147">
        <v>188.05</v>
      </c>
      <c r="C147">
        <f t="shared" si="6"/>
        <v>-4.5098895911184185E-3</v>
      </c>
      <c r="D147">
        <v>97.52</v>
      </c>
      <c r="E147">
        <f t="shared" si="7"/>
        <v>-1.5163369961407295E-2</v>
      </c>
      <c r="G147">
        <f t="shared" si="8"/>
        <v>-8.9449418316435159E-3</v>
      </c>
    </row>
    <row r="148" spans="1:7" x14ac:dyDescent="0.25">
      <c r="A148" s="1">
        <v>44048.705555555556</v>
      </c>
      <c r="B148">
        <v>189.84</v>
      </c>
      <c r="C148">
        <f t="shared" si="6"/>
        <v>9.4737272111626442E-3</v>
      </c>
      <c r="D148">
        <v>98.93</v>
      </c>
      <c r="E148">
        <f t="shared" si="7"/>
        <v>1.4355044162115126E-2</v>
      </c>
      <c r="G148">
        <f t="shared" si="8"/>
        <v>1.1505823289399274E-2</v>
      </c>
    </row>
    <row r="149" spans="1:7" x14ac:dyDescent="0.25">
      <c r="A149" s="1">
        <v>44049.705555555556</v>
      </c>
      <c r="B149">
        <v>192.4</v>
      </c>
      <c r="C149">
        <f t="shared" si="6"/>
        <v>1.3394926104097928E-2</v>
      </c>
      <c r="D149">
        <v>100.19</v>
      </c>
      <c r="E149">
        <f t="shared" si="7"/>
        <v>1.265585393604036E-2</v>
      </c>
      <c r="G149">
        <f t="shared" si="8"/>
        <v>1.3087249780406107E-2</v>
      </c>
    </row>
    <row r="150" spans="1:7" x14ac:dyDescent="0.25">
      <c r="A150" s="1">
        <v>44050.705555555556</v>
      </c>
      <c r="B150">
        <v>196.75</v>
      </c>
      <c r="C150">
        <f t="shared" si="6"/>
        <v>2.2357349065906557E-2</v>
      </c>
      <c r="D150">
        <v>98.99</v>
      </c>
      <c r="E150">
        <f t="shared" si="7"/>
        <v>-1.2049548339455624E-2</v>
      </c>
      <c r="G150">
        <f t="shared" si="8"/>
        <v>8.0337306686042581E-3</v>
      </c>
    </row>
    <row r="151" spans="1:7" x14ac:dyDescent="0.25">
      <c r="A151" s="1">
        <v>44053.705555555556</v>
      </c>
      <c r="B151">
        <v>198.39</v>
      </c>
      <c r="C151">
        <f t="shared" si="6"/>
        <v>8.3009030571681106E-3</v>
      </c>
      <c r="D151">
        <v>99.58</v>
      </c>
      <c r="E151">
        <f t="shared" si="7"/>
        <v>5.9425062823207754E-3</v>
      </c>
      <c r="G151">
        <f t="shared" si="8"/>
        <v>7.3191006285923477E-3</v>
      </c>
    </row>
    <row r="152" spans="1:7" x14ac:dyDescent="0.25">
      <c r="A152" s="1">
        <v>44054.705555555556</v>
      </c>
      <c r="B152">
        <v>194.8</v>
      </c>
      <c r="C152">
        <f t="shared" si="6"/>
        <v>-1.8261399146245819E-2</v>
      </c>
      <c r="D152">
        <v>98.39</v>
      </c>
      <c r="E152">
        <f t="shared" si="7"/>
        <v>-1.2022168336362554E-2</v>
      </c>
      <c r="G152">
        <f t="shared" si="8"/>
        <v>-1.5664002462651455E-2</v>
      </c>
    </row>
    <row r="153" spans="1:7" x14ac:dyDescent="0.25">
      <c r="A153" s="1">
        <v>44055.705555555556</v>
      </c>
      <c r="B153">
        <v>198.4</v>
      </c>
      <c r="C153">
        <f t="shared" si="6"/>
        <v>1.8311803642337688E-2</v>
      </c>
      <c r="D153">
        <v>98.33</v>
      </c>
      <c r="E153">
        <f t="shared" si="7"/>
        <v>-6.1000408560925247E-4</v>
      </c>
      <c r="G153">
        <f t="shared" si="8"/>
        <v>1.0434640232654639E-2</v>
      </c>
    </row>
    <row r="154" spans="1:7" x14ac:dyDescent="0.25">
      <c r="A154" s="1">
        <v>44056.705555555556</v>
      </c>
      <c r="B154">
        <v>196</v>
      </c>
      <c r="C154">
        <f t="shared" si="6"/>
        <v>-1.2170535620255179E-2</v>
      </c>
      <c r="D154">
        <v>96.76</v>
      </c>
      <c r="E154">
        <f t="shared" si="7"/>
        <v>-1.6095483050238276E-2</v>
      </c>
      <c r="G154">
        <f t="shared" si="8"/>
        <v>-1.3804494316216782E-2</v>
      </c>
    </row>
    <row r="155" spans="1:7" x14ac:dyDescent="0.25">
      <c r="A155" s="1">
        <v>44057.705555555556</v>
      </c>
      <c r="B155">
        <v>197.8</v>
      </c>
      <c r="C155">
        <f t="shared" si="6"/>
        <v>9.1417599580945093E-3</v>
      </c>
      <c r="D155">
        <v>97.53</v>
      </c>
      <c r="E155">
        <f t="shared" si="7"/>
        <v>7.9263372420971812E-3</v>
      </c>
      <c r="G155">
        <f t="shared" si="8"/>
        <v>8.635778527387384E-3</v>
      </c>
    </row>
    <row r="156" spans="1:7" x14ac:dyDescent="0.25">
      <c r="A156" s="1">
        <v>44060.705555555556</v>
      </c>
      <c r="B156">
        <v>201.1</v>
      </c>
      <c r="C156">
        <f t="shared" si="6"/>
        <v>1.6545877589994464E-2</v>
      </c>
      <c r="D156">
        <v>95.96</v>
      </c>
      <c r="E156">
        <f t="shared" si="7"/>
        <v>-1.6228585012429918E-2</v>
      </c>
      <c r="G156">
        <f t="shared" si="8"/>
        <v>2.9018430825232854E-3</v>
      </c>
    </row>
    <row r="157" spans="1:7" x14ac:dyDescent="0.25">
      <c r="A157" s="1">
        <v>44061.705555555556</v>
      </c>
      <c r="B157">
        <v>200.34</v>
      </c>
      <c r="C157">
        <f t="shared" si="6"/>
        <v>-3.7863735949881724E-3</v>
      </c>
      <c r="D157">
        <v>98.18</v>
      </c>
      <c r="E157">
        <f t="shared" si="7"/>
        <v>2.2871090658412828E-2</v>
      </c>
      <c r="G157">
        <f t="shared" si="8"/>
        <v>7.3111496982901135E-3</v>
      </c>
    </row>
    <row r="158" spans="1:7" x14ac:dyDescent="0.25">
      <c r="A158" s="1">
        <v>44062.705555555556</v>
      </c>
      <c r="B158">
        <v>202.35</v>
      </c>
      <c r="C158">
        <f t="shared" si="6"/>
        <v>9.9829481382563232E-3</v>
      </c>
      <c r="D158">
        <v>97.14</v>
      </c>
      <c r="E158">
        <f t="shared" si="7"/>
        <v>-1.0649291712307765E-2</v>
      </c>
      <c r="G158">
        <f t="shared" si="8"/>
        <v>1.3937304933361941E-3</v>
      </c>
    </row>
    <row r="159" spans="1:7" x14ac:dyDescent="0.25">
      <c r="A159" s="1">
        <v>44063.705555555556</v>
      </c>
      <c r="B159">
        <v>203</v>
      </c>
      <c r="C159">
        <f t="shared" si="6"/>
        <v>3.2071077199126944E-3</v>
      </c>
      <c r="D159">
        <v>97.66</v>
      </c>
      <c r="E159">
        <f t="shared" si="7"/>
        <v>5.3388217159154429E-3</v>
      </c>
      <c r="G159">
        <f t="shared" si="8"/>
        <v>4.0945419297224173E-3</v>
      </c>
    </row>
    <row r="160" spans="1:7" x14ac:dyDescent="0.25">
      <c r="A160" s="1">
        <v>44064.705555555556</v>
      </c>
      <c r="B160">
        <v>207</v>
      </c>
      <c r="C160">
        <f t="shared" si="6"/>
        <v>1.9512814223581719E-2</v>
      </c>
      <c r="D160">
        <v>97.71</v>
      </c>
      <c r="E160">
        <f t="shared" si="7"/>
        <v>5.1184932273758924E-4</v>
      </c>
      <c r="G160">
        <f t="shared" si="8"/>
        <v>1.1602697620687708E-2</v>
      </c>
    </row>
    <row r="161" spans="1:7" x14ac:dyDescent="0.25">
      <c r="A161" s="1">
        <v>44067.705555555556</v>
      </c>
      <c r="B161">
        <v>207.3</v>
      </c>
      <c r="C161">
        <f t="shared" si="6"/>
        <v>1.4482261763649699E-3</v>
      </c>
      <c r="D161">
        <v>98.47</v>
      </c>
      <c r="E161">
        <f t="shared" si="7"/>
        <v>7.7480253034588669E-3</v>
      </c>
      <c r="G161">
        <f t="shared" si="8"/>
        <v>4.0708374979567911E-3</v>
      </c>
    </row>
    <row r="162" spans="1:7" x14ac:dyDescent="0.25">
      <c r="A162" s="1">
        <v>44068.705555555556</v>
      </c>
      <c r="B162">
        <v>205.39</v>
      </c>
      <c r="C162">
        <f t="shared" si="6"/>
        <v>-9.2564086241766035E-3</v>
      </c>
      <c r="D162">
        <v>98.31</v>
      </c>
      <c r="E162">
        <f t="shared" si="7"/>
        <v>-1.626181880877742E-3</v>
      </c>
      <c r="G162">
        <f t="shared" si="8"/>
        <v>-6.0799392416489365E-3</v>
      </c>
    </row>
    <row r="163" spans="1:7" x14ac:dyDescent="0.25">
      <c r="A163" s="1">
        <v>44069.705555555556</v>
      </c>
      <c r="B163">
        <v>211</v>
      </c>
      <c r="C163">
        <f t="shared" si="6"/>
        <v>2.6947522658509235E-2</v>
      </c>
      <c r="D163">
        <v>96.93</v>
      </c>
      <c r="E163">
        <f t="shared" si="7"/>
        <v>-1.4136682874316311E-2</v>
      </c>
      <c r="G163">
        <f t="shared" si="8"/>
        <v>9.8441356464382904E-3</v>
      </c>
    </row>
    <row r="164" spans="1:7" x14ac:dyDescent="0.25">
      <c r="A164" s="1">
        <v>44070.705555555556</v>
      </c>
      <c r="B164">
        <v>210.2</v>
      </c>
      <c r="C164">
        <f t="shared" si="6"/>
        <v>-3.7986750332157839E-3</v>
      </c>
      <c r="D164">
        <v>96.87</v>
      </c>
      <c r="E164">
        <f t="shared" si="7"/>
        <v>-6.1919506622301894E-4</v>
      </c>
      <c r="G164">
        <f t="shared" si="8"/>
        <v>-2.4750550272464519E-3</v>
      </c>
    </row>
    <row r="165" spans="1:7" x14ac:dyDescent="0.25">
      <c r="A165" s="1">
        <v>44071.705555555556</v>
      </c>
      <c r="B165">
        <v>205.2</v>
      </c>
      <c r="C165">
        <f t="shared" si="6"/>
        <v>-2.4074345146236242E-2</v>
      </c>
      <c r="D165">
        <v>98.28</v>
      </c>
      <c r="E165">
        <f t="shared" si="7"/>
        <v>1.4450674214684859E-2</v>
      </c>
      <c r="G165">
        <f t="shared" si="8"/>
        <v>-8.0363493463441495E-3</v>
      </c>
    </row>
    <row r="166" spans="1:7" x14ac:dyDescent="0.25">
      <c r="A166" s="1">
        <v>44074.705555555556</v>
      </c>
      <c r="B166">
        <v>207.15</v>
      </c>
      <c r="C166">
        <f t="shared" si="6"/>
        <v>9.4580552267963941E-3</v>
      </c>
      <c r="D166">
        <v>95.75</v>
      </c>
      <c r="E166">
        <f t="shared" si="7"/>
        <v>-2.6079919592222976E-2</v>
      </c>
      <c r="G166">
        <f t="shared" si="8"/>
        <v>-5.3364315856425865E-3</v>
      </c>
    </row>
    <row r="167" spans="1:7" x14ac:dyDescent="0.25">
      <c r="A167" s="1">
        <v>44075.705555555556</v>
      </c>
      <c r="B167">
        <v>205</v>
      </c>
      <c r="C167">
        <f t="shared" si="6"/>
        <v>-1.043318938500272E-2</v>
      </c>
      <c r="D167">
        <v>98.27</v>
      </c>
      <c r="E167">
        <f t="shared" si="7"/>
        <v>2.5978164313580129E-2</v>
      </c>
      <c r="G167">
        <f t="shared" si="8"/>
        <v>4.7248857405510917E-3</v>
      </c>
    </row>
    <row r="168" spans="1:7" x14ac:dyDescent="0.25">
      <c r="A168" s="1">
        <v>44076.705555555556</v>
      </c>
      <c r="B168">
        <v>206.61</v>
      </c>
      <c r="C168">
        <f t="shared" si="6"/>
        <v>7.8229790863083952E-3</v>
      </c>
      <c r="D168">
        <v>98.11</v>
      </c>
      <c r="E168">
        <f t="shared" si="7"/>
        <v>-1.6294941990360357E-3</v>
      </c>
      <c r="G168">
        <f t="shared" si="8"/>
        <v>3.8879070379676623E-3</v>
      </c>
    </row>
    <row r="169" spans="1:7" x14ac:dyDescent="0.25">
      <c r="A169" s="1">
        <v>44077.705555555556</v>
      </c>
      <c r="B169">
        <v>198.01</v>
      </c>
      <c r="C169">
        <f t="shared" si="6"/>
        <v>-4.2515423755013534E-2</v>
      </c>
      <c r="D169">
        <v>97.01</v>
      </c>
      <c r="E169">
        <f t="shared" si="7"/>
        <v>-1.1275232202107157E-2</v>
      </c>
      <c r="G169">
        <f t="shared" si="8"/>
        <v>-2.951010748977188E-2</v>
      </c>
    </row>
    <row r="170" spans="1:7" x14ac:dyDescent="0.25">
      <c r="A170" s="1">
        <v>44078.705555555556</v>
      </c>
      <c r="B170">
        <v>195.6</v>
      </c>
      <c r="C170">
        <f t="shared" si="6"/>
        <v>-1.2245776868986162E-2</v>
      </c>
      <c r="D170">
        <v>97.43</v>
      </c>
      <c r="E170">
        <f t="shared" si="7"/>
        <v>4.3201054640576069E-3</v>
      </c>
      <c r="G170">
        <f t="shared" si="8"/>
        <v>-5.3493870504682274E-3</v>
      </c>
    </row>
    <row r="171" spans="1:7" x14ac:dyDescent="0.25">
      <c r="A171" s="1">
        <v>44082.705555555556</v>
      </c>
      <c r="B171">
        <v>192.46</v>
      </c>
      <c r="C171">
        <f t="shared" si="6"/>
        <v>-1.618341767246213E-2</v>
      </c>
      <c r="D171">
        <v>96.32</v>
      </c>
      <c r="E171">
        <f t="shared" si="7"/>
        <v>-1.1458189876739105E-2</v>
      </c>
      <c r="G171">
        <f t="shared" si="8"/>
        <v>-1.4216301632068599E-2</v>
      </c>
    </row>
    <row r="172" spans="1:7" x14ac:dyDescent="0.25">
      <c r="A172" s="1">
        <v>44083.705555555556</v>
      </c>
      <c r="B172">
        <v>194.5</v>
      </c>
      <c r="C172">
        <f t="shared" si="6"/>
        <v>1.0543823130246106E-2</v>
      </c>
      <c r="D172">
        <v>97.45</v>
      </c>
      <c r="E172">
        <f t="shared" si="7"/>
        <v>1.1663444393058907E-2</v>
      </c>
      <c r="G172">
        <f t="shared" si="8"/>
        <v>1.1009922340793843E-2</v>
      </c>
    </row>
    <row r="173" spans="1:7" x14ac:dyDescent="0.25">
      <c r="A173" s="1">
        <v>44084.705555555556</v>
      </c>
      <c r="B173">
        <v>192.4</v>
      </c>
      <c r="C173">
        <f t="shared" si="6"/>
        <v>-1.0855624826894887E-2</v>
      </c>
      <c r="D173">
        <v>95.21</v>
      </c>
      <c r="E173">
        <f t="shared" si="7"/>
        <v>-2.3254447655969884E-2</v>
      </c>
      <c r="G173">
        <f t="shared" si="8"/>
        <v>-1.6017264503006827E-2</v>
      </c>
    </row>
    <row r="174" spans="1:7" x14ac:dyDescent="0.25">
      <c r="A174" s="1">
        <v>44085.705555555556</v>
      </c>
      <c r="B174">
        <v>192.5</v>
      </c>
      <c r="C174">
        <f t="shared" si="6"/>
        <v>5.196154962327853E-4</v>
      </c>
      <c r="D174">
        <v>94.7</v>
      </c>
      <c r="E174">
        <f t="shared" si="7"/>
        <v>-5.3709781055673181E-3</v>
      </c>
      <c r="G174">
        <f t="shared" si="8"/>
        <v>-1.9326432439762558E-3</v>
      </c>
    </row>
    <row r="175" spans="1:7" x14ac:dyDescent="0.25">
      <c r="A175" s="1">
        <v>44088.705555555556</v>
      </c>
      <c r="B175">
        <v>192.4</v>
      </c>
      <c r="C175">
        <f t="shared" si="6"/>
        <v>-5.1961549623275483E-4</v>
      </c>
      <c r="D175">
        <v>96.44</v>
      </c>
      <c r="E175">
        <f t="shared" si="7"/>
        <v>1.8207053120937761E-2</v>
      </c>
      <c r="G175">
        <f t="shared" si="8"/>
        <v>7.276311348461008E-3</v>
      </c>
    </row>
    <row r="176" spans="1:7" x14ac:dyDescent="0.25">
      <c r="A176" s="1">
        <v>44089.705555555556</v>
      </c>
      <c r="B176">
        <v>193.5</v>
      </c>
      <c r="C176">
        <f t="shared" si="6"/>
        <v>5.7009742382304511E-3</v>
      </c>
      <c r="D176">
        <v>96.53</v>
      </c>
      <c r="E176">
        <f t="shared" si="7"/>
        <v>9.3278754755350126E-4</v>
      </c>
      <c r="G176">
        <f t="shared" si="8"/>
        <v>3.7159743761473211E-3</v>
      </c>
    </row>
    <row r="177" spans="1:7" x14ac:dyDescent="0.25">
      <c r="A177" s="1">
        <v>44090.705555555556</v>
      </c>
      <c r="B177">
        <v>192</v>
      </c>
      <c r="C177">
        <f t="shared" si="6"/>
        <v>-7.7821404420549628E-3</v>
      </c>
      <c r="D177">
        <v>95.95</v>
      </c>
      <c r="E177">
        <f t="shared" si="7"/>
        <v>-6.0266184068148362E-3</v>
      </c>
      <c r="G177">
        <f t="shared" si="8"/>
        <v>-7.0513152407999311E-3</v>
      </c>
    </row>
    <row r="178" spans="1:7" x14ac:dyDescent="0.25">
      <c r="A178" s="1">
        <v>44091.705555555556</v>
      </c>
      <c r="B178">
        <v>190.4</v>
      </c>
      <c r="C178">
        <f t="shared" si="6"/>
        <v>-8.3682496705165792E-3</v>
      </c>
      <c r="D178">
        <v>96.34</v>
      </c>
      <c r="E178">
        <f t="shared" si="7"/>
        <v>4.0563787483657481E-3</v>
      </c>
      <c r="G178">
        <f t="shared" si="8"/>
        <v>-3.1958671071119328E-3</v>
      </c>
    </row>
    <row r="179" spans="1:7" x14ac:dyDescent="0.25">
      <c r="A179" s="1">
        <v>44092.705555555556</v>
      </c>
      <c r="B179">
        <v>193.8</v>
      </c>
      <c r="C179">
        <f t="shared" si="6"/>
        <v>1.7699577099400857E-2</v>
      </c>
      <c r="D179">
        <v>94.66</v>
      </c>
      <c r="E179">
        <f t="shared" si="7"/>
        <v>-1.7592076723972845E-2</v>
      </c>
      <c r="G179">
        <f t="shared" si="8"/>
        <v>3.0076339107970862E-3</v>
      </c>
    </row>
    <row r="180" spans="1:7" x14ac:dyDescent="0.25">
      <c r="A180" s="1">
        <v>44095.705555555556</v>
      </c>
      <c r="B180">
        <v>191.03</v>
      </c>
      <c r="C180">
        <f t="shared" si="6"/>
        <v>-1.4396215681105533E-2</v>
      </c>
      <c r="D180">
        <v>93.38</v>
      </c>
      <c r="E180">
        <f t="shared" si="7"/>
        <v>-1.3614334935310992E-2</v>
      </c>
      <c r="G180">
        <f t="shared" si="8"/>
        <v>-1.4070718112899522E-2</v>
      </c>
    </row>
    <row r="181" spans="1:7" x14ac:dyDescent="0.25">
      <c r="A181" s="1">
        <v>44096.705555555556</v>
      </c>
      <c r="B181">
        <v>195.8</v>
      </c>
      <c r="C181">
        <f t="shared" si="6"/>
        <v>2.4663246320849683E-2</v>
      </c>
      <c r="D181">
        <v>93.66</v>
      </c>
      <c r="E181">
        <f t="shared" si="7"/>
        <v>2.9940142126046996E-3</v>
      </c>
      <c r="G181">
        <f t="shared" si="8"/>
        <v>1.5642327985077281E-2</v>
      </c>
    </row>
    <row r="182" spans="1:7" x14ac:dyDescent="0.25">
      <c r="A182" s="1">
        <v>44097.705555555556</v>
      </c>
      <c r="B182">
        <v>196.02</v>
      </c>
      <c r="C182">
        <f t="shared" si="6"/>
        <v>1.1229647446237235E-3</v>
      </c>
      <c r="D182">
        <v>92.22</v>
      </c>
      <c r="E182">
        <f t="shared" si="7"/>
        <v>-1.5494176976836232E-2</v>
      </c>
      <c r="G182">
        <f t="shared" si="8"/>
        <v>-5.7947643975275629E-3</v>
      </c>
    </row>
    <row r="183" spans="1:7" x14ac:dyDescent="0.25">
      <c r="A183" s="1">
        <v>44098.705555555556</v>
      </c>
      <c r="B183">
        <v>193.02</v>
      </c>
      <c r="C183">
        <f t="shared" si="6"/>
        <v>-1.5422884362043846E-2</v>
      </c>
      <c r="D183">
        <v>93.35</v>
      </c>
      <c r="E183">
        <f t="shared" si="7"/>
        <v>1.2178843209172022E-2</v>
      </c>
      <c r="G183">
        <f t="shared" si="8"/>
        <v>-3.9322635083664393E-3</v>
      </c>
    </row>
    <row r="184" spans="1:7" x14ac:dyDescent="0.25">
      <c r="A184" s="1">
        <v>44099.705555555556</v>
      </c>
      <c r="B184">
        <v>198</v>
      </c>
      <c r="C184">
        <f t="shared" si="6"/>
        <v>2.5473220215545253E-2</v>
      </c>
      <c r="D184">
        <v>93.39</v>
      </c>
      <c r="E184">
        <f t="shared" si="7"/>
        <v>4.2840313389483678E-4</v>
      </c>
      <c r="G184">
        <f t="shared" si="8"/>
        <v>1.5047043205702692E-2</v>
      </c>
    </row>
    <row r="185" spans="1:7" x14ac:dyDescent="0.25">
      <c r="A185" s="1">
        <v>44102.705555555556</v>
      </c>
      <c r="B185">
        <v>204.5</v>
      </c>
      <c r="C185">
        <f t="shared" si="6"/>
        <v>3.2300944788321247E-2</v>
      </c>
      <c r="D185">
        <v>91.24</v>
      </c>
      <c r="E185">
        <f t="shared" si="7"/>
        <v>-2.3290875705439307E-2</v>
      </c>
      <c r="G185">
        <f t="shared" si="8"/>
        <v>9.1580262803636174E-3</v>
      </c>
    </row>
    <row r="186" spans="1:7" x14ac:dyDescent="0.25">
      <c r="A186" s="1">
        <v>44103.705555555556</v>
      </c>
      <c r="B186">
        <v>207.7</v>
      </c>
      <c r="C186">
        <f t="shared" si="6"/>
        <v>1.5526755399210081E-2</v>
      </c>
      <c r="D186">
        <v>90.12</v>
      </c>
      <c r="E186">
        <f t="shared" si="7"/>
        <v>-1.2351281852143436E-2</v>
      </c>
      <c r="G186">
        <f t="shared" si="8"/>
        <v>3.9211066088040477E-3</v>
      </c>
    </row>
    <row r="187" spans="1:7" x14ac:dyDescent="0.25">
      <c r="A187" s="1">
        <v>44104.705555555556</v>
      </c>
      <c r="B187">
        <v>203.98</v>
      </c>
      <c r="C187">
        <f t="shared" si="6"/>
        <v>-1.8072781059694506E-2</v>
      </c>
      <c r="D187">
        <v>91.04</v>
      </c>
      <c r="E187">
        <f t="shared" si="7"/>
        <v>1.0156854813977219E-2</v>
      </c>
      <c r="G187">
        <f t="shared" si="8"/>
        <v>-6.3207614868325589E-3</v>
      </c>
    </row>
    <row r="188" spans="1:7" x14ac:dyDescent="0.25">
      <c r="A188" s="1">
        <v>44105.705555555556</v>
      </c>
      <c r="B188">
        <v>206.8</v>
      </c>
      <c r="C188">
        <f t="shared" si="6"/>
        <v>1.3730192811902037E-2</v>
      </c>
      <c r="D188">
        <v>91.88</v>
      </c>
      <c r="E188">
        <f t="shared" si="7"/>
        <v>9.1844074428765621E-3</v>
      </c>
      <c r="G188">
        <f t="shared" si="8"/>
        <v>1.1837778794594757E-2</v>
      </c>
    </row>
    <row r="189" spans="1:7" x14ac:dyDescent="0.25">
      <c r="A189" s="1">
        <v>44106.705555555556</v>
      </c>
      <c r="B189">
        <v>205.4</v>
      </c>
      <c r="C189">
        <f t="shared" si="6"/>
        <v>-6.7928451398161947E-3</v>
      </c>
      <c r="D189">
        <v>90.57</v>
      </c>
      <c r="E189">
        <f t="shared" si="7"/>
        <v>-1.4360345434040356E-2</v>
      </c>
      <c r="G189">
        <f t="shared" si="8"/>
        <v>-9.9432014523573829E-3</v>
      </c>
    </row>
    <row r="190" spans="1:7" x14ac:dyDescent="0.25">
      <c r="A190" s="1">
        <v>44109.705555555556</v>
      </c>
      <c r="B190">
        <v>205.02</v>
      </c>
      <c r="C190">
        <f t="shared" si="6"/>
        <v>-1.8517621392023244E-3</v>
      </c>
      <c r="D190">
        <v>92.44</v>
      </c>
      <c r="E190">
        <f t="shared" si="7"/>
        <v>2.0436753019322889E-2</v>
      </c>
      <c r="G190">
        <f t="shared" si="8"/>
        <v>7.4269642165035749E-3</v>
      </c>
    </row>
    <row r="191" spans="1:7" x14ac:dyDescent="0.25">
      <c r="A191" s="1">
        <v>44110.705555555556</v>
      </c>
      <c r="B191">
        <v>203.45</v>
      </c>
      <c r="C191">
        <f t="shared" si="6"/>
        <v>-7.687260907556624E-3</v>
      </c>
      <c r="D191">
        <v>92.05</v>
      </c>
      <c r="E191">
        <f t="shared" si="7"/>
        <v>-4.2278777270931094E-3</v>
      </c>
      <c r="G191">
        <f t="shared" si="8"/>
        <v>-6.2471169741113771E-3</v>
      </c>
    </row>
    <row r="192" spans="1:7" x14ac:dyDescent="0.25">
      <c r="A192" s="1">
        <v>44111.705555555556</v>
      </c>
      <c r="B192">
        <v>207.61</v>
      </c>
      <c r="C192">
        <f t="shared" si="6"/>
        <v>2.0241045240758971E-2</v>
      </c>
      <c r="D192">
        <v>91.96</v>
      </c>
      <c r="E192">
        <f t="shared" si="7"/>
        <v>-9.7820778410606592E-4</v>
      </c>
      <c r="G192">
        <f t="shared" si="8"/>
        <v>1.140745355060553E-2</v>
      </c>
    </row>
    <row r="193" spans="1:7" x14ac:dyDescent="0.25">
      <c r="A193" s="1">
        <v>44112.705555555556</v>
      </c>
      <c r="B193">
        <v>208</v>
      </c>
      <c r="C193">
        <f t="shared" si="6"/>
        <v>1.8767600128601842E-3</v>
      </c>
      <c r="D193">
        <v>94.24</v>
      </c>
      <c r="E193">
        <f t="shared" si="7"/>
        <v>2.4491020008295696E-2</v>
      </c>
      <c r="G193">
        <f t="shared" si="8"/>
        <v>1.1291094199862938E-2</v>
      </c>
    </row>
    <row r="194" spans="1:7" x14ac:dyDescent="0.25">
      <c r="A194" s="1">
        <v>44113.705555555556</v>
      </c>
      <c r="B194">
        <v>207.2</v>
      </c>
      <c r="C194">
        <f t="shared" si="6"/>
        <v>-3.8535693159900777E-3</v>
      </c>
      <c r="D194">
        <v>93.85</v>
      </c>
      <c r="E194">
        <f t="shared" si="7"/>
        <v>-4.1469568707587961E-3</v>
      </c>
      <c r="G194">
        <f t="shared" si="8"/>
        <v>-3.9757067853327752E-3</v>
      </c>
    </row>
    <row r="195" spans="1:7" x14ac:dyDescent="0.25">
      <c r="A195" s="1">
        <v>44117.705555555556</v>
      </c>
      <c r="B195">
        <v>212.4</v>
      </c>
      <c r="C195">
        <f t="shared" si="6"/>
        <v>2.4786778982455834E-2</v>
      </c>
      <c r="D195">
        <v>94.81</v>
      </c>
      <c r="E195">
        <f t="shared" si="7"/>
        <v>1.0177125897350035E-2</v>
      </c>
      <c r="G195">
        <f t="shared" si="8"/>
        <v>1.8704768935382747E-2</v>
      </c>
    </row>
    <row r="196" spans="1:7" x14ac:dyDescent="0.25">
      <c r="A196" s="1">
        <v>44118.705555555556</v>
      </c>
      <c r="B196">
        <v>211.27</v>
      </c>
      <c r="C196">
        <f t="shared" ref="C196:C259" si="9">LN(B196/B195)</f>
        <v>-5.3343530556404809E-3</v>
      </c>
      <c r="D196">
        <v>95.64</v>
      </c>
      <c r="E196">
        <f t="shared" ref="E196:E259" si="10">LN(D196/D195)</f>
        <v>8.7162536602561225E-3</v>
      </c>
      <c r="G196">
        <f t="shared" ref="G196:G259" si="11">$J$2*C196+$J$3*E196</f>
        <v>5.1492554911133697E-4</v>
      </c>
    </row>
    <row r="197" spans="1:7" x14ac:dyDescent="0.25">
      <c r="A197" s="1">
        <v>44119.705555555556</v>
      </c>
      <c r="B197">
        <v>211.92</v>
      </c>
      <c r="C197">
        <f t="shared" si="9"/>
        <v>3.071908651670765E-3</v>
      </c>
      <c r="D197">
        <v>95.35</v>
      </c>
      <c r="E197">
        <f t="shared" si="10"/>
        <v>-3.0368105436959659E-3</v>
      </c>
      <c r="G197">
        <f t="shared" si="11"/>
        <v>5.2884405564379978E-4</v>
      </c>
    </row>
    <row r="198" spans="1:7" x14ac:dyDescent="0.25">
      <c r="A198" s="1">
        <v>44120.705555555556</v>
      </c>
      <c r="B198">
        <v>212.61</v>
      </c>
      <c r="C198">
        <f t="shared" si="9"/>
        <v>3.2506565264601591E-3</v>
      </c>
      <c r="D198">
        <v>94.56</v>
      </c>
      <c r="E198">
        <f t="shared" si="10"/>
        <v>-8.3197783886398893E-3</v>
      </c>
      <c r="G198">
        <f t="shared" si="11"/>
        <v>-1.5661246108267933E-3</v>
      </c>
    </row>
    <row r="199" spans="1:7" x14ac:dyDescent="0.25">
      <c r="A199" s="1">
        <v>44123.705555555556</v>
      </c>
      <c r="B199">
        <v>207.86</v>
      </c>
      <c r="C199">
        <f t="shared" si="9"/>
        <v>-2.2594725329998771E-2</v>
      </c>
      <c r="D199">
        <v>94.91</v>
      </c>
      <c r="E199">
        <f t="shared" si="10"/>
        <v>3.6945204846127034E-3</v>
      </c>
      <c r="G199">
        <f t="shared" si="11"/>
        <v>-1.1650491661819017E-2</v>
      </c>
    </row>
    <row r="200" spans="1:7" x14ac:dyDescent="0.25">
      <c r="A200" s="1">
        <v>44124.705555555556</v>
      </c>
      <c r="B200">
        <v>208.68</v>
      </c>
      <c r="C200">
        <f t="shared" si="9"/>
        <v>3.9372019939163923E-3</v>
      </c>
      <c r="D200">
        <v>96.73</v>
      </c>
      <c r="E200">
        <f t="shared" si="10"/>
        <v>1.8994518052054956E-2</v>
      </c>
      <c r="G200">
        <f t="shared" si="11"/>
        <v>1.0205574488052895E-2</v>
      </c>
    </row>
    <row r="201" spans="1:7" x14ac:dyDescent="0.25">
      <c r="A201" s="1">
        <v>44125.705555555556</v>
      </c>
      <c r="B201">
        <v>208.3</v>
      </c>
      <c r="C201">
        <f t="shared" si="9"/>
        <v>-1.8226298872656497E-3</v>
      </c>
      <c r="D201">
        <v>96.82</v>
      </c>
      <c r="E201">
        <f t="shared" si="10"/>
        <v>9.299923170924437E-4</v>
      </c>
      <c r="G201">
        <f t="shared" si="11"/>
        <v>-6.7671110294010412E-4</v>
      </c>
    </row>
    <row r="202" spans="1:7" x14ac:dyDescent="0.25">
      <c r="A202" s="1">
        <v>44126.705555555556</v>
      </c>
      <c r="B202">
        <v>209.2</v>
      </c>
      <c r="C202">
        <f t="shared" si="9"/>
        <v>4.3113839238413543E-3</v>
      </c>
      <c r="D202">
        <v>98.02</v>
      </c>
      <c r="E202">
        <f t="shared" si="10"/>
        <v>1.2317954969853108E-2</v>
      </c>
      <c r="G202">
        <f t="shared" si="11"/>
        <v>7.6445257349971891E-3</v>
      </c>
    </row>
    <row r="203" spans="1:7" x14ac:dyDescent="0.25">
      <c r="A203" s="1">
        <v>44127.705555555556</v>
      </c>
      <c r="B203">
        <v>210.5</v>
      </c>
      <c r="C203">
        <f t="shared" si="9"/>
        <v>6.1949209316682179E-3</v>
      </c>
      <c r="D203">
        <v>97.49</v>
      </c>
      <c r="E203">
        <f t="shared" si="10"/>
        <v>-5.4217308402212568E-3</v>
      </c>
      <c r="G203">
        <f t="shared" si="11"/>
        <v>1.3588996806222333E-3</v>
      </c>
    </row>
    <row r="204" spans="1:7" x14ac:dyDescent="0.25">
      <c r="A204" s="1">
        <v>44130.705555555556</v>
      </c>
      <c r="B204">
        <v>206.94</v>
      </c>
      <c r="C204">
        <f t="shared" si="9"/>
        <v>-1.7056756945631531E-2</v>
      </c>
      <c r="D204">
        <v>97.24</v>
      </c>
      <c r="E204">
        <f t="shared" si="10"/>
        <v>-2.5676591932575557E-3</v>
      </c>
      <c r="G204">
        <f t="shared" si="11"/>
        <v>-1.1024934178203754E-2</v>
      </c>
    </row>
    <row r="205" spans="1:7" x14ac:dyDescent="0.25">
      <c r="A205" s="1">
        <v>44131.705555555556</v>
      </c>
      <c r="B205">
        <v>208.6</v>
      </c>
      <c r="C205">
        <f t="shared" si="9"/>
        <v>7.9896463898675961E-3</v>
      </c>
      <c r="D205">
        <v>95.93</v>
      </c>
      <c r="E205">
        <f t="shared" si="10"/>
        <v>-1.3563390618066289E-2</v>
      </c>
      <c r="G205">
        <f t="shared" si="11"/>
        <v>-9.8289983443877564E-4</v>
      </c>
    </row>
    <row r="206" spans="1:7" x14ac:dyDescent="0.25">
      <c r="A206" s="1">
        <v>44132.705555555556</v>
      </c>
      <c r="B206">
        <v>204</v>
      </c>
      <c r="C206">
        <f t="shared" si="9"/>
        <v>-2.229854872245568E-2</v>
      </c>
      <c r="D206">
        <v>91.9</v>
      </c>
      <c r="E206">
        <f t="shared" si="10"/>
        <v>-4.2917729468214837E-2</v>
      </c>
      <c r="G206">
        <f t="shared" si="11"/>
        <v>-3.0882329851794864E-2</v>
      </c>
    </row>
    <row r="207" spans="1:7" x14ac:dyDescent="0.25">
      <c r="A207" s="1">
        <v>44133.705555555556</v>
      </c>
      <c r="B207">
        <v>206.5</v>
      </c>
      <c r="C207">
        <f t="shared" si="9"/>
        <v>1.2180418556871013E-2</v>
      </c>
      <c r="D207">
        <v>92.89</v>
      </c>
      <c r="E207">
        <f t="shared" si="10"/>
        <v>1.0714968037788011E-2</v>
      </c>
      <c r="G207">
        <f t="shared" si="11"/>
        <v>1.1570350355481769E-2</v>
      </c>
    </row>
    <row r="208" spans="1:7" x14ac:dyDescent="0.25">
      <c r="A208" s="1">
        <v>44134.705555555556</v>
      </c>
      <c r="B208">
        <v>202.6</v>
      </c>
      <c r="C208">
        <f t="shared" si="9"/>
        <v>-1.9066820586504461E-2</v>
      </c>
      <c r="D208">
        <v>90.46</v>
      </c>
      <c r="E208">
        <f t="shared" si="10"/>
        <v>-2.6508233349732412E-2</v>
      </c>
      <c r="G208">
        <f t="shared" si="11"/>
        <v>-2.2164686560920414E-2</v>
      </c>
    </row>
    <row r="209" spans="1:7" x14ac:dyDescent="0.25">
      <c r="A209" s="1">
        <v>44138.705555555556</v>
      </c>
      <c r="B209">
        <v>210</v>
      </c>
      <c r="C209">
        <f t="shared" si="9"/>
        <v>3.5873938902885746E-2</v>
      </c>
      <c r="D209">
        <v>92.26</v>
      </c>
      <c r="E209">
        <f t="shared" si="10"/>
        <v>1.9702914079977502E-2</v>
      </c>
      <c r="G209">
        <f t="shared" si="11"/>
        <v>2.9141928575777833E-2</v>
      </c>
    </row>
    <row r="210" spans="1:7" x14ac:dyDescent="0.25">
      <c r="A210" s="1">
        <v>44139.705555555556</v>
      </c>
      <c r="B210">
        <v>211</v>
      </c>
      <c r="C210">
        <f t="shared" si="9"/>
        <v>4.7506027585977988E-3</v>
      </c>
      <c r="D210">
        <v>94.21</v>
      </c>
      <c r="E210">
        <f t="shared" si="10"/>
        <v>2.0915654930901851E-2</v>
      </c>
      <c r="G210">
        <f t="shared" si="11"/>
        <v>1.1480126666570998E-2</v>
      </c>
    </row>
    <row r="211" spans="1:7" x14ac:dyDescent="0.25">
      <c r="A211" s="1">
        <v>44140.705555555556</v>
      </c>
      <c r="B211">
        <v>210.5</v>
      </c>
      <c r="C211">
        <f t="shared" si="9"/>
        <v>-2.3724803536303565E-3</v>
      </c>
      <c r="D211">
        <v>96.95</v>
      </c>
      <c r="E211">
        <f t="shared" si="10"/>
        <v>2.8669048628084583E-2</v>
      </c>
      <c r="G211">
        <f t="shared" si="11"/>
        <v>1.055013252728553E-2</v>
      </c>
    </row>
    <row r="212" spans="1:7" x14ac:dyDescent="0.25">
      <c r="A212" s="1">
        <v>44141.705555555556</v>
      </c>
      <c r="B212">
        <v>204.3</v>
      </c>
      <c r="C212">
        <f t="shared" si="9"/>
        <v>-2.9896151298859631E-2</v>
      </c>
      <c r="D212">
        <v>97.18</v>
      </c>
      <c r="E212">
        <f t="shared" si="10"/>
        <v>2.3695472890961238E-3</v>
      </c>
      <c r="G212">
        <f t="shared" si="11"/>
        <v>-1.6463915649962448E-2</v>
      </c>
    </row>
    <row r="213" spans="1:7" x14ac:dyDescent="0.25">
      <c r="A213" s="1">
        <v>44144.705555555556</v>
      </c>
      <c r="B213">
        <v>206.2</v>
      </c>
      <c r="C213">
        <f t="shared" si="9"/>
        <v>9.257069759283176E-3</v>
      </c>
      <c r="D213">
        <v>99.64</v>
      </c>
      <c r="E213">
        <f t="shared" si="10"/>
        <v>2.4998761416222752E-2</v>
      </c>
      <c r="G213">
        <f t="shared" si="11"/>
        <v>1.5810348352396308E-2</v>
      </c>
    </row>
    <row r="214" spans="1:7" x14ac:dyDescent="0.25">
      <c r="A214" s="1">
        <v>44145.705555555556</v>
      </c>
      <c r="B214">
        <v>208.1</v>
      </c>
      <c r="C214">
        <f t="shared" si="9"/>
        <v>9.1721618167292917E-3</v>
      </c>
      <c r="D214">
        <v>101.12</v>
      </c>
      <c r="E214">
        <f t="shared" si="10"/>
        <v>1.4744240004567668E-2</v>
      </c>
      <c r="G214">
        <f t="shared" si="11"/>
        <v>1.149182234008965E-2</v>
      </c>
    </row>
    <row r="215" spans="1:7" x14ac:dyDescent="0.25">
      <c r="A215" s="1">
        <v>44146.705555555556</v>
      </c>
      <c r="B215">
        <v>210</v>
      </c>
      <c r="C215">
        <f t="shared" si="9"/>
        <v>9.0887973178799385E-3</v>
      </c>
      <c r="D215">
        <v>100.85</v>
      </c>
      <c r="E215">
        <f t="shared" si="10"/>
        <v>-2.6736659983266527E-3</v>
      </c>
      <c r="G215">
        <f t="shared" si="11"/>
        <v>4.1920746064810013E-3</v>
      </c>
    </row>
    <row r="216" spans="1:7" x14ac:dyDescent="0.25">
      <c r="A216" s="1">
        <v>44147.705555555556</v>
      </c>
      <c r="B216">
        <v>209.5</v>
      </c>
      <c r="C216">
        <f t="shared" si="9"/>
        <v>-2.3837913552762504E-3</v>
      </c>
      <c r="D216">
        <v>98.66</v>
      </c>
      <c r="E216">
        <f t="shared" si="10"/>
        <v>-2.1954668594628537E-2</v>
      </c>
      <c r="G216">
        <f t="shared" si="11"/>
        <v>-1.0531162912039854E-2</v>
      </c>
    </row>
    <row r="217" spans="1:7" x14ac:dyDescent="0.25">
      <c r="A217" s="1">
        <v>44148.705555555556</v>
      </c>
      <c r="B217">
        <v>212.5</v>
      </c>
      <c r="C217">
        <f t="shared" si="9"/>
        <v>1.4218249002279172E-2</v>
      </c>
      <c r="D217">
        <v>100.63</v>
      </c>
      <c r="E217">
        <f t="shared" si="10"/>
        <v>1.9770828139649681E-2</v>
      </c>
      <c r="G217">
        <f t="shared" si="11"/>
        <v>1.6529792055624118E-2</v>
      </c>
    </row>
    <row r="218" spans="1:7" x14ac:dyDescent="0.25">
      <c r="A218" s="1">
        <v>44151.705555555556</v>
      </c>
      <c r="B218">
        <v>213.4</v>
      </c>
      <c r="C218">
        <f t="shared" si="9"/>
        <v>4.2263505031815271E-3</v>
      </c>
      <c r="D218">
        <v>102.33</v>
      </c>
      <c r="E218">
        <f t="shared" si="10"/>
        <v>1.6752461153422132E-2</v>
      </c>
      <c r="G218">
        <f t="shared" si="11"/>
        <v>9.4409801991583824E-3</v>
      </c>
    </row>
    <row r="219" spans="1:7" x14ac:dyDescent="0.25">
      <c r="A219" s="1">
        <v>44152.705555555556</v>
      </c>
      <c r="B219">
        <v>211.01</v>
      </c>
      <c r="C219">
        <f t="shared" si="9"/>
        <v>-1.1262813149687736E-2</v>
      </c>
      <c r="D219">
        <v>103.26</v>
      </c>
      <c r="E219">
        <f t="shared" si="10"/>
        <v>9.0471943528391604E-3</v>
      </c>
      <c r="G219">
        <f t="shared" si="11"/>
        <v>-2.8077410841894856E-3</v>
      </c>
    </row>
    <row r="220" spans="1:7" x14ac:dyDescent="0.25">
      <c r="A220" s="1">
        <v>44153.705555555556</v>
      </c>
      <c r="B220">
        <v>206.92</v>
      </c>
      <c r="C220">
        <f t="shared" si="9"/>
        <v>-1.9573280582651006E-2</v>
      </c>
      <c r="D220">
        <v>102.14</v>
      </c>
      <c r="E220">
        <f t="shared" si="10"/>
        <v>-1.0905658232005299E-2</v>
      </c>
      <c r="G220">
        <f t="shared" si="11"/>
        <v>-1.5964942594488524E-2</v>
      </c>
    </row>
    <row r="221" spans="1:7" x14ac:dyDescent="0.25">
      <c r="A221" s="1">
        <v>44154.705555555556</v>
      </c>
      <c r="B221">
        <v>205.1</v>
      </c>
      <c r="C221">
        <f t="shared" si="9"/>
        <v>-8.8345800569793256E-3</v>
      </c>
      <c r="D221">
        <v>102.67</v>
      </c>
      <c r="E221">
        <f t="shared" si="10"/>
        <v>5.1755400913755523E-3</v>
      </c>
      <c r="G221">
        <f t="shared" si="11"/>
        <v>-3.0021560420747714E-3</v>
      </c>
    </row>
    <row r="222" spans="1:7" x14ac:dyDescent="0.25">
      <c r="A222" s="1">
        <v>44155.705555555556</v>
      </c>
      <c r="B222">
        <v>206.91</v>
      </c>
      <c r="C222">
        <f t="shared" si="9"/>
        <v>8.786251032974637E-3</v>
      </c>
      <c r="D222">
        <v>102.03</v>
      </c>
      <c r="E222">
        <f t="shared" si="10"/>
        <v>-6.253073623659601E-3</v>
      </c>
      <c r="G222">
        <f t="shared" si="11"/>
        <v>2.5253683734066086E-3</v>
      </c>
    </row>
    <row r="223" spans="1:7" x14ac:dyDescent="0.25">
      <c r="A223" s="1">
        <v>44158.705555555556</v>
      </c>
      <c r="B223">
        <v>211</v>
      </c>
      <c r="C223">
        <f t="shared" si="9"/>
        <v>1.9574217364756889E-2</v>
      </c>
      <c r="D223">
        <v>103.32</v>
      </c>
      <c r="E223">
        <f t="shared" si="10"/>
        <v>1.2564080540425831E-2</v>
      </c>
      <c r="G223">
        <f t="shared" si="11"/>
        <v>1.6655891902230702E-2</v>
      </c>
    </row>
    <row r="224" spans="1:7" x14ac:dyDescent="0.25">
      <c r="A224" s="1">
        <v>44159.705555555556</v>
      </c>
      <c r="B224">
        <v>211.49</v>
      </c>
      <c r="C224">
        <f t="shared" si="9"/>
        <v>2.3195825685920755E-3</v>
      </c>
      <c r="D224">
        <v>105.61</v>
      </c>
      <c r="E224">
        <f t="shared" si="10"/>
        <v>2.1922095530743466E-2</v>
      </c>
      <c r="G224">
        <f t="shared" si="11"/>
        <v>1.0480124101589182E-2</v>
      </c>
    </row>
    <row r="225" spans="1:7" x14ac:dyDescent="0.25">
      <c r="A225" s="1">
        <v>44160.705555555556</v>
      </c>
      <c r="B225">
        <v>209</v>
      </c>
      <c r="C225">
        <f t="shared" si="9"/>
        <v>-1.1843464079847583E-2</v>
      </c>
      <c r="D225">
        <v>105.95</v>
      </c>
      <c r="E225">
        <f t="shared" si="10"/>
        <v>3.2142209559250304E-3</v>
      </c>
      <c r="G225">
        <f t="shared" si="11"/>
        <v>-5.5749379800323993E-3</v>
      </c>
    </row>
    <row r="226" spans="1:7" x14ac:dyDescent="0.25">
      <c r="A226" s="1">
        <v>44161.705555555556</v>
      </c>
      <c r="B226">
        <v>208.5</v>
      </c>
      <c r="C226">
        <f t="shared" si="9"/>
        <v>-2.3952107259548219E-3</v>
      </c>
      <c r="D226">
        <v>105.96</v>
      </c>
      <c r="E226">
        <f t="shared" si="10"/>
        <v>9.4379689560724776E-5</v>
      </c>
      <c r="G226">
        <f t="shared" si="11"/>
        <v>-1.3587922817893652E-3</v>
      </c>
    </row>
    <row r="227" spans="1:7" x14ac:dyDescent="0.25">
      <c r="A227" s="1">
        <v>44162.705555555556</v>
      </c>
      <c r="B227">
        <v>211</v>
      </c>
      <c r="C227">
        <f t="shared" si="9"/>
        <v>1.1919092237210284E-2</v>
      </c>
      <c r="D227">
        <v>106.31</v>
      </c>
      <c r="E227">
        <f t="shared" si="10"/>
        <v>3.2976898966449934E-3</v>
      </c>
      <c r="G227">
        <f t="shared" si="11"/>
        <v>8.329995675524348E-3</v>
      </c>
    </row>
    <row r="228" spans="1:7" x14ac:dyDescent="0.25">
      <c r="A228" s="1">
        <v>44165.705555555556</v>
      </c>
      <c r="B228">
        <v>210</v>
      </c>
      <c r="C228">
        <f t="shared" si="9"/>
        <v>-4.7506027585978647E-3</v>
      </c>
      <c r="D228">
        <v>104.75</v>
      </c>
      <c r="E228">
        <f t="shared" si="10"/>
        <v>-1.4782795498266686E-2</v>
      </c>
      <c r="G228">
        <f t="shared" si="11"/>
        <v>-8.9270124708205143E-3</v>
      </c>
    </row>
    <row r="229" spans="1:7" x14ac:dyDescent="0.25">
      <c r="A229" s="1">
        <v>44166.705555555556</v>
      </c>
      <c r="B229">
        <v>207</v>
      </c>
      <c r="C229">
        <f t="shared" si="9"/>
        <v>-1.4388737452099556E-2</v>
      </c>
      <c r="D229">
        <v>107.11</v>
      </c>
      <c r="E229">
        <f t="shared" si="10"/>
        <v>2.2279784974291086E-2</v>
      </c>
      <c r="G229">
        <f t="shared" si="11"/>
        <v>8.7639721670340794E-4</v>
      </c>
    </row>
    <row r="230" spans="1:7" x14ac:dyDescent="0.25">
      <c r="A230" s="1">
        <v>44167.705555555556</v>
      </c>
      <c r="B230">
        <v>207.35</v>
      </c>
      <c r="C230">
        <f t="shared" si="9"/>
        <v>1.689393427021292E-3</v>
      </c>
      <c r="D230">
        <v>107.75</v>
      </c>
      <c r="E230">
        <f t="shared" si="10"/>
        <v>5.9573852073188721E-3</v>
      </c>
      <c r="G230">
        <f t="shared" si="11"/>
        <v>3.4661617552890437E-3</v>
      </c>
    </row>
    <row r="231" spans="1:7" x14ac:dyDescent="0.25">
      <c r="A231" s="1">
        <v>44168.705555555556</v>
      </c>
      <c r="B231">
        <v>205</v>
      </c>
      <c r="C231">
        <f t="shared" si="9"/>
        <v>-1.1398207553982057E-2</v>
      </c>
      <c r="D231">
        <v>108.15</v>
      </c>
      <c r="E231">
        <f t="shared" si="10"/>
        <v>3.7054234152107597E-3</v>
      </c>
      <c r="G231">
        <f t="shared" si="11"/>
        <v>-5.1105541260191081E-3</v>
      </c>
    </row>
    <row r="232" spans="1:7" x14ac:dyDescent="0.25">
      <c r="A232" s="1">
        <v>44169.705555555556</v>
      </c>
      <c r="B232">
        <v>205.9</v>
      </c>
      <c r="C232">
        <f t="shared" si="9"/>
        <v>4.38063489533559E-3</v>
      </c>
      <c r="D232">
        <v>109.42</v>
      </c>
      <c r="E232">
        <f t="shared" si="10"/>
        <v>1.1674536236611969E-2</v>
      </c>
      <c r="G232">
        <f t="shared" si="11"/>
        <v>7.4170917490050592E-3</v>
      </c>
    </row>
    <row r="233" spans="1:7" x14ac:dyDescent="0.25">
      <c r="A233" s="1">
        <v>44172.705555555556</v>
      </c>
      <c r="B233">
        <v>203.6</v>
      </c>
      <c r="C233">
        <f t="shared" si="9"/>
        <v>-1.1233329357376087E-2</v>
      </c>
      <c r="D233">
        <v>109.27</v>
      </c>
      <c r="E233">
        <f t="shared" si="10"/>
        <v>-1.3718050530259597E-3</v>
      </c>
      <c r="G233">
        <f t="shared" si="11"/>
        <v>-7.1279690487415876E-3</v>
      </c>
    </row>
    <row r="234" spans="1:7" x14ac:dyDescent="0.25">
      <c r="A234" s="1">
        <v>44173.705555555556</v>
      </c>
      <c r="B234">
        <v>205.4</v>
      </c>
      <c r="C234">
        <f t="shared" si="9"/>
        <v>8.8020128180901804E-3</v>
      </c>
      <c r="D234">
        <v>109.49</v>
      </c>
      <c r="E234">
        <f t="shared" si="10"/>
        <v>2.0113373026795721E-3</v>
      </c>
      <c r="G234">
        <f t="shared" si="11"/>
        <v>5.9750492707321742E-3</v>
      </c>
    </row>
    <row r="235" spans="1:7" x14ac:dyDescent="0.25">
      <c r="A235" s="1">
        <v>44174.705555555556</v>
      </c>
      <c r="B235">
        <v>204.7</v>
      </c>
      <c r="C235">
        <f t="shared" si="9"/>
        <v>-3.4138048272140801E-3</v>
      </c>
      <c r="D235">
        <v>108.75</v>
      </c>
      <c r="E235">
        <f t="shared" si="10"/>
        <v>-6.7815509165400443E-3</v>
      </c>
      <c r="G235">
        <f t="shared" si="11"/>
        <v>-4.8158001676888804E-3</v>
      </c>
    </row>
    <row r="236" spans="1:7" x14ac:dyDescent="0.25">
      <c r="A236" s="1">
        <v>44175.705555555556</v>
      </c>
      <c r="B236">
        <v>199.8</v>
      </c>
      <c r="C236">
        <f t="shared" si="9"/>
        <v>-2.4228626452790558E-2</v>
      </c>
      <c r="D236">
        <v>110.81</v>
      </c>
      <c r="E236">
        <f t="shared" si="10"/>
        <v>1.8765352979440608E-2</v>
      </c>
      <c r="G236">
        <f t="shared" si="11"/>
        <v>-6.3301990673335813E-3</v>
      </c>
    </row>
    <row r="237" spans="1:7" x14ac:dyDescent="0.25">
      <c r="A237" s="1">
        <v>44176.705555555556</v>
      </c>
      <c r="B237">
        <v>200.65</v>
      </c>
      <c r="C237">
        <f t="shared" si="9"/>
        <v>4.2452304984726304E-3</v>
      </c>
      <c r="D237">
        <v>110.72</v>
      </c>
      <c r="E237">
        <f t="shared" si="10"/>
        <v>-8.1253107887469618E-4</v>
      </c>
      <c r="G237">
        <f t="shared" si="11"/>
        <v>2.1396803837688697E-3</v>
      </c>
    </row>
    <row r="238" spans="1:7" x14ac:dyDescent="0.25">
      <c r="A238" s="1">
        <v>44179.705555555556</v>
      </c>
      <c r="B238">
        <v>201.2</v>
      </c>
      <c r="C238">
        <f t="shared" si="9"/>
        <v>2.7373415126582838E-3</v>
      </c>
      <c r="D238">
        <v>110.28</v>
      </c>
      <c r="E238">
        <f t="shared" si="10"/>
        <v>-3.9819057137633826E-3</v>
      </c>
      <c r="G238">
        <f t="shared" si="11"/>
        <v>-5.9886381926497903E-5</v>
      </c>
    </row>
    <row r="239" spans="1:7" x14ac:dyDescent="0.25">
      <c r="A239" s="1">
        <v>44180.705555555556</v>
      </c>
      <c r="B239">
        <v>203.2</v>
      </c>
      <c r="C239">
        <f t="shared" si="9"/>
        <v>9.8912774787427004E-3</v>
      </c>
      <c r="D239">
        <v>111.68</v>
      </c>
      <c r="E239">
        <f t="shared" si="10"/>
        <v>1.2615052858466426E-2</v>
      </c>
      <c r="G239">
        <f t="shared" si="11"/>
        <v>1.1025187307329848E-2</v>
      </c>
    </row>
    <row r="240" spans="1:7" x14ac:dyDescent="0.25">
      <c r="A240" s="1">
        <v>44181.705555555556</v>
      </c>
      <c r="B240">
        <v>203.3</v>
      </c>
      <c r="C240">
        <f t="shared" si="9"/>
        <v>4.920049299742327E-4</v>
      </c>
      <c r="D240">
        <v>113.35</v>
      </c>
      <c r="E240">
        <f t="shared" si="10"/>
        <v>1.4842737939475485E-2</v>
      </c>
      <c r="G240">
        <f t="shared" si="11"/>
        <v>6.4662263463356713E-3</v>
      </c>
    </row>
    <row r="241" spans="1:7" x14ac:dyDescent="0.25">
      <c r="A241" s="1">
        <v>44182.705555555556</v>
      </c>
      <c r="B241">
        <v>203</v>
      </c>
      <c r="C241">
        <f t="shared" si="9"/>
        <v>-1.4767415925136288E-3</v>
      </c>
      <c r="D241">
        <v>113.88</v>
      </c>
      <c r="E241">
        <f t="shared" si="10"/>
        <v>4.6648854562987389E-3</v>
      </c>
      <c r="G241">
        <f t="shared" si="11"/>
        <v>1.0800225687335411E-3</v>
      </c>
    </row>
    <row r="242" spans="1:7" x14ac:dyDescent="0.25">
      <c r="A242" s="1">
        <v>44183.705555555556</v>
      </c>
      <c r="B242">
        <v>203.05</v>
      </c>
      <c r="C242">
        <f t="shared" si="9"/>
        <v>2.4627509051942519E-4</v>
      </c>
      <c r="D242">
        <v>113.51</v>
      </c>
      <c r="E242">
        <f t="shared" si="10"/>
        <v>-3.2543236425886914E-3</v>
      </c>
      <c r="G242">
        <f t="shared" si="11"/>
        <v>-1.2110269098436249E-3</v>
      </c>
    </row>
    <row r="243" spans="1:7" x14ac:dyDescent="0.25">
      <c r="A243" s="1">
        <v>44186.705555555556</v>
      </c>
      <c r="B243">
        <v>204.4</v>
      </c>
      <c r="C243">
        <f t="shared" si="9"/>
        <v>6.6266041972425516E-3</v>
      </c>
      <c r="D243">
        <v>111.55</v>
      </c>
      <c r="E243">
        <f t="shared" si="10"/>
        <v>-1.7418017888706561E-2</v>
      </c>
      <c r="G243">
        <f t="shared" si="11"/>
        <v>-3.38319085079359E-3</v>
      </c>
    </row>
    <row r="244" spans="1:7" x14ac:dyDescent="0.25">
      <c r="A244" s="1">
        <v>44187.705555555556</v>
      </c>
      <c r="B244">
        <v>205.01</v>
      </c>
      <c r="C244">
        <f t="shared" si="9"/>
        <v>2.9799001069342537E-3</v>
      </c>
      <c r="D244">
        <v>112.13</v>
      </c>
      <c r="E244">
        <f t="shared" si="10"/>
        <v>5.1859915942478931E-3</v>
      </c>
      <c r="G244">
        <f t="shared" si="11"/>
        <v>3.8982977247587845E-3</v>
      </c>
    </row>
    <row r="245" spans="1:7" x14ac:dyDescent="0.25">
      <c r="A245" s="1">
        <v>44188.705555555556</v>
      </c>
      <c r="B245">
        <v>207.32</v>
      </c>
      <c r="C245">
        <f t="shared" si="9"/>
        <v>1.1204734885022037E-2</v>
      </c>
      <c r="D245">
        <v>113.4</v>
      </c>
      <c r="E245">
        <f t="shared" si="10"/>
        <v>1.1262478820862334E-2</v>
      </c>
      <c r="G245">
        <f t="shared" si="11"/>
        <v>1.1228773730838046E-2</v>
      </c>
    </row>
    <row r="246" spans="1:7" x14ac:dyDescent="0.25">
      <c r="A246" s="1">
        <v>44193.705555555556</v>
      </c>
      <c r="B246">
        <v>211.5</v>
      </c>
      <c r="C246">
        <f t="shared" si="9"/>
        <v>1.9961505164826795E-2</v>
      </c>
      <c r="D246">
        <v>114.58</v>
      </c>
      <c r="E246">
        <f t="shared" si="10"/>
        <v>1.0351877686779989E-2</v>
      </c>
      <c r="G246">
        <f t="shared" si="11"/>
        <v>1.5961009702706995E-2</v>
      </c>
    </row>
    <row r="247" spans="1:7" x14ac:dyDescent="0.25">
      <c r="A247" s="1">
        <v>44194.705555555556</v>
      </c>
      <c r="B247">
        <v>210</v>
      </c>
      <c r="C247">
        <f t="shared" si="9"/>
        <v>-7.1174677688639896E-3</v>
      </c>
      <c r="D247">
        <v>114.93</v>
      </c>
      <c r="E247">
        <f t="shared" si="10"/>
        <v>3.0499784002355574E-3</v>
      </c>
      <c r="G247">
        <f t="shared" si="11"/>
        <v>-2.8847519478031091E-3</v>
      </c>
    </row>
    <row r="248" spans="1:7" x14ac:dyDescent="0.25">
      <c r="A248" s="1">
        <v>44195.705555555556</v>
      </c>
      <c r="B248">
        <v>210.04</v>
      </c>
      <c r="C248">
        <f t="shared" si="9"/>
        <v>1.904580521897431E-4</v>
      </c>
      <c r="D248">
        <v>114.6</v>
      </c>
      <c r="E248">
        <f t="shared" si="10"/>
        <v>-2.8754431000282067E-3</v>
      </c>
      <c r="G248">
        <f t="shared" si="11"/>
        <v>-1.0858790040359483E-3</v>
      </c>
    </row>
    <row r="249" spans="1:7" x14ac:dyDescent="0.25">
      <c r="A249" s="1">
        <v>44200.705555555556</v>
      </c>
      <c r="B249">
        <v>210.8</v>
      </c>
      <c r="C249">
        <f t="shared" si="9"/>
        <v>3.6118278975487712E-3</v>
      </c>
      <c r="D249">
        <v>114.4</v>
      </c>
      <c r="E249">
        <f t="shared" si="10"/>
        <v>-1.7467253349415374E-3</v>
      </c>
      <c r="G249">
        <f t="shared" si="11"/>
        <v>1.3810579807047112E-3</v>
      </c>
    </row>
    <row r="250" spans="1:7" x14ac:dyDescent="0.25">
      <c r="A250" s="1">
        <v>44201.705555555556</v>
      </c>
      <c r="B250">
        <v>212.9</v>
      </c>
      <c r="C250">
        <f t="shared" si="9"/>
        <v>9.9127552322265684E-3</v>
      </c>
      <c r="D250">
        <v>114.92</v>
      </c>
      <c r="E250">
        <f t="shared" si="10"/>
        <v>4.5351551653911425E-3</v>
      </c>
      <c r="G250">
        <f t="shared" si="11"/>
        <v>7.6740561032939587E-3</v>
      </c>
    </row>
    <row r="251" spans="1:7" x14ac:dyDescent="0.25">
      <c r="A251" s="1">
        <v>44202.705555555556</v>
      </c>
      <c r="B251">
        <v>215.76</v>
      </c>
      <c r="C251">
        <f t="shared" si="9"/>
        <v>1.334410693204058E-2</v>
      </c>
      <c r="D251">
        <v>114.66</v>
      </c>
      <c r="E251">
        <f t="shared" si="10"/>
        <v>-2.2650066308521248E-3</v>
      </c>
      <c r="G251">
        <f t="shared" si="11"/>
        <v>6.8460207035453916E-3</v>
      </c>
    </row>
    <row r="252" spans="1:7" x14ac:dyDescent="0.25">
      <c r="A252" s="1">
        <v>44203.705555555556</v>
      </c>
      <c r="B252">
        <v>222.35</v>
      </c>
      <c r="C252">
        <f t="shared" si="9"/>
        <v>3.008603812523096E-2</v>
      </c>
      <c r="D252">
        <v>117.58</v>
      </c>
      <c r="E252">
        <f t="shared" si="10"/>
        <v>2.5147725493872276E-2</v>
      </c>
      <c r="G252">
        <f t="shared" si="11"/>
        <v>2.8030214700502876E-2</v>
      </c>
    </row>
    <row r="253" spans="1:7" x14ac:dyDescent="0.25">
      <c r="A253" s="1">
        <v>44204.705555555556</v>
      </c>
      <c r="B253">
        <v>224</v>
      </c>
      <c r="C253">
        <f t="shared" si="9"/>
        <v>7.3933348983344247E-3</v>
      </c>
      <c r="D253">
        <v>120.3</v>
      </c>
      <c r="E253">
        <f t="shared" si="10"/>
        <v>2.2869670006524234E-2</v>
      </c>
      <c r="G253">
        <f t="shared" si="11"/>
        <v>1.3836145351913291E-2</v>
      </c>
    </row>
    <row r="254" spans="1:7" x14ac:dyDescent="0.25">
      <c r="A254" s="1">
        <v>44207.705555555556</v>
      </c>
      <c r="B254">
        <v>226.5</v>
      </c>
      <c r="C254">
        <f t="shared" si="9"/>
        <v>1.1098893068048765E-2</v>
      </c>
      <c r="D254">
        <v>118.75</v>
      </c>
      <c r="E254">
        <f t="shared" si="10"/>
        <v>-1.2968180065882559E-2</v>
      </c>
      <c r="G254">
        <f t="shared" si="11"/>
        <v>1.0797516311148378E-3</v>
      </c>
    </row>
    <row r="255" spans="1:7" x14ac:dyDescent="0.25">
      <c r="A255" s="1">
        <v>44208.8125</v>
      </c>
      <c r="B255">
        <v>219</v>
      </c>
      <c r="C255">
        <f t="shared" si="9"/>
        <v>-3.3673215106587835E-2</v>
      </c>
      <c r="D255">
        <v>119.35</v>
      </c>
      <c r="E255">
        <f t="shared" si="10"/>
        <v>5.0399098700885624E-3</v>
      </c>
      <c r="G255">
        <f t="shared" si="11"/>
        <v>-1.7556910791204642E-2</v>
      </c>
    </row>
    <row r="256" spans="1:7" x14ac:dyDescent="0.25">
      <c r="A256" s="1">
        <v>44209.705555555556</v>
      </c>
      <c r="B256">
        <v>218.5</v>
      </c>
      <c r="C256">
        <f t="shared" si="9"/>
        <v>-2.2857152808559511E-3</v>
      </c>
      <c r="D256">
        <v>117.43</v>
      </c>
      <c r="E256">
        <f t="shared" si="10"/>
        <v>-1.6217941407849268E-2</v>
      </c>
      <c r="G256">
        <f t="shared" si="11"/>
        <v>-8.085711953525327E-3</v>
      </c>
    </row>
    <row r="257" spans="1:7" x14ac:dyDescent="0.25">
      <c r="A257" s="1">
        <v>44210.705555555556</v>
      </c>
      <c r="B257">
        <v>214.02</v>
      </c>
      <c r="C257">
        <f t="shared" si="9"/>
        <v>-2.0716545936789614E-2</v>
      </c>
      <c r="D257">
        <v>118.82</v>
      </c>
      <c r="E257">
        <f t="shared" si="10"/>
        <v>1.1767331550605392E-2</v>
      </c>
      <c r="G257">
        <f t="shared" si="11"/>
        <v>-7.1934822407978913E-3</v>
      </c>
    </row>
    <row r="258" spans="1:7" x14ac:dyDescent="0.25">
      <c r="A258" s="1">
        <v>44211.705555555556</v>
      </c>
      <c r="B258">
        <v>215.4</v>
      </c>
      <c r="C258">
        <f t="shared" si="9"/>
        <v>6.4272961234329972E-3</v>
      </c>
      <c r="D258">
        <v>115.8</v>
      </c>
      <c r="E258">
        <f t="shared" si="10"/>
        <v>-2.5745177788700457E-2</v>
      </c>
      <c r="G258">
        <f t="shared" si="11"/>
        <v>-6.9661300197433156E-3</v>
      </c>
    </row>
    <row r="259" spans="1:7" x14ac:dyDescent="0.25">
      <c r="A259" s="1">
        <v>44214.705555555556</v>
      </c>
      <c r="B259">
        <v>215.14</v>
      </c>
      <c r="C259">
        <f t="shared" si="9"/>
        <v>-1.2077857184288956E-3</v>
      </c>
      <c r="D259">
        <v>116.59</v>
      </c>
      <c r="E259">
        <f t="shared" si="10"/>
        <v>6.7989418063051843E-3</v>
      </c>
      <c r="G259">
        <f t="shared" si="11"/>
        <v>2.1254212349418699E-3</v>
      </c>
    </row>
    <row r="260" spans="1:7" x14ac:dyDescent="0.25">
      <c r="A260" s="1">
        <v>44215.705555555556</v>
      </c>
      <c r="B260">
        <v>220.24</v>
      </c>
      <c r="C260">
        <f t="shared" ref="C260:C323" si="12">LN(B260/B259)</f>
        <v>2.3428881830492621E-2</v>
      </c>
      <c r="D260">
        <v>116.03</v>
      </c>
      <c r="E260">
        <f t="shared" ref="E260:E323" si="13">LN(D260/D259)</f>
        <v>-4.8147285857460106E-3</v>
      </c>
      <c r="G260">
        <f t="shared" ref="G260:G323" si="14">$J$2*C260+$J$3*E260</f>
        <v>1.1671044644590851E-2</v>
      </c>
    </row>
    <row r="261" spans="1:7" x14ac:dyDescent="0.25">
      <c r="A261" s="1">
        <v>44216.705555555556</v>
      </c>
      <c r="B261">
        <v>221.35</v>
      </c>
      <c r="C261">
        <f t="shared" si="12"/>
        <v>5.0272983437981804E-3</v>
      </c>
      <c r="D261">
        <v>115.15</v>
      </c>
      <c r="E261">
        <f t="shared" si="13"/>
        <v>-7.6131520927598048E-3</v>
      </c>
      <c r="G261">
        <f t="shared" si="14"/>
        <v>-2.3493109497280335E-4</v>
      </c>
    </row>
    <row r="262" spans="1:7" x14ac:dyDescent="0.25">
      <c r="A262" s="1">
        <v>44217.705555555556</v>
      </c>
      <c r="B262">
        <v>223.83</v>
      </c>
      <c r="C262">
        <f t="shared" si="12"/>
        <v>1.1141675973382776E-2</v>
      </c>
      <c r="D262">
        <v>113.91</v>
      </c>
      <c r="E262">
        <f t="shared" si="13"/>
        <v>-1.0826963354873679E-2</v>
      </c>
      <c r="G262">
        <f t="shared" si="14"/>
        <v>1.9961141769020254E-3</v>
      </c>
    </row>
    <row r="263" spans="1:7" x14ac:dyDescent="0.25">
      <c r="A263" s="1">
        <v>44218.705555555556</v>
      </c>
      <c r="B263">
        <v>226.9</v>
      </c>
      <c r="C263">
        <f t="shared" si="12"/>
        <v>1.3622556634263251E-2</v>
      </c>
      <c r="D263">
        <v>113.02</v>
      </c>
      <c r="E263">
        <f t="shared" si="13"/>
        <v>-7.8438687101234136E-3</v>
      </c>
      <c r="G263">
        <f t="shared" si="14"/>
        <v>4.6860669134767986E-3</v>
      </c>
    </row>
    <row r="264" spans="1:7" x14ac:dyDescent="0.25">
      <c r="A264" s="1">
        <v>44222.705555555556</v>
      </c>
      <c r="B264">
        <v>223.68</v>
      </c>
      <c r="C264">
        <f t="shared" si="12"/>
        <v>-1.4292932740350654E-2</v>
      </c>
      <c r="D264">
        <v>112.04</v>
      </c>
      <c r="E264">
        <f t="shared" si="13"/>
        <v>-8.7088438097894152E-3</v>
      </c>
      <c r="G264">
        <f t="shared" si="14"/>
        <v>-1.196827213536702E-2</v>
      </c>
    </row>
    <row r="265" spans="1:7" x14ac:dyDescent="0.25">
      <c r="A265" s="1">
        <v>44223.705555555556</v>
      </c>
      <c r="B265">
        <v>218</v>
      </c>
      <c r="C265">
        <f t="shared" si="12"/>
        <v>-2.5721396256356402E-2</v>
      </c>
      <c r="D265">
        <v>111.67</v>
      </c>
      <c r="E265">
        <f t="shared" si="13"/>
        <v>-3.3078569342071158E-3</v>
      </c>
      <c r="G265">
        <f t="shared" si="14"/>
        <v>-1.6390622243196974E-2</v>
      </c>
    </row>
    <row r="266" spans="1:7" x14ac:dyDescent="0.25">
      <c r="A266" s="1">
        <v>44224.705555555556</v>
      </c>
      <c r="B266">
        <v>223.5</v>
      </c>
      <c r="C266">
        <f t="shared" si="12"/>
        <v>2.4916351264534418E-2</v>
      </c>
      <c r="D266">
        <v>114.32</v>
      </c>
      <c r="E266">
        <f t="shared" si="13"/>
        <v>2.3453440163911106E-2</v>
      </c>
      <c r="G266">
        <f t="shared" si="14"/>
        <v>2.4307340225043245E-2</v>
      </c>
    </row>
    <row r="267" spans="1:7" x14ac:dyDescent="0.25">
      <c r="A267" s="1">
        <v>44225.705555555556</v>
      </c>
      <c r="B267">
        <v>220</v>
      </c>
      <c r="C267">
        <f t="shared" si="12"/>
        <v>-1.5783867701262E-2</v>
      </c>
      <c r="D267">
        <v>110.83</v>
      </c>
      <c r="E267">
        <f t="shared" si="13"/>
        <v>-3.1004037834050233E-2</v>
      </c>
      <c r="G267">
        <f t="shared" si="14"/>
        <v>-2.2120036474506312E-2</v>
      </c>
    </row>
    <row r="268" spans="1:7" x14ac:dyDescent="0.25">
      <c r="A268" s="1">
        <v>44228.705555555556</v>
      </c>
      <c r="B268">
        <v>221.3</v>
      </c>
      <c r="C268">
        <f t="shared" si="12"/>
        <v>5.8917007046423919E-3</v>
      </c>
      <c r="D268">
        <v>112.96</v>
      </c>
      <c r="E268">
        <f t="shared" si="13"/>
        <v>1.9036277957370153E-2</v>
      </c>
      <c r="G268">
        <f t="shared" si="14"/>
        <v>1.1363798532695622E-2</v>
      </c>
    </row>
    <row r="269" spans="1:7" x14ac:dyDescent="0.25">
      <c r="A269" s="1">
        <v>44229.705555555556</v>
      </c>
      <c r="B269">
        <v>222.23</v>
      </c>
      <c r="C269">
        <f t="shared" si="12"/>
        <v>4.1936345363732591E-3</v>
      </c>
      <c r="D269">
        <v>113.8</v>
      </c>
      <c r="E269">
        <f t="shared" si="13"/>
        <v>7.4087479472985784E-3</v>
      </c>
      <c r="G269">
        <f t="shared" si="14"/>
        <v>5.5320887730219322E-3</v>
      </c>
    </row>
    <row r="270" spans="1:7" x14ac:dyDescent="0.25">
      <c r="A270" s="1">
        <v>44230.705555555556</v>
      </c>
      <c r="B270">
        <v>223</v>
      </c>
      <c r="C270">
        <f t="shared" si="12"/>
        <v>3.4588898667416257E-3</v>
      </c>
      <c r="D270">
        <v>115.16</v>
      </c>
      <c r="E270">
        <f t="shared" si="13"/>
        <v>1.1879944051744667E-2</v>
      </c>
      <c r="G270">
        <f t="shared" si="14"/>
        <v>6.9645813340051335E-3</v>
      </c>
    </row>
    <row r="271" spans="1:7" x14ac:dyDescent="0.25">
      <c r="A271" s="1">
        <v>44231.705555555556</v>
      </c>
      <c r="B271">
        <v>227.6</v>
      </c>
      <c r="C271">
        <f t="shared" si="12"/>
        <v>2.041793079205698E-2</v>
      </c>
      <c r="D271">
        <v>114.75</v>
      </c>
      <c r="E271">
        <f t="shared" si="13"/>
        <v>-3.5666168033205467E-3</v>
      </c>
      <c r="G271">
        <f t="shared" si="14"/>
        <v>1.0433144801600834E-2</v>
      </c>
    </row>
    <row r="272" spans="1:7" x14ac:dyDescent="0.25">
      <c r="A272" s="1">
        <v>44232.705555555556</v>
      </c>
      <c r="B272">
        <v>226.5</v>
      </c>
      <c r="C272">
        <f t="shared" si="12"/>
        <v>-4.8447573290870821E-3</v>
      </c>
      <c r="D272">
        <v>115.63</v>
      </c>
      <c r="E272">
        <f t="shared" si="13"/>
        <v>7.6395892002159155E-3</v>
      </c>
      <c r="G272">
        <f t="shared" si="14"/>
        <v>3.5248593056099592E-4</v>
      </c>
    </row>
    <row r="273" spans="1:7" x14ac:dyDescent="0.25">
      <c r="A273" s="1">
        <v>44235.705555555556</v>
      </c>
      <c r="B273">
        <v>227</v>
      </c>
      <c r="C273">
        <f t="shared" si="12"/>
        <v>2.2050725583139755E-3</v>
      </c>
      <c r="D273">
        <v>115.2</v>
      </c>
      <c r="E273">
        <f t="shared" si="13"/>
        <v>-3.7256898790795105E-3</v>
      </c>
      <c r="G273">
        <f t="shared" si="14"/>
        <v>-2.6390849968283329E-4</v>
      </c>
    </row>
    <row r="274" spans="1:7" x14ac:dyDescent="0.25">
      <c r="A274" s="1">
        <v>44236.705555555556</v>
      </c>
      <c r="B274">
        <v>228</v>
      </c>
      <c r="C274">
        <f t="shared" si="12"/>
        <v>4.3956114730381293E-3</v>
      </c>
      <c r="D274">
        <v>114.95</v>
      </c>
      <c r="E274">
        <f t="shared" si="13"/>
        <v>-2.1724970526002607E-3</v>
      </c>
      <c r="G274">
        <f t="shared" si="14"/>
        <v>1.6613027382246766E-3</v>
      </c>
    </row>
    <row r="275" spans="1:7" x14ac:dyDescent="0.25">
      <c r="A275" s="1">
        <v>44237.705555555556</v>
      </c>
      <c r="B275">
        <v>228.3</v>
      </c>
      <c r="C275">
        <f t="shared" si="12"/>
        <v>1.3149245813090221E-3</v>
      </c>
      <c r="D275">
        <v>113.92</v>
      </c>
      <c r="E275">
        <f t="shared" si="13"/>
        <v>-9.0008035455249706E-3</v>
      </c>
      <c r="G275">
        <f t="shared" si="14"/>
        <v>-2.9795211351495792E-3</v>
      </c>
    </row>
    <row r="276" spans="1:7" x14ac:dyDescent="0.25">
      <c r="A276" s="1">
        <v>44238.705555555556</v>
      </c>
      <c r="B276">
        <v>228.48</v>
      </c>
      <c r="C276">
        <f t="shared" si="12"/>
        <v>7.8812561546951724E-4</v>
      </c>
      <c r="D276">
        <v>114.68</v>
      </c>
      <c r="E276">
        <f t="shared" si="13"/>
        <v>6.649193351503515E-3</v>
      </c>
      <c r="G276">
        <f t="shared" si="14"/>
        <v>3.2280927145840097E-3</v>
      </c>
    </row>
    <row r="277" spans="1:7" x14ac:dyDescent="0.25">
      <c r="A277" s="1">
        <v>44239.705555555556</v>
      </c>
      <c r="B277">
        <v>229.4</v>
      </c>
      <c r="C277">
        <f t="shared" si="12"/>
        <v>4.0185255440507361E-3</v>
      </c>
      <c r="D277">
        <v>114.92</v>
      </c>
      <c r="E277">
        <f t="shared" si="13"/>
        <v>2.0905930959197378E-3</v>
      </c>
      <c r="G277">
        <f t="shared" si="14"/>
        <v>3.2159257525769037E-3</v>
      </c>
    </row>
    <row r="278" spans="1:7" x14ac:dyDescent="0.25">
      <c r="A278" s="1">
        <v>44244.705555555556</v>
      </c>
      <c r="B278">
        <v>230</v>
      </c>
      <c r="C278">
        <f t="shared" si="12"/>
        <v>2.6121042279249611E-3</v>
      </c>
      <c r="D278">
        <v>115.75</v>
      </c>
      <c r="E278">
        <f t="shared" si="13"/>
        <v>7.196458855254711E-3</v>
      </c>
      <c r="G278">
        <f t="shared" si="14"/>
        <v>4.5205746577389773E-3</v>
      </c>
    </row>
    <row r="279" spans="1:7" x14ac:dyDescent="0.25">
      <c r="A279" s="1">
        <v>44245.705555555556</v>
      </c>
      <c r="B279">
        <v>229.8</v>
      </c>
      <c r="C279">
        <f t="shared" si="12"/>
        <v>-8.6994350853999633E-4</v>
      </c>
      <c r="D279">
        <v>114.61</v>
      </c>
      <c r="E279">
        <f t="shared" si="13"/>
        <v>-9.8976324577356497E-3</v>
      </c>
      <c r="G279">
        <f t="shared" si="14"/>
        <v>-4.6281775043105419E-3</v>
      </c>
    </row>
    <row r="280" spans="1:7" x14ac:dyDescent="0.25">
      <c r="A280" s="1">
        <v>44246.705555555556</v>
      </c>
      <c r="B280">
        <v>228</v>
      </c>
      <c r="C280">
        <f t="shared" si="12"/>
        <v>-7.8637364602145762E-3</v>
      </c>
      <c r="D280">
        <v>113.92</v>
      </c>
      <c r="E280">
        <f t="shared" si="13"/>
        <v>-6.038612844942109E-3</v>
      </c>
      <c r="G280">
        <f t="shared" si="14"/>
        <v>-7.1039360665588139E-3</v>
      </c>
    </row>
    <row r="281" spans="1:7" x14ac:dyDescent="0.25">
      <c r="A281" s="1">
        <v>44249.705555555556</v>
      </c>
      <c r="B281">
        <v>229.5</v>
      </c>
      <c r="C281">
        <f t="shared" si="12"/>
        <v>6.5574005461590396E-3</v>
      </c>
      <c r="D281">
        <v>108.42</v>
      </c>
      <c r="E281">
        <f t="shared" si="13"/>
        <v>-4.948387383147354E-2</v>
      </c>
      <c r="G281">
        <f t="shared" si="14"/>
        <v>-1.6772625966450148E-2</v>
      </c>
    </row>
    <row r="282" spans="1:7" x14ac:dyDescent="0.25">
      <c r="A282" s="1">
        <v>44250.705555555556</v>
      </c>
      <c r="B282">
        <v>228</v>
      </c>
      <c r="C282">
        <f t="shared" si="12"/>
        <v>-6.5574005461590517E-3</v>
      </c>
      <c r="D282">
        <v>110.84</v>
      </c>
      <c r="E282">
        <f t="shared" si="13"/>
        <v>2.2075146162585553E-2</v>
      </c>
      <c r="G282">
        <f t="shared" si="14"/>
        <v>5.3623511236057381E-3</v>
      </c>
    </row>
    <row r="283" spans="1:7" x14ac:dyDescent="0.25">
      <c r="A283" s="1">
        <v>44251.705555555556</v>
      </c>
      <c r="B283">
        <v>230.75</v>
      </c>
      <c r="C283">
        <f t="shared" si="12"/>
        <v>1.1989244428520668E-2</v>
      </c>
      <c r="D283">
        <v>111.32</v>
      </c>
      <c r="E283">
        <f t="shared" si="13"/>
        <v>4.3212166629122747E-3</v>
      </c>
      <c r="G283">
        <f t="shared" si="14"/>
        <v>8.7970384507338999E-3</v>
      </c>
    </row>
    <row r="284" spans="1:7" x14ac:dyDescent="0.25">
      <c r="A284" s="1">
        <v>44252.705555555556</v>
      </c>
      <c r="B284">
        <v>229.2</v>
      </c>
      <c r="C284">
        <f t="shared" si="12"/>
        <v>-6.7398885423770394E-3</v>
      </c>
      <c r="D284">
        <v>108.12</v>
      </c>
      <c r="E284">
        <f t="shared" si="13"/>
        <v>-2.9167215249443063E-2</v>
      </c>
      <c r="G284">
        <f t="shared" si="14"/>
        <v>-1.6076402254699619E-2</v>
      </c>
    </row>
    <row r="285" spans="1:7" x14ac:dyDescent="0.25">
      <c r="A285" s="1">
        <v>44253.705555555556</v>
      </c>
      <c r="B285">
        <v>231</v>
      </c>
      <c r="C285">
        <f t="shared" si="12"/>
        <v>7.8227256812090779E-3</v>
      </c>
      <c r="D285">
        <v>105.94</v>
      </c>
      <c r="E285">
        <f t="shared" si="13"/>
        <v>-2.0368825291866285E-2</v>
      </c>
      <c r="G285">
        <f t="shared" si="14"/>
        <v>-3.9134391176401323E-3</v>
      </c>
    </row>
    <row r="286" spans="1:7" x14ac:dyDescent="0.25">
      <c r="A286" s="1">
        <v>44256.705555555556</v>
      </c>
      <c r="B286">
        <v>238.8</v>
      </c>
      <c r="C286">
        <f t="shared" si="12"/>
        <v>3.3208670996653603E-2</v>
      </c>
      <c r="D286">
        <v>106.03</v>
      </c>
      <c r="E286">
        <f t="shared" si="13"/>
        <v>8.4917682132634915E-4</v>
      </c>
      <c r="G286">
        <f t="shared" si="14"/>
        <v>1.9737388171109482E-2</v>
      </c>
    </row>
    <row r="287" spans="1:7" x14ac:dyDescent="0.25">
      <c r="A287" s="1">
        <v>44257.705555555556</v>
      </c>
      <c r="B287">
        <v>238.4</v>
      </c>
      <c r="C287">
        <f t="shared" si="12"/>
        <v>-1.6764463272523713E-3</v>
      </c>
      <c r="D287">
        <v>107.32</v>
      </c>
      <c r="E287">
        <f t="shared" si="13"/>
        <v>1.2092952619716525E-2</v>
      </c>
      <c r="G287">
        <f t="shared" si="14"/>
        <v>4.055765262562799E-3</v>
      </c>
    </row>
    <row r="288" spans="1:7" x14ac:dyDescent="0.25">
      <c r="A288" s="1">
        <v>44258.705555555556</v>
      </c>
      <c r="B288">
        <v>232.1</v>
      </c>
      <c r="C288">
        <f t="shared" si="12"/>
        <v>-2.6781621910803348E-2</v>
      </c>
      <c r="D288">
        <v>106.99</v>
      </c>
      <c r="E288">
        <f t="shared" si="13"/>
        <v>-3.0796534069081863E-3</v>
      </c>
      <c r="G288">
        <f t="shared" si="14"/>
        <v>-1.6914473817939764E-2</v>
      </c>
    </row>
    <row r="289" spans="1:7" x14ac:dyDescent="0.25">
      <c r="A289" s="1">
        <v>44259.705555555556</v>
      </c>
      <c r="B289">
        <v>231.3</v>
      </c>
      <c r="C289">
        <f t="shared" si="12"/>
        <v>-3.4527440429978134E-3</v>
      </c>
      <c r="D289">
        <v>108.37</v>
      </c>
      <c r="E289">
        <f t="shared" si="13"/>
        <v>1.2815925784388824E-2</v>
      </c>
      <c r="G289">
        <f t="shared" si="14"/>
        <v>3.3199159761202099E-3</v>
      </c>
    </row>
    <row r="290" spans="1:7" x14ac:dyDescent="0.25">
      <c r="A290" s="1">
        <v>44260.705555555556</v>
      </c>
      <c r="B290">
        <v>237</v>
      </c>
      <c r="C290">
        <f t="shared" si="12"/>
        <v>2.4344571897737602E-2</v>
      </c>
      <c r="D290">
        <v>110.75</v>
      </c>
      <c r="E290">
        <f t="shared" si="13"/>
        <v>2.1724110990341057E-2</v>
      </c>
      <c r="G290">
        <f t="shared" si="14"/>
        <v>2.3253671965076224E-2</v>
      </c>
    </row>
    <row r="291" spans="1:7" x14ac:dyDescent="0.25">
      <c r="A291" s="1">
        <v>44263.705555555556</v>
      </c>
      <c r="B291">
        <v>243.25</v>
      </c>
      <c r="C291">
        <f t="shared" si="12"/>
        <v>2.6029579930983322E-2</v>
      </c>
      <c r="D291">
        <v>106.55</v>
      </c>
      <c r="E291">
        <f t="shared" si="13"/>
        <v>-3.8661050380618886E-2</v>
      </c>
      <c r="G291">
        <f t="shared" si="14"/>
        <v>-9.0118024618800543E-4</v>
      </c>
    </row>
    <row r="292" spans="1:7" x14ac:dyDescent="0.25">
      <c r="A292" s="1">
        <v>44264.705555555556</v>
      </c>
      <c r="B292">
        <v>244.25</v>
      </c>
      <c r="C292">
        <f t="shared" si="12"/>
        <v>4.1025698567776839E-3</v>
      </c>
      <c r="D292">
        <v>106.97</v>
      </c>
      <c r="E292">
        <f t="shared" si="13"/>
        <v>3.934062773413404E-3</v>
      </c>
      <c r="G292">
        <f t="shared" si="14"/>
        <v>4.0324202257046946E-3</v>
      </c>
    </row>
    <row r="293" spans="1:7" x14ac:dyDescent="0.25">
      <c r="A293" s="1">
        <v>44265.705555555556</v>
      </c>
      <c r="B293">
        <v>240.68</v>
      </c>
      <c r="C293">
        <f t="shared" si="12"/>
        <v>-1.4724040570741063E-2</v>
      </c>
      <c r="D293">
        <v>108.6</v>
      </c>
      <c r="E293">
        <f t="shared" si="13"/>
        <v>1.512298618179544E-2</v>
      </c>
      <c r="G293">
        <f t="shared" si="14"/>
        <v>-2.2986999054482116E-3</v>
      </c>
    </row>
    <row r="294" spans="1:7" x14ac:dyDescent="0.25">
      <c r="A294" s="1">
        <v>44266.705555555556</v>
      </c>
      <c r="B294">
        <v>236.95</v>
      </c>
      <c r="C294">
        <f t="shared" si="12"/>
        <v>-1.5619101938553743E-2</v>
      </c>
      <c r="D294">
        <v>110.6</v>
      </c>
      <c r="E294">
        <f t="shared" si="13"/>
        <v>1.8248681588399315E-2</v>
      </c>
      <c r="G294">
        <f t="shared" si="14"/>
        <v>-1.5199170720067755E-3</v>
      </c>
    </row>
    <row r="295" spans="1:7" x14ac:dyDescent="0.25">
      <c r="A295" s="1">
        <v>44267.8125</v>
      </c>
      <c r="B295">
        <v>237.2</v>
      </c>
      <c r="C295">
        <f t="shared" si="12"/>
        <v>1.0545187099730929E-3</v>
      </c>
      <c r="D295">
        <v>109.09</v>
      </c>
      <c r="E295">
        <f t="shared" si="13"/>
        <v>-1.3746859478568983E-2</v>
      </c>
      <c r="G295">
        <f t="shared" si="14"/>
        <v>-5.1073066481537761E-3</v>
      </c>
    </row>
    <row r="296" spans="1:7" x14ac:dyDescent="0.25">
      <c r="A296" s="1">
        <v>44270.705555555556</v>
      </c>
      <c r="B296">
        <v>242</v>
      </c>
      <c r="C296">
        <f t="shared" si="12"/>
        <v>2.0034059033116097E-2</v>
      </c>
      <c r="D296">
        <v>110.46</v>
      </c>
      <c r="E296">
        <f t="shared" si="13"/>
        <v>1.2480234863376074E-2</v>
      </c>
      <c r="G296">
        <f t="shared" si="14"/>
        <v>1.688939610193263E-2</v>
      </c>
    </row>
    <row r="297" spans="1:7" x14ac:dyDescent="0.25">
      <c r="A297" s="1">
        <v>44271.705555555556</v>
      </c>
      <c r="B297">
        <v>241.95</v>
      </c>
      <c r="C297">
        <f t="shared" si="12"/>
        <v>-2.0663291735883182E-4</v>
      </c>
      <c r="D297">
        <v>109.72</v>
      </c>
      <c r="E297">
        <f t="shared" si="13"/>
        <v>-6.7217984036389419E-3</v>
      </c>
      <c r="G297">
        <f t="shared" si="14"/>
        <v>-2.9189014233301698E-3</v>
      </c>
    </row>
    <row r="298" spans="1:7" x14ac:dyDescent="0.25">
      <c r="A298" s="1">
        <v>44272.705555555556</v>
      </c>
      <c r="B298">
        <v>241.9</v>
      </c>
      <c r="C298">
        <f t="shared" si="12"/>
        <v>-2.0667562334587789E-4</v>
      </c>
      <c r="D298">
        <v>112.11</v>
      </c>
      <c r="E298">
        <f t="shared" si="13"/>
        <v>2.1548866096099718E-2</v>
      </c>
      <c r="G298">
        <f t="shared" si="14"/>
        <v>8.8501734713174567E-3</v>
      </c>
    </row>
    <row r="299" spans="1:7" x14ac:dyDescent="0.25">
      <c r="A299" s="1">
        <v>44273.705555555556</v>
      </c>
      <c r="B299">
        <v>236.9</v>
      </c>
      <c r="C299">
        <f t="shared" si="12"/>
        <v>-2.088630645124178E-2</v>
      </c>
      <c r="D299">
        <v>110.51</v>
      </c>
      <c r="E299">
        <f t="shared" si="13"/>
        <v>-1.4374517564811312E-2</v>
      </c>
      <c r="G299">
        <f t="shared" si="14"/>
        <v>-1.8175443626438286E-2</v>
      </c>
    </row>
    <row r="300" spans="1:7" x14ac:dyDescent="0.25">
      <c r="A300" s="1">
        <v>44274.705555555556</v>
      </c>
      <c r="B300">
        <v>232.2</v>
      </c>
      <c r="C300">
        <f t="shared" si="12"/>
        <v>-2.0039041900948778E-2</v>
      </c>
      <c r="D300">
        <v>111.8</v>
      </c>
      <c r="E300">
        <f t="shared" si="13"/>
        <v>1.160554612030789E-2</v>
      </c>
      <c r="G300">
        <f t="shared" si="14"/>
        <v>-6.8653750685047565E-3</v>
      </c>
    </row>
    <row r="301" spans="1:7" x14ac:dyDescent="0.25">
      <c r="A301" s="1">
        <v>44277.705555555556</v>
      </c>
      <c r="B301">
        <v>236.25</v>
      </c>
      <c r="C301">
        <f t="shared" si="12"/>
        <v>1.7291497110061043E-2</v>
      </c>
      <c r="D301">
        <v>110.64</v>
      </c>
      <c r="E301">
        <f t="shared" si="13"/>
        <v>-1.0429873364495948E-2</v>
      </c>
      <c r="G301">
        <f t="shared" si="14"/>
        <v>5.7510688218098786E-3</v>
      </c>
    </row>
    <row r="302" spans="1:7" x14ac:dyDescent="0.25">
      <c r="A302" s="1">
        <v>44278.705555555556</v>
      </c>
      <c r="B302">
        <v>234.58</v>
      </c>
      <c r="C302">
        <f t="shared" si="12"/>
        <v>-7.0938852804930683E-3</v>
      </c>
      <c r="D302">
        <v>108.99</v>
      </c>
      <c r="E302">
        <f t="shared" si="13"/>
        <v>-1.5025552455282573E-2</v>
      </c>
      <c r="G302">
        <f t="shared" si="14"/>
        <v>-1.0395844551263817E-2</v>
      </c>
    </row>
    <row r="303" spans="1:7" x14ac:dyDescent="0.25">
      <c r="A303" s="1">
        <v>44279.705555555556</v>
      </c>
      <c r="B303">
        <v>237</v>
      </c>
      <c r="C303">
        <f t="shared" si="12"/>
        <v>1.0263460041772135E-2</v>
      </c>
      <c r="D303">
        <v>107.87</v>
      </c>
      <c r="E303">
        <f t="shared" si="13"/>
        <v>-1.0329336513882525E-2</v>
      </c>
      <c r="G303">
        <f t="shared" si="14"/>
        <v>1.6906626714835362E-3</v>
      </c>
    </row>
    <row r="304" spans="1:7" x14ac:dyDescent="0.25">
      <c r="A304" s="1">
        <v>44280.705555555556</v>
      </c>
      <c r="B304">
        <v>240.71</v>
      </c>
      <c r="C304">
        <f t="shared" si="12"/>
        <v>1.5532748283219126E-2</v>
      </c>
      <c r="D304">
        <v>109.41</v>
      </c>
      <c r="E304">
        <f t="shared" si="13"/>
        <v>1.4175495101360824E-2</v>
      </c>
      <c r="G304">
        <f t="shared" si="14"/>
        <v>1.4967722718245258E-2</v>
      </c>
    </row>
    <row r="305" spans="1:7" x14ac:dyDescent="0.25">
      <c r="A305" s="1">
        <v>44281.705555555556</v>
      </c>
      <c r="B305">
        <v>246.8</v>
      </c>
      <c r="C305">
        <f t="shared" si="12"/>
        <v>2.498540261288244E-2</v>
      </c>
      <c r="D305">
        <v>110.42</v>
      </c>
      <c r="E305">
        <f t="shared" si="13"/>
        <v>9.1889833672000997E-3</v>
      </c>
      <c r="G305">
        <f t="shared" si="14"/>
        <v>1.8409340881617661E-2</v>
      </c>
    </row>
    <row r="306" spans="1:7" x14ac:dyDescent="0.25">
      <c r="A306" s="1">
        <v>44284.705555555556</v>
      </c>
      <c r="B306">
        <v>247.87</v>
      </c>
      <c r="C306">
        <f t="shared" si="12"/>
        <v>4.3261231478928762E-3</v>
      </c>
      <c r="D306">
        <v>111.03</v>
      </c>
      <c r="E306">
        <f t="shared" si="13"/>
        <v>5.5091582102757917E-3</v>
      </c>
      <c r="G306">
        <f t="shared" si="14"/>
        <v>4.8186215729778634E-3</v>
      </c>
    </row>
    <row r="307" spans="1:7" x14ac:dyDescent="0.25">
      <c r="A307" s="1">
        <v>44285.705555555556</v>
      </c>
      <c r="B307">
        <v>247.5</v>
      </c>
      <c r="C307">
        <f t="shared" si="12"/>
        <v>-1.4938331703806651E-3</v>
      </c>
      <c r="D307">
        <v>112.41</v>
      </c>
      <c r="E307">
        <f t="shared" si="13"/>
        <v>1.2352466407531373E-2</v>
      </c>
      <c r="G307">
        <f t="shared" si="14"/>
        <v>4.2703922124587394E-3</v>
      </c>
    </row>
    <row r="308" spans="1:7" x14ac:dyDescent="0.25">
      <c r="A308" s="1">
        <v>44286.705555555556</v>
      </c>
      <c r="B308">
        <v>243.2</v>
      </c>
      <c r="C308">
        <f t="shared" si="12"/>
        <v>-1.7526431916733053E-2</v>
      </c>
      <c r="D308">
        <v>112.22</v>
      </c>
      <c r="E308">
        <f t="shared" si="13"/>
        <v>-1.6916711508797705E-3</v>
      </c>
      <c r="G308">
        <f t="shared" si="14"/>
        <v>-1.0934408580525204E-2</v>
      </c>
    </row>
    <row r="309" spans="1:7" x14ac:dyDescent="0.25">
      <c r="A309" s="1">
        <v>44287.705555555556</v>
      </c>
      <c r="B309">
        <v>249.4</v>
      </c>
      <c r="C309">
        <f t="shared" si="12"/>
        <v>2.517388315392419E-2</v>
      </c>
      <c r="D309">
        <v>110.97</v>
      </c>
      <c r="E309">
        <f t="shared" si="13"/>
        <v>-1.1201335810353588E-2</v>
      </c>
      <c r="G309">
        <f t="shared" si="14"/>
        <v>1.0030850946625283E-2</v>
      </c>
    </row>
    <row r="310" spans="1:7" x14ac:dyDescent="0.25">
      <c r="A310" s="1">
        <v>44291.705555555556</v>
      </c>
      <c r="B310">
        <v>251.5</v>
      </c>
      <c r="C310">
        <f t="shared" si="12"/>
        <v>8.3849562938578971E-3</v>
      </c>
      <c r="D310">
        <v>113.07</v>
      </c>
      <c r="E310">
        <f t="shared" si="13"/>
        <v>1.874720143468132E-2</v>
      </c>
      <c r="G310">
        <f t="shared" si="14"/>
        <v>1.2698767079753499E-2</v>
      </c>
    </row>
    <row r="311" spans="1:7" x14ac:dyDescent="0.25">
      <c r="A311" s="1">
        <v>44292.705555555556</v>
      </c>
      <c r="B311">
        <v>247.99</v>
      </c>
      <c r="C311">
        <f t="shared" si="12"/>
        <v>-1.4054566768433906E-2</v>
      </c>
      <c r="D311">
        <v>113.05</v>
      </c>
      <c r="E311">
        <f t="shared" si="13"/>
        <v>-1.7689722317484413E-4</v>
      </c>
      <c r="G311">
        <f t="shared" si="14"/>
        <v>-8.2772820435643019E-3</v>
      </c>
    </row>
    <row r="312" spans="1:7" x14ac:dyDescent="0.25">
      <c r="A312" s="1">
        <v>44293.705555555556</v>
      </c>
      <c r="B312">
        <v>250.25</v>
      </c>
      <c r="C312">
        <f t="shared" si="12"/>
        <v>9.0719954239700147E-3</v>
      </c>
      <c r="D312">
        <v>113.18</v>
      </c>
      <c r="E312">
        <f t="shared" si="13"/>
        <v>1.1492729903990115E-3</v>
      </c>
      <c r="G312">
        <f t="shared" si="14"/>
        <v>5.7737598559896384E-3</v>
      </c>
    </row>
    <row r="313" spans="1:7" x14ac:dyDescent="0.25">
      <c r="A313" s="1">
        <v>44294.705555555556</v>
      </c>
      <c r="B313">
        <v>248.5</v>
      </c>
      <c r="C313">
        <f t="shared" si="12"/>
        <v>-7.0175726586465346E-3</v>
      </c>
      <c r="D313">
        <v>113.83</v>
      </c>
      <c r="E313">
        <f t="shared" si="13"/>
        <v>5.7266356227473926E-3</v>
      </c>
      <c r="G313">
        <f t="shared" si="14"/>
        <v>-1.7121487476263633E-3</v>
      </c>
    </row>
    <row r="314" spans="1:7" x14ac:dyDescent="0.25">
      <c r="A314" s="1">
        <v>44295.705555555556</v>
      </c>
      <c r="B314">
        <v>254</v>
      </c>
      <c r="C314">
        <f t="shared" si="12"/>
        <v>2.1891421481853197E-2</v>
      </c>
      <c r="D314">
        <v>113.24</v>
      </c>
      <c r="E314">
        <f t="shared" si="13"/>
        <v>-5.1966470934264146E-3</v>
      </c>
      <c r="G314">
        <f t="shared" si="14"/>
        <v>1.0614637271377039E-2</v>
      </c>
    </row>
    <row r="315" spans="1:7" x14ac:dyDescent="0.25">
      <c r="A315" s="1">
        <v>44298.8125</v>
      </c>
      <c r="B315">
        <v>256.54000000000002</v>
      </c>
      <c r="C315">
        <f t="shared" si="12"/>
        <v>9.950330853168092E-3</v>
      </c>
      <c r="D315">
        <v>114.31</v>
      </c>
      <c r="E315">
        <f t="shared" si="13"/>
        <v>9.4045957939883039E-3</v>
      </c>
      <c r="G315">
        <f t="shared" si="14"/>
        <v>9.7231409196606826E-3</v>
      </c>
    </row>
    <row r="316" spans="1:7" x14ac:dyDescent="0.25">
      <c r="A316" s="1">
        <v>44299.705555555556</v>
      </c>
      <c r="B316">
        <v>257.2</v>
      </c>
      <c r="C316">
        <f t="shared" si="12"/>
        <v>2.5693944917594812E-3</v>
      </c>
      <c r="D316">
        <v>114.77</v>
      </c>
      <c r="E316">
        <f t="shared" si="13"/>
        <v>4.0160696548899649E-3</v>
      </c>
      <c r="G316">
        <f t="shared" si="14"/>
        <v>3.171646497728108E-3</v>
      </c>
    </row>
    <row r="317" spans="1:7" x14ac:dyDescent="0.25">
      <c r="A317" s="1">
        <v>44300.705555555556</v>
      </c>
      <c r="B317">
        <v>254.29</v>
      </c>
      <c r="C317">
        <f t="shared" si="12"/>
        <v>-1.1378644342088453E-2</v>
      </c>
      <c r="D317">
        <v>115.72</v>
      </c>
      <c r="E317">
        <f t="shared" si="13"/>
        <v>8.2433544153574286E-3</v>
      </c>
      <c r="G317">
        <f t="shared" si="14"/>
        <v>-3.2099908572150128E-3</v>
      </c>
    </row>
    <row r="318" spans="1:7" x14ac:dyDescent="0.25">
      <c r="A318" s="1">
        <v>44301.705555555556</v>
      </c>
      <c r="B318">
        <v>254.95</v>
      </c>
      <c r="C318">
        <f t="shared" si="12"/>
        <v>2.5920994797888901E-3</v>
      </c>
      <c r="D318">
        <v>116.12</v>
      </c>
      <c r="E318">
        <f t="shared" si="13"/>
        <v>3.450659048494746E-3</v>
      </c>
      <c r="G318">
        <f t="shared" si="14"/>
        <v>2.9495185021613801E-3</v>
      </c>
    </row>
    <row r="319" spans="1:7" x14ac:dyDescent="0.25">
      <c r="A319" s="1">
        <v>44302.705555555556</v>
      </c>
      <c r="B319">
        <v>255</v>
      </c>
      <c r="C319">
        <f t="shared" si="12"/>
        <v>1.9609765726144677E-4</v>
      </c>
      <c r="D319">
        <v>116.51</v>
      </c>
      <c r="E319">
        <f t="shared" si="13"/>
        <v>3.3529670754205826E-3</v>
      </c>
      <c r="G319">
        <f t="shared" si="14"/>
        <v>1.5103048740033489E-3</v>
      </c>
    </row>
    <row r="320" spans="1:7" x14ac:dyDescent="0.25">
      <c r="A320" s="1">
        <v>44305.705555555556</v>
      </c>
      <c r="B320">
        <v>251.65</v>
      </c>
      <c r="C320">
        <f t="shared" si="12"/>
        <v>-1.3224311936057076E-2</v>
      </c>
      <c r="D320">
        <v>116.35</v>
      </c>
      <c r="E320">
        <f t="shared" si="13"/>
        <v>-1.3742164835491293E-3</v>
      </c>
      <c r="G320">
        <f t="shared" si="14"/>
        <v>-8.2911078975296607E-3</v>
      </c>
    </row>
    <row r="321" spans="1:7" x14ac:dyDescent="0.25">
      <c r="A321" s="1">
        <v>44306.705555555556</v>
      </c>
      <c r="B321">
        <v>249.8</v>
      </c>
      <c r="C321">
        <f t="shared" si="12"/>
        <v>-7.3786355308916836E-3</v>
      </c>
      <c r="D321">
        <v>115.53</v>
      </c>
      <c r="E321">
        <f t="shared" si="13"/>
        <v>-7.0726532533734567E-3</v>
      </c>
      <c r="G321">
        <f t="shared" si="14"/>
        <v>-7.2512548685822274E-3</v>
      </c>
    </row>
    <row r="322" spans="1:7" x14ac:dyDescent="0.25">
      <c r="A322" s="1">
        <v>44308.705555555556</v>
      </c>
      <c r="B322">
        <v>245.28</v>
      </c>
      <c r="C322">
        <f t="shared" si="12"/>
        <v>-1.8260182567973331E-2</v>
      </c>
      <c r="D322">
        <v>114.86</v>
      </c>
      <c r="E322">
        <f t="shared" si="13"/>
        <v>-5.8162410587767679E-3</v>
      </c>
      <c r="G322">
        <f t="shared" si="14"/>
        <v>-1.3079759949911195E-2</v>
      </c>
    </row>
    <row r="323" spans="1:7" x14ac:dyDescent="0.25">
      <c r="A323" s="1">
        <v>44309.705555555556</v>
      </c>
      <c r="B323">
        <v>249</v>
      </c>
      <c r="C323">
        <f t="shared" si="12"/>
        <v>1.5052481341203633E-2</v>
      </c>
      <c r="D323">
        <v>115.95</v>
      </c>
      <c r="E323">
        <f t="shared" si="13"/>
        <v>9.4450682653901882E-3</v>
      </c>
      <c r="G323">
        <f t="shared" si="14"/>
        <v>1.2718110876243383E-2</v>
      </c>
    </row>
    <row r="324" spans="1:7" x14ac:dyDescent="0.25">
      <c r="A324" s="1">
        <v>44312.705555555556</v>
      </c>
      <c r="B324">
        <v>247.5</v>
      </c>
      <c r="C324">
        <f t="shared" ref="C324:C387" si="15">LN(B324/B323)</f>
        <v>-6.0423144559625863E-3</v>
      </c>
      <c r="D324">
        <v>116.03</v>
      </c>
      <c r="E324">
        <f t="shared" ref="E324:E387" si="16">LN(D324/D323)</f>
        <v>6.8971465791339533E-4</v>
      </c>
      <c r="G324">
        <f t="shared" ref="G324:G387" si="17">$J$2*C324+$J$3*E324</f>
        <v>-3.2397654515975214E-3</v>
      </c>
    </row>
    <row r="325" spans="1:7" x14ac:dyDescent="0.25">
      <c r="A325" s="1">
        <v>44313.705555555556</v>
      </c>
      <c r="B325">
        <v>248.5</v>
      </c>
      <c r="C325">
        <f t="shared" si="15"/>
        <v>4.0322635279384511E-3</v>
      </c>
      <c r="D325">
        <v>114.89</v>
      </c>
      <c r="E325">
        <f t="shared" si="16"/>
        <v>-9.8736294941805663E-3</v>
      </c>
      <c r="G325">
        <f t="shared" si="17"/>
        <v>-1.7567706525017713E-3</v>
      </c>
    </row>
    <row r="326" spans="1:7" x14ac:dyDescent="0.25">
      <c r="A326" s="1">
        <v>44314.705555555556</v>
      </c>
      <c r="B326">
        <v>244</v>
      </c>
      <c r="C326">
        <f t="shared" si="15"/>
        <v>-1.8274620243481556E-2</v>
      </c>
      <c r="D326">
        <v>116.45</v>
      </c>
      <c r="E326">
        <f t="shared" si="16"/>
        <v>1.3486847465076555E-2</v>
      </c>
      <c r="G326">
        <f t="shared" si="17"/>
        <v>-5.0522963054700628E-3</v>
      </c>
    </row>
    <row r="327" spans="1:7" x14ac:dyDescent="0.25">
      <c r="A327" s="1">
        <v>44315.705555555556</v>
      </c>
      <c r="B327">
        <v>244.5</v>
      </c>
      <c r="C327">
        <f t="shared" si="15"/>
        <v>2.047083621724823E-3</v>
      </c>
      <c r="D327">
        <v>115.54</v>
      </c>
      <c r="E327">
        <f t="shared" si="16"/>
        <v>-7.8452059772305526E-3</v>
      </c>
      <c r="G327">
        <f t="shared" si="17"/>
        <v>-2.0710843032028417E-3</v>
      </c>
    </row>
    <row r="328" spans="1:7" x14ac:dyDescent="0.25">
      <c r="A328" s="1">
        <v>44316.705555555556</v>
      </c>
      <c r="B328">
        <v>247</v>
      </c>
      <c r="C328">
        <f t="shared" si="15"/>
        <v>1.0173027713050568E-2</v>
      </c>
      <c r="D328">
        <v>114.44</v>
      </c>
      <c r="E328">
        <f t="shared" si="16"/>
        <v>-9.5661221712100564E-3</v>
      </c>
      <c r="G328">
        <f t="shared" si="17"/>
        <v>1.9556041221272039E-3</v>
      </c>
    </row>
    <row r="329" spans="1:7" x14ac:dyDescent="0.25">
      <c r="A329" s="1">
        <v>44319.705555555556</v>
      </c>
      <c r="B329">
        <v>247.39</v>
      </c>
      <c r="C329">
        <f t="shared" si="15"/>
        <v>1.5777021416175127E-3</v>
      </c>
      <c r="D329">
        <v>114.7</v>
      </c>
      <c r="E329">
        <f t="shared" si="16"/>
        <v>2.2693559534155967E-3</v>
      </c>
      <c r="G329">
        <f t="shared" si="17"/>
        <v>1.8656381663778078E-3</v>
      </c>
    </row>
    <row r="330" spans="1:7" x14ac:dyDescent="0.25">
      <c r="A330" s="1">
        <v>44320.705555555556</v>
      </c>
      <c r="B330">
        <v>246.2</v>
      </c>
      <c r="C330">
        <f t="shared" si="15"/>
        <v>-4.8218250192417636E-3</v>
      </c>
      <c r="D330">
        <v>113.27</v>
      </c>
      <c r="E330">
        <f t="shared" si="16"/>
        <v>-1.2545674922702805E-2</v>
      </c>
      <c r="G330">
        <f t="shared" si="17"/>
        <v>-8.0372697968337809E-3</v>
      </c>
    </row>
    <row r="331" spans="1:7" x14ac:dyDescent="0.25">
      <c r="A331" s="1">
        <v>44321.705555555556</v>
      </c>
      <c r="B331">
        <v>242.5</v>
      </c>
      <c r="C331">
        <f t="shared" si="15"/>
        <v>-1.5142503372815249E-2</v>
      </c>
      <c r="D331">
        <v>115</v>
      </c>
      <c r="E331">
        <f t="shared" si="16"/>
        <v>1.515777915062792E-2</v>
      </c>
      <c r="G331">
        <f t="shared" si="17"/>
        <v>-2.5284719743140505E-3</v>
      </c>
    </row>
    <row r="332" spans="1:7" x14ac:dyDescent="0.25">
      <c r="A332" s="1">
        <v>44322.705555555556</v>
      </c>
      <c r="B332">
        <v>241.2</v>
      </c>
      <c r="C332">
        <f t="shared" si="15"/>
        <v>-5.3752455245075353E-3</v>
      </c>
      <c r="D332">
        <v>115.37</v>
      </c>
      <c r="E332">
        <f t="shared" si="16"/>
        <v>3.2122265759482599E-3</v>
      </c>
      <c r="G332">
        <f t="shared" si="17"/>
        <v>-1.8002741484124849E-3</v>
      </c>
    </row>
    <row r="333" spans="1:7" x14ac:dyDescent="0.25">
      <c r="A333" s="1">
        <v>44323.705555555556</v>
      </c>
      <c r="B333">
        <v>240.36</v>
      </c>
      <c r="C333">
        <f t="shared" si="15"/>
        <v>-3.4886653873030878E-3</v>
      </c>
      <c r="D333">
        <v>117.39</v>
      </c>
      <c r="E333">
        <f t="shared" si="16"/>
        <v>1.735736995123251E-2</v>
      </c>
      <c r="G333">
        <f t="shared" si="17"/>
        <v>5.1895554870768322E-3</v>
      </c>
    </row>
    <row r="334" spans="1:7" x14ac:dyDescent="0.25">
      <c r="A334" s="1">
        <v>44326.705555555556</v>
      </c>
      <c r="B334">
        <v>237.5</v>
      </c>
      <c r="C334">
        <f t="shared" si="15"/>
        <v>-1.1970175991031338E-2</v>
      </c>
      <c r="D334">
        <v>117.29</v>
      </c>
      <c r="E334">
        <f t="shared" si="16"/>
        <v>-8.5222435701706603E-4</v>
      </c>
      <c r="G334">
        <f t="shared" si="17"/>
        <v>-7.341763998833936E-3</v>
      </c>
    </row>
    <row r="335" spans="1:7" x14ac:dyDescent="0.25">
      <c r="A335" s="1">
        <v>44327.705555555556</v>
      </c>
      <c r="B335">
        <v>235.9</v>
      </c>
      <c r="C335">
        <f t="shared" si="15"/>
        <v>-6.7596370610665483E-3</v>
      </c>
      <c r="D335">
        <v>118.29</v>
      </c>
      <c r="E335">
        <f t="shared" si="16"/>
        <v>8.4897360242318764E-3</v>
      </c>
      <c r="G335">
        <f t="shared" si="17"/>
        <v>-4.1131107576959473E-4</v>
      </c>
    </row>
    <row r="336" spans="1:7" x14ac:dyDescent="0.25">
      <c r="A336" s="1">
        <v>44328.705555555556</v>
      </c>
      <c r="B336">
        <v>235</v>
      </c>
      <c r="C336">
        <f t="shared" si="15"/>
        <v>-3.8224722694704051E-3</v>
      </c>
      <c r="D336">
        <v>115.21</v>
      </c>
      <c r="E336">
        <f t="shared" si="16"/>
        <v>-2.6382686507683419E-2</v>
      </c>
      <c r="G336">
        <f t="shared" si="17"/>
        <v>-1.3214307165318599E-2</v>
      </c>
    </row>
    <row r="337" spans="1:7" x14ac:dyDescent="0.25">
      <c r="A337" s="1">
        <v>44329.705555555556</v>
      </c>
      <c r="B337">
        <v>236.35</v>
      </c>
      <c r="C337">
        <f t="shared" si="15"/>
        <v>5.7282430950862991E-3</v>
      </c>
      <c r="D337">
        <v>116.11</v>
      </c>
      <c r="E337">
        <f t="shared" si="16"/>
        <v>7.7814675889527106E-3</v>
      </c>
      <c r="G337">
        <f t="shared" si="17"/>
        <v>6.5830020635468866E-3</v>
      </c>
    </row>
    <row r="338" spans="1:7" x14ac:dyDescent="0.25">
      <c r="A338" s="1">
        <v>44330.705555555556</v>
      </c>
      <c r="B338">
        <v>239</v>
      </c>
      <c r="C338">
        <f t="shared" si="15"/>
        <v>1.1149794692265297E-2</v>
      </c>
      <c r="D338">
        <v>117.24</v>
      </c>
      <c r="E338">
        <f t="shared" si="16"/>
        <v>9.6850982037769671E-3</v>
      </c>
      <c r="G338">
        <f t="shared" si="17"/>
        <v>1.0540040394404487E-2</v>
      </c>
    </row>
    <row r="339" spans="1:7" x14ac:dyDescent="0.25">
      <c r="A339" s="1">
        <v>44333.705555555556</v>
      </c>
      <c r="B339">
        <v>238.9</v>
      </c>
      <c r="C339">
        <f t="shared" si="15"/>
        <v>-4.1849759974676846E-4</v>
      </c>
      <c r="D339">
        <v>118.26</v>
      </c>
      <c r="E339">
        <f t="shared" si="16"/>
        <v>8.6624745499923432E-3</v>
      </c>
      <c r="G339">
        <f t="shared" si="17"/>
        <v>3.3619182342342893E-3</v>
      </c>
    </row>
    <row r="340" spans="1:7" x14ac:dyDescent="0.25">
      <c r="A340" s="1">
        <v>44334.705555555556</v>
      </c>
      <c r="B340">
        <v>235.85</v>
      </c>
      <c r="C340">
        <f t="shared" si="15"/>
        <v>-1.2849044601493239E-2</v>
      </c>
      <c r="D340">
        <v>118.31</v>
      </c>
      <c r="E340">
        <f t="shared" si="16"/>
        <v>4.2270787288750271E-4</v>
      </c>
      <c r="G340">
        <f t="shared" si="17"/>
        <v>-7.3240036288405854E-3</v>
      </c>
    </row>
    <row r="341" spans="1:7" x14ac:dyDescent="0.25">
      <c r="A341" s="1">
        <v>44335.705555555556</v>
      </c>
      <c r="B341">
        <v>237.5</v>
      </c>
      <c r="C341">
        <f t="shared" si="15"/>
        <v>6.9716137444251923E-3</v>
      </c>
      <c r="D341">
        <v>117.99</v>
      </c>
      <c r="E341">
        <f t="shared" si="16"/>
        <v>-2.7084231537436018E-3</v>
      </c>
      <c r="G341">
        <f t="shared" si="17"/>
        <v>2.9418067854412337E-3</v>
      </c>
    </row>
    <row r="342" spans="1:7" x14ac:dyDescent="0.25">
      <c r="A342" s="1">
        <v>44336.705555555556</v>
      </c>
      <c r="B342">
        <v>238</v>
      </c>
      <c r="C342">
        <f t="shared" si="15"/>
        <v>2.10305019677889E-3</v>
      </c>
      <c r="D342">
        <v>118.04</v>
      </c>
      <c r="E342">
        <f t="shared" si="16"/>
        <v>4.2367496291086522E-4</v>
      </c>
      <c r="G342">
        <f t="shared" si="17"/>
        <v>1.4039249687059555E-3</v>
      </c>
    </row>
    <row r="343" spans="1:7" x14ac:dyDescent="0.25">
      <c r="A343" s="1">
        <v>44337.705555555556</v>
      </c>
      <c r="B343">
        <v>242</v>
      </c>
      <c r="C343">
        <f t="shared" si="15"/>
        <v>1.6667052485211643E-2</v>
      </c>
      <c r="D343">
        <v>117.94</v>
      </c>
      <c r="E343">
        <f t="shared" si="16"/>
        <v>-8.4752950238061874E-4</v>
      </c>
      <c r="G343">
        <f t="shared" si="17"/>
        <v>9.3757182558301087E-3</v>
      </c>
    </row>
    <row r="344" spans="1:7" x14ac:dyDescent="0.25">
      <c r="A344" s="1">
        <v>44340.705555555556</v>
      </c>
      <c r="B344">
        <v>242.5</v>
      </c>
      <c r="C344">
        <f t="shared" si="15"/>
        <v>2.0639842208514275E-3</v>
      </c>
      <c r="D344">
        <v>119.31</v>
      </c>
      <c r="E344">
        <f t="shared" si="16"/>
        <v>1.1549127315350832E-2</v>
      </c>
      <c r="G344">
        <f t="shared" si="17"/>
        <v>6.0126567363873113E-3</v>
      </c>
    </row>
    <row r="345" spans="1:7" x14ac:dyDescent="0.25">
      <c r="A345" s="1">
        <v>44341.705555555556</v>
      </c>
      <c r="B345">
        <v>242.43</v>
      </c>
      <c r="C345">
        <f t="shared" si="15"/>
        <v>-2.8870146407192156E-4</v>
      </c>
      <c r="D345">
        <v>118.34</v>
      </c>
      <c r="E345">
        <f t="shared" si="16"/>
        <v>-8.1633106391609811E-3</v>
      </c>
      <c r="G345">
        <f t="shared" si="17"/>
        <v>-3.566907444780104E-3</v>
      </c>
    </row>
    <row r="346" spans="1:7" x14ac:dyDescent="0.25">
      <c r="A346" s="1">
        <v>44342.705555555556</v>
      </c>
      <c r="B346">
        <v>241.5</v>
      </c>
      <c r="C346">
        <f t="shared" si="15"/>
        <v>-3.843535820838598E-3</v>
      </c>
      <c r="D346">
        <v>119.27</v>
      </c>
      <c r="E346">
        <f t="shared" si="16"/>
        <v>7.8279933420295732E-3</v>
      </c>
      <c r="G346">
        <f t="shared" si="17"/>
        <v>1.0153309311474366E-3</v>
      </c>
    </row>
    <row r="347" spans="1:7" x14ac:dyDescent="0.25">
      <c r="A347" s="1">
        <v>44343.705555555556</v>
      </c>
      <c r="B347">
        <v>240.6</v>
      </c>
      <c r="C347">
        <f t="shared" si="15"/>
        <v>-3.7336695520489493E-3</v>
      </c>
      <c r="D347">
        <v>119.64</v>
      </c>
      <c r="E347">
        <f t="shared" si="16"/>
        <v>3.0974031711696166E-3</v>
      </c>
      <c r="G347">
        <f t="shared" si="17"/>
        <v>-8.8988861537098803E-4</v>
      </c>
    </row>
    <row r="348" spans="1:7" x14ac:dyDescent="0.25">
      <c r="A348" s="1">
        <v>44344.705555555556</v>
      </c>
      <c r="B348">
        <v>238.9</v>
      </c>
      <c r="C348">
        <f t="shared" si="15"/>
        <v>-7.0907492088145641E-3</v>
      </c>
      <c r="D348">
        <v>120.78</v>
      </c>
      <c r="E348">
        <f t="shared" si="16"/>
        <v>9.4834751180078083E-3</v>
      </c>
      <c r="G348">
        <f t="shared" si="17"/>
        <v>-1.9088661173860804E-4</v>
      </c>
    </row>
    <row r="349" spans="1:7" x14ac:dyDescent="0.25">
      <c r="A349" s="1">
        <v>44347.705555555556</v>
      </c>
      <c r="B349">
        <v>238</v>
      </c>
      <c r="C349">
        <f t="shared" si="15"/>
        <v>-3.7743806602892026E-3</v>
      </c>
      <c r="D349">
        <v>121.42</v>
      </c>
      <c r="E349">
        <f t="shared" si="16"/>
        <v>5.2849008225328443E-3</v>
      </c>
      <c r="G349">
        <f t="shared" si="17"/>
        <v>-2.9946679716542045E-6</v>
      </c>
    </row>
    <row r="350" spans="1:7" x14ac:dyDescent="0.25">
      <c r="A350" s="1">
        <v>44348.705555555556</v>
      </c>
      <c r="B350">
        <v>234.5</v>
      </c>
      <c r="C350">
        <f t="shared" si="15"/>
        <v>-1.4815085785140587E-2</v>
      </c>
      <c r="D350">
        <v>123.37</v>
      </c>
      <c r="E350">
        <f t="shared" si="16"/>
        <v>1.5932360381085364E-2</v>
      </c>
      <c r="G350">
        <f t="shared" si="17"/>
        <v>-2.0148998111509872E-3</v>
      </c>
    </row>
    <row r="351" spans="1:7" x14ac:dyDescent="0.25">
      <c r="A351" s="1">
        <v>44349.705555555556</v>
      </c>
      <c r="B351">
        <v>232.9</v>
      </c>
      <c r="C351">
        <f t="shared" si="15"/>
        <v>-6.8464109960386706E-3</v>
      </c>
      <c r="D351">
        <v>124.66</v>
      </c>
      <c r="E351">
        <f t="shared" si="16"/>
        <v>1.0402061297331325E-2</v>
      </c>
      <c r="G351">
        <f t="shared" si="17"/>
        <v>3.3414155875721892E-4</v>
      </c>
    </row>
    <row r="352" spans="1:7" x14ac:dyDescent="0.25">
      <c r="A352" s="1">
        <v>44351.705555555556</v>
      </c>
      <c r="B352">
        <v>231.71</v>
      </c>
      <c r="C352">
        <f t="shared" si="15"/>
        <v>-5.1225871256379675E-3</v>
      </c>
      <c r="D352">
        <v>125.17</v>
      </c>
      <c r="E352">
        <f t="shared" si="16"/>
        <v>4.0827819592275973E-3</v>
      </c>
      <c r="G352">
        <f t="shared" si="17"/>
        <v>-1.2903847499192759E-3</v>
      </c>
    </row>
    <row r="353" spans="1:7" x14ac:dyDescent="0.25">
      <c r="A353" s="1">
        <v>44354.705555555556</v>
      </c>
      <c r="B353">
        <v>231.46</v>
      </c>
      <c r="C353">
        <f t="shared" si="15"/>
        <v>-1.0795173447256474E-3</v>
      </c>
      <c r="D353">
        <v>125.8</v>
      </c>
      <c r="E353">
        <f t="shared" si="16"/>
        <v>5.0205309264079109E-3</v>
      </c>
      <c r="G353">
        <f t="shared" si="17"/>
        <v>1.4599375387368673E-3</v>
      </c>
    </row>
    <row r="354" spans="1:7" x14ac:dyDescent="0.25">
      <c r="A354" s="1">
        <v>44355.705555555556</v>
      </c>
      <c r="B354">
        <v>231.47</v>
      </c>
      <c r="C354">
        <f t="shared" si="15"/>
        <v>4.3203076065778831E-5</v>
      </c>
      <c r="D354">
        <v>124.87</v>
      </c>
      <c r="E354">
        <f t="shared" si="16"/>
        <v>-7.4201481392863772E-3</v>
      </c>
      <c r="G354">
        <f t="shared" si="17"/>
        <v>-3.0637958931899129E-3</v>
      </c>
    </row>
    <row r="355" spans="1:7" x14ac:dyDescent="0.25">
      <c r="A355" s="1">
        <v>44356.705555555556</v>
      </c>
      <c r="B355">
        <v>232</v>
      </c>
      <c r="C355">
        <f t="shared" si="15"/>
        <v>2.2870961703124787E-3</v>
      </c>
      <c r="D355">
        <v>124.97</v>
      </c>
      <c r="E355">
        <f t="shared" si="16"/>
        <v>8.0051237063854001E-4</v>
      </c>
      <c r="G355">
        <f t="shared" si="17"/>
        <v>1.6682301676248109E-3</v>
      </c>
    </row>
    <row r="356" spans="1:7" x14ac:dyDescent="0.25">
      <c r="A356" s="1">
        <v>44357.705555555556</v>
      </c>
      <c r="B356">
        <v>234.1</v>
      </c>
      <c r="C356">
        <f t="shared" si="15"/>
        <v>9.011002830555186E-3</v>
      </c>
      <c r="D356">
        <v>125.13</v>
      </c>
      <c r="E356">
        <f t="shared" si="16"/>
        <v>1.2794883792713045E-3</v>
      </c>
      <c r="G356">
        <f t="shared" si="17"/>
        <v>5.7923672956882877E-3</v>
      </c>
    </row>
    <row r="357" spans="1:7" x14ac:dyDescent="0.25">
      <c r="A357" s="1">
        <v>44358.705555555556</v>
      </c>
      <c r="B357">
        <v>237.4</v>
      </c>
      <c r="C357">
        <f t="shared" si="15"/>
        <v>1.3998107678702524E-2</v>
      </c>
      <c r="D357">
        <v>124.53</v>
      </c>
      <c r="E357">
        <f t="shared" si="16"/>
        <v>-4.806546143906393E-3</v>
      </c>
      <c r="G357">
        <f t="shared" si="17"/>
        <v>6.1697155317708193E-3</v>
      </c>
    </row>
    <row r="358" spans="1:7" x14ac:dyDescent="0.25">
      <c r="A358" s="1">
        <v>44361.705555555556</v>
      </c>
      <c r="B358">
        <v>234.9</v>
      </c>
      <c r="C358">
        <f t="shared" si="15"/>
        <v>-1.0586590510700501E-2</v>
      </c>
      <c r="D358">
        <v>125.25</v>
      </c>
      <c r="E358">
        <f t="shared" si="16"/>
        <v>5.7650892319169979E-3</v>
      </c>
      <c r="G358">
        <f t="shared" si="17"/>
        <v>-3.7793733987138266E-3</v>
      </c>
    </row>
    <row r="359" spans="1:7" x14ac:dyDescent="0.25">
      <c r="A359" s="1">
        <v>44362.705555555556</v>
      </c>
      <c r="B359">
        <v>232.9</v>
      </c>
      <c r="C359">
        <f t="shared" si="15"/>
        <v>-8.5507147745718191E-3</v>
      </c>
      <c r="D359">
        <v>125.14</v>
      </c>
      <c r="E359">
        <f t="shared" si="16"/>
        <v>-8.786293947567514E-4</v>
      </c>
      <c r="G359">
        <f t="shared" si="17"/>
        <v>-5.3568196088058162E-3</v>
      </c>
    </row>
    <row r="360" spans="1:7" x14ac:dyDescent="0.25">
      <c r="A360" s="1">
        <v>44363.705555555556</v>
      </c>
      <c r="B360">
        <v>232.8</v>
      </c>
      <c r="C360">
        <f t="shared" si="15"/>
        <v>-4.2946103301252713E-4</v>
      </c>
      <c r="D360">
        <v>124.35</v>
      </c>
      <c r="E360">
        <f t="shared" si="16"/>
        <v>-6.332940320803772E-3</v>
      </c>
      <c r="G360">
        <f t="shared" si="17"/>
        <v>-2.8870840944142081E-3</v>
      </c>
    </row>
    <row r="361" spans="1:7" x14ac:dyDescent="0.25">
      <c r="A361" s="1">
        <v>44364.705555555556</v>
      </c>
      <c r="B361">
        <v>230.2</v>
      </c>
      <c r="C361">
        <f t="shared" si="15"/>
        <v>-1.123121956950056E-2</v>
      </c>
      <c r="D361">
        <v>123.2</v>
      </c>
      <c r="E361">
        <f t="shared" si="16"/>
        <v>-9.2911191499941842E-3</v>
      </c>
      <c r="G361">
        <f t="shared" si="17"/>
        <v>-1.0423554241991996E-2</v>
      </c>
    </row>
    <row r="362" spans="1:7" x14ac:dyDescent="0.25">
      <c r="A362" s="1">
        <v>44365.705555555556</v>
      </c>
      <c r="B362">
        <v>229.4</v>
      </c>
      <c r="C362">
        <f t="shared" si="15"/>
        <v>-3.4812915925118912E-3</v>
      </c>
      <c r="D362">
        <v>123.51</v>
      </c>
      <c r="E362">
        <f t="shared" si="16"/>
        <v>2.5130733505037296E-3</v>
      </c>
      <c r="G362">
        <f t="shared" si="17"/>
        <v>-9.8583276150025203E-4</v>
      </c>
    </row>
    <row r="363" spans="1:7" x14ac:dyDescent="0.25">
      <c r="A363" s="1">
        <v>44368.705555555556</v>
      </c>
      <c r="B363">
        <v>230</v>
      </c>
      <c r="C363">
        <f t="shared" si="15"/>
        <v>2.6121042279249611E-3</v>
      </c>
      <c r="D363">
        <v>124.33</v>
      </c>
      <c r="E363">
        <f t="shared" si="16"/>
        <v>6.6171965149231099E-3</v>
      </c>
      <c r="G363">
        <f t="shared" si="17"/>
        <v>4.2794272907710675E-3</v>
      </c>
    </row>
    <row r="364" spans="1:7" x14ac:dyDescent="0.25">
      <c r="A364" s="1">
        <v>44369.705555555556</v>
      </c>
      <c r="B364">
        <v>229.99</v>
      </c>
      <c r="C364">
        <f t="shared" si="15"/>
        <v>-4.3479206076459887E-5</v>
      </c>
      <c r="D364">
        <v>123.87</v>
      </c>
      <c r="E364">
        <f t="shared" si="16"/>
        <v>-3.7066923987375301E-3</v>
      </c>
      <c r="G364">
        <f t="shared" si="17"/>
        <v>-1.568477733594471E-3</v>
      </c>
    </row>
    <row r="365" spans="1:7" x14ac:dyDescent="0.25">
      <c r="A365" s="1">
        <v>44370.705555555556</v>
      </c>
      <c r="B365">
        <v>228</v>
      </c>
      <c r="C365">
        <f t="shared" si="15"/>
        <v>-8.6902007626780738E-3</v>
      </c>
      <c r="D365">
        <v>123.54</v>
      </c>
      <c r="E365">
        <f t="shared" si="16"/>
        <v>-2.6676382983554154E-3</v>
      </c>
      <c r="G365">
        <f t="shared" si="17"/>
        <v>-6.1830032814128707E-3</v>
      </c>
    </row>
    <row r="366" spans="1:7" x14ac:dyDescent="0.25">
      <c r="A366" s="1">
        <v>44371.705555555556</v>
      </c>
      <c r="B366">
        <v>226.7</v>
      </c>
      <c r="C366">
        <f t="shared" si="15"/>
        <v>-5.7180714409575334E-3</v>
      </c>
      <c r="D366">
        <v>124.57</v>
      </c>
      <c r="E366">
        <f t="shared" si="16"/>
        <v>8.3028166302481672E-3</v>
      </c>
      <c r="G366">
        <f t="shared" si="17"/>
        <v>1.1883526868202267E-4</v>
      </c>
    </row>
    <row r="367" spans="1:7" x14ac:dyDescent="0.25">
      <c r="A367" s="1">
        <v>44372.705555555556</v>
      </c>
      <c r="B367">
        <v>228.6</v>
      </c>
      <c r="C367">
        <f t="shared" si="15"/>
        <v>8.3461938472270038E-3</v>
      </c>
      <c r="D367">
        <v>122.42</v>
      </c>
      <c r="E367">
        <f t="shared" si="16"/>
        <v>-1.7410051475077518E-2</v>
      </c>
      <c r="G367">
        <f t="shared" si="17"/>
        <v>-2.3761512976304107E-3</v>
      </c>
    </row>
    <row r="368" spans="1:7" x14ac:dyDescent="0.25">
      <c r="A368" s="1">
        <v>44375.705555555556</v>
      </c>
      <c r="B368">
        <v>229.7</v>
      </c>
      <c r="C368">
        <f t="shared" si="15"/>
        <v>4.8003583343423015E-3</v>
      </c>
      <c r="D368">
        <v>122.57</v>
      </c>
      <c r="E368">
        <f t="shared" si="16"/>
        <v>1.2245399301499601E-3</v>
      </c>
      <c r="G368">
        <f t="shared" si="17"/>
        <v>3.3117423258637413E-3</v>
      </c>
    </row>
    <row r="369" spans="1:7" x14ac:dyDescent="0.25">
      <c r="A369" s="1">
        <v>44376.705555555556</v>
      </c>
      <c r="B369">
        <v>229.7</v>
      </c>
      <c r="C369">
        <f t="shared" si="15"/>
        <v>0</v>
      </c>
      <c r="D369">
        <v>122.48</v>
      </c>
      <c r="E369">
        <f t="shared" si="16"/>
        <v>-7.3454400364534917E-4</v>
      </c>
      <c r="G369">
        <f t="shared" si="17"/>
        <v>-3.0579124529266343E-4</v>
      </c>
    </row>
    <row r="370" spans="1:7" x14ac:dyDescent="0.25">
      <c r="A370" s="1">
        <v>44377.705555555556</v>
      </c>
      <c r="B370">
        <v>232.5</v>
      </c>
      <c r="C370">
        <f t="shared" si="15"/>
        <v>1.2116115332358421E-2</v>
      </c>
      <c r="D370">
        <v>121.98</v>
      </c>
      <c r="E370">
        <f t="shared" si="16"/>
        <v>-4.0906544811180343E-3</v>
      </c>
      <c r="G370">
        <f t="shared" si="17"/>
        <v>5.3692243376191832E-3</v>
      </c>
    </row>
    <row r="371" spans="1:7" x14ac:dyDescent="0.25">
      <c r="A371" s="1">
        <v>44378.705555555556</v>
      </c>
      <c r="B371">
        <v>236.2</v>
      </c>
      <c r="C371">
        <f t="shared" si="15"/>
        <v>1.5788678735850888E-2</v>
      </c>
      <c r="D371">
        <v>120.9</v>
      </c>
      <c r="E371">
        <f t="shared" si="16"/>
        <v>-8.8933392475632356E-3</v>
      </c>
      <c r="G371">
        <f t="shared" si="17"/>
        <v>5.513535275380674E-3</v>
      </c>
    </row>
    <row r="372" spans="1:7" x14ac:dyDescent="0.25">
      <c r="A372" s="1">
        <v>44379.705555555556</v>
      </c>
      <c r="B372">
        <v>238.1</v>
      </c>
      <c r="C372">
        <f t="shared" si="15"/>
        <v>8.0118497295552423E-3</v>
      </c>
      <c r="D372">
        <v>122.74</v>
      </c>
      <c r="E372">
        <f t="shared" si="16"/>
        <v>1.5104539340203962E-2</v>
      </c>
      <c r="G372">
        <f t="shared" si="17"/>
        <v>1.0964541981824696E-2</v>
      </c>
    </row>
    <row r="373" spans="1:7" x14ac:dyDescent="0.25">
      <c r="A373" s="1">
        <v>44382.705555555556</v>
      </c>
      <c r="B373">
        <v>239.2</v>
      </c>
      <c r="C373">
        <f t="shared" si="15"/>
        <v>4.6092685836596611E-3</v>
      </c>
      <c r="D373">
        <v>122.12</v>
      </c>
      <c r="E373">
        <f t="shared" si="16"/>
        <v>-5.0641290942738107E-3</v>
      </c>
      <c r="G373">
        <f t="shared" si="17"/>
        <v>5.8222553727107574E-4</v>
      </c>
    </row>
    <row r="374" spans="1:7" x14ac:dyDescent="0.25">
      <c r="A374" s="1">
        <v>44383.705555555556</v>
      </c>
      <c r="B374">
        <v>245.2</v>
      </c>
      <c r="C374">
        <f t="shared" si="15"/>
        <v>2.4774181985579756E-2</v>
      </c>
      <c r="D374">
        <v>120.38</v>
      </c>
      <c r="E374">
        <f t="shared" si="16"/>
        <v>-1.4350761747052382E-2</v>
      </c>
      <c r="G374">
        <f t="shared" si="17"/>
        <v>8.4864371988379803E-3</v>
      </c>
    </row>
    <row r="375" spans="1:7" x14ac:dyDescent="0.25">
      <c r="A375" s="1">
        <v>44384.705555555556</v>
      </c>
      <c r="B375">
        <v>248.95</v>
      </c>
      <c r="C375">
        <f t="shared" si="15"/>
        <v>1.5177869026135325E-2</v>
      </c>
      <c r="D375">
        <v>122.18</v>
      </c>
      <c r="E375">
        <f t="shared" si="16"/>
        <v>1.4841961101996188E-2</v>
      </c>
      <c r="G375">
        <f t="shared" si="17"/>
        <v>1.5038030293647661E-2</v>
      </c>
    </row>
    <row r="376" spans="1:7" x14ac:dyDescent="0.25">
      <c r="A376" s="1">
        <v>44385.705555555556</v>
      </c>
      <c r="B376">
        <v>247</v>
      </c>
      <c r="C376">
        <f t="shared" si="15"/>
        <v>-7.8637364602144634E-3</v>
      </c>
      <c r="D376">
        <v>120.69</v>
      </c>
      <c r="E376">
        <f t="shared" si="16"/>
        <v>-1.227009259181447E-2</v>
      </c>
      <c r="G376">
        <f t="shared" si="17"/>
        <v>-9.6981059765375317E-3</v>
      </c>
    </row>
    <row r="377" spans="1:7" x14ac:dyDescent="0.25">
      <c r="A377" s="1">
        <v>44389.8125</v>
      </c>
      <c r="B377">
        <v>247</v>
      </c>
      <c r="C377">
        <f t="shared" si="15"/>
        <v>0</v>
      </c>
      <c r="D377">
        <v>122.72</v>
      </c>
      <c r="E377">
        <f t="shared" si="16"/>
        <v>1.6680062989139419E-2</v>
      </c>
      <c r="G377">
        <f t="shared" si="17"/>
        <v>6.94392331527585E-3</v>
      </c>
    </row>
    <row r="378" spans="1:7" x14ac:dyDescent="0.25">
      <c r="A378" s="1">
        <v>44390.705555555556</v>
      </c>
      <c r="B378">
        <v>246.5</v>
      </c>
      <c r="C378">
        <f t="shared" si="15"/>
        <v>-2.0263431452323616E-3</v>
      </c>
      <c r="D378">
        <v>123.3</v>
      </c>
      <c r="E378">
        <f t="shared" si="16"/>
        <v>4.7150725513526049E-3</v>
      </c>
      <c r="G378">
        <f t="shared" si="17"/>
        <v>7.8011350088238508E-4</v>
      </c>
    </row>
    <row r="379" spans="1:7" x14ac:dyDescent="0.25">
      <c r="A379" s="1">
        <v>44391.705555555556</v>
      </c>
      <c r="B379">
        <v>242.21</v>
      </c>
      <c r="C379">
        <f t="shared" si="15"/>
        <v>-1.7556875024509561E-2</v>
      </c>
      <c r="D379">
        <v>123.53</v>
      </c>
      <c r="E379">
        <f t="shared" si="16"/>
        <v>1.8636313784236923E-3</v>
      </c>
      <c r="G379">
        <f t="shared" si="17"/>
        <v>-9.4721029649797225E-3</v>
      </c>
    </row>
    <row r="380" spans="1:7" x14ac:dyDescent="0.25">
      <c r="A380" s="1">
        <v>44392.705555555556</v>
      </c>
      <c r="B380">
        <v>242.3</v>
      </c>
      <c r="C380">
        <f t="shared" si="15"/>
        <v>3.7150936424487288E-4</v>
      </c>
      <c r="D380">
        <v>122.64</v>
      </c>
      <c r="E380">
        <f t="shared" si="16"/>
        <v>-7.2308069851636479E-3</v>
      </c>
      <c r="G380">
        <f t="shared" si="17"/>
        <v>-2.7933408993981793E-3</v>
      </c>
    </row>
    <row r="381" spans="1:7" x14ac:dyDescent="0.25">
      <c r="A381" s="1">
        <v>44393.705555555556</v>
      </c>
      <c r="B381">
        <v>241.4</v>
      </c>
      <c r="C381">
        <f t="shared" si="15"/>
        <v>-3.7213191590489661E-3</v>
      </c>
      <c r="D381">
        <v>121.23</v>
      </c>
      <c r="E381">
        <f t="shared" si="16"/>
        <v>-1.1563666805066692E-2</v>
      </c>
      <c r="G381">
        <f t="shared" si="17"/>
        <v>-6.9860946398812938E-3</v>
      </c>
    </row>
    <row r="382" spans="1:7" x14ac:dyDescent="0.25">
      <c r="A382" s="1">
        <v>44396.705555555556</v>
      </c>
      <c r="B382">
        <v>242.3</v>
      </c>
      <c r="C382">
        <f t="shared" si="15"/>
        <v>3.7213191590489423E-3</v>
      </c>
      <c r="D382">
        <v>119.69</v>
      </c>
      <c r="E382">
        <f t="shared" si="16"/>
        <v>-1.2784500873213006E-2</v>
      </c>
      <c r="G382">
        <f t="shared" si="17"/>
        <v>-3.1500666765080431E-3</v>
      </c>
    </row>
    <row r="383" spans="1:7" x14ac:dyDescent="0.25">
      <c r="A383" s="1">
        <v>44397.705555555556</v>
      </c>
      <c r="B383">
        <v>246.39</v>
      </c>
      <c r="C383">
        <f t="shared" si="15"/>
        <v>1.6739018597730505E-2</v>
      </c>
      <c r="D383">
        <v>120.65</v>
      </c>
      <c r="E383">
        <f t="shared" si="16"/>
        <v>7.9887251857616148E-3</v>
      </c>
      <c r="G383">
        <f t="shared" si="17"/>
        <v>1.3096264581847119E-2</v>
      </c>
    </row>
    <row r="384" spans="1:7" x14ac:dyDescent="0.25">
      <c r="A384" s="1">
        <v>44398.705555555556</v>
      </c>
      <c r="B384">
        <v>246.35</v>
      </c>
      <c r="C384">
        <f t="shared" si="15"/>
        <v>-1.6235743023847605E-4</v>
      </c>
      <c r="D384">
        <v>121.14</v>
      </c>
      <c r="E384">
        <f t="shared" si="16"/>
        <v>4.0531094817603912E-3</v>
      </c>
      <c r="G384">
        <f t="shared" si="17"/>
        <v>1.5925447541274989E-3</v>
      </c>
    </row>
    <row r="385" spans="1:7" x14ac:dyDescent="0.25">
      <c r="A385" s="1">
        <v>44399.705555555556</v>
      </c>
      <c r="B385">
        <v>248.87</v>
      </c>
      <c r="C385">
        <f t="shared" si="15"/>
        <v>1.0177382785742595E-2</v>
      </c>
      <c r="D385">
        <v>121.35</v>
      </c>
      <c r="E385">
        <f t="shared" si="16"/>
        <v>1.7320306198092526E-3</v>
      </c>
      <c r="G385">
        <f t="shared" si="17"/>
        <v>6.661576049945276E-3</v>
      </c>
    </row>
    <row r="386" spans="1:7" x14ac:dyDescent="0.25">
      <c r="A386" s="1">
        <v>44400.705555555556</v>
      </c>
      <c r="B386">
        <v>249.65</v>
      </c>
      <c r="C386">
        <f t="shared" si="15"/>
        <v>3.1292651709036463E-3</v>
      </c>
      <c r="D386">
        <v>120.32</v>
      </c>
      <c r="E386">
        <f t="shared" si="16"/>
        <v>-8.5240719710806979E-3</v>
      </c>
      <c r="G386">
        <f t="shared" si="17"/>
        <v>-1.7220282285087534E-3</v>
      </c>
    </row>
    <row r="387" spans="1:7" x14ac:dyDescent="0.25">
      <c r="A387" s="1">
        <v>44403.705555555556</v>
      </c>
      <c r="B387">
        <v>248.98</v>
      </c>
      <c r="C387">
        <f t="shared" si="15"/>
        <v>-2.6873649929785156E-3</v>
      </c>
      <c r="D387">
        <v>121.21</v>
      </c>
      <c r="E387">
        <f t="shared" si="16"/>
        <v>7.3697182808910161E-3</v>
      </c>
      <c r="G387">
        <f t="shared" si="17"/>
        <v>1.4994066681695381E-3</v>
      </c>
    </row>
    <row r="388" spans="1:7" x14ac:dyDescent="0.25">
      <c r="A388" s="1">
        <v>44404.705555555556</v>
      </c>
      <c r="B388">
        <v>248.9</v>
      </c>
      <c r="C388">
        <f t="shared" ref="C388:C451" si="18">LN(B388/B387)</f>
        <v>-3.2136258009348622E-4</v>
      </c>
      <c r="D388">
        <v>119.89</v>
      </c>
      <c r="E388">
        <f t="shared" ref="E388:E451" si="19">LN(D388/D387)</f>
        <v>-1.0949922762858347E-2</v>
      </c>
      <c r="G388">
        <f t="shared" ref="G388:G451" si="20">$J$2*C388+$J$3*E388</f>
        <v>-4.7460405269914106E-3</v>
      </c>
    </row>
    <row r="389" spans="1:7" x14ac:dyDescent="0.25">
      <c r="A389" s="1">
        <v>44405.705555555556</v>
      </c>
      <c r="B389">
        <v>244.67</v>
      </c>
      <c r="C389">
        <f t="shared" si="18"/>
        <v>-1.714084554174445E-2</v>
      </c>
      <c r="D389">
        <v>121.47</v>
      </c>
      <c r="E389">
        <f t="shared" si="19"/>
        <v>1.3092662992617092E-2</v>
      </c>
      <c r="G389">
        <f t="shared" si="20"/>
        <v>-4.5546122073117012E-3</v>
      </c>
    </row>
    <row r="390" spans="1:7" x14ac:dyDescent="0.25">
      <c r="A390" s="1">
        <v>44406.705555555556</v>
      </c>
      <c r="B390">
        <v>244.5</v>
      </c>
      <c r="C390">
        <f t="shared" si="18"/>
        <v>-6.9505491687517785E-4</v>
      </c>
      <c r="D390">
        <v>120.91</v>
      </c>
      <c r="E390">
        <f t="shared" si="19"/>
        <v>-4.6208515260241284E-3</v>
      </c>
      <c r="G390">
        <f t="shared" si="20"/>
        <v>-2.3293671267900834E-3</v>
      </c>
    </row>
    <row r="391" spans="1:7" x14ac:dyDescent="0.25">
      <c r="A391" s="1">
        <v>44407.705555555556</v>
      </c>
      <c r="B391">
        <v>250.35</v>
      </c>
      <c r="C391">
        <f t="shared" si="18"/>
        <v>2.3644629861027139E-2</v>
      </c>
      <c r="D391">
        <v>117.21</v>
      </c>
      <c r="E391">
        <f t="shared" si="19"/>
        <v>-3.1079269451066496E-2</v>
      </c>
      <c r="G391">
        <f t="shared" si="20"/>
        <v>8.6302762226602228E-4</v>
      </c>
    </row>
    <row r="392" spans="1:7" x14ac:dyDescent="0.25">
      <c r="A392" s="1">
        <v>44410.705555555556</v>
      </c>
      <c r="B392">
        <v>249</v>
      </c>
      <c r="C392">
        <f t="shared" si="18"/>
        <v>-5.4070423112461659E-3</v>
      </c>
      <c r="D392">
        <v>117.85</v>
      </c>
      <c r="E392">
        <f t="shared" si="19"/>
        <v>5.4454316470513202E-3</v>
      </c>
      <c r="G392">
        <f t="shared" si="20"/>
        <v>-8.8914888383447976E-4</v>
      </c>
    </row>
    <row r="393" spans="1:7" x14ac:dyDescent="0.25">
      <c r="A393" s="1">
        <v>44411.705555555556</v>
      </c>
      <c r="B393">
        <v>249.8</v>
      </c>
      <c r="C393">
        <f t="shared" si="18"/>
        <v>3.2077012267696372E-3</v>
      </c>
      <c r="D393">
        <v>118.86</v>
      </c>
      <c r="E393">
        <f t="shared" si="19"/>
        <v>8.5337005563743754E-3</v>
      </c>
      <c r="G393">
        <f t="shared" si="20"/>
        <v>5.4249189282894791E-3</v>
      </c>
    </row>
    <row r="394" spans="1:7" x14ac:dyDescent="0.25">
      <c r="A394" s="1">
        <v>44412.705555555556</v>
      </c>
      <c r="B394">
        <v>248.73</v>
      </c>
      <c r="C394">
        <f t="shared" si="18"/>
        <v>-4.292626895240308E-3</v>
      </c>
      <c r="D394">
        <v>117.18</v>
      </c>
      <c r="E394">
        <f t="shared" si="19"/>
        <v>-1.4235115821871985E-2</v>
      </c>
      <c r="G394">
        <f t="shared" si="20"/>
        <v>-8.4316928396832233E-3</v>
      </c>
    </row>
    <row r="395" spans="1:7" x14ac:dyDescent="0.25">
      <c r="A395" s="1">
        <v>44413.705555555556</v>
      </c>
      <c r="B395">
        <v>251.3</v>
      </c>
      <c r="C395">
        <f t="shared" si="18"/>
        <v>1.0279473753309664E-2</v>
      </c>
      <c r="D395">
        <v>117.01</v>
      </c>
      <c r="E395">
        <f t="shared" si="19"/>
        <v>-1.4518128857759864E-3</v>
      </c>
      <c r="G395">
        <f t="shared" si="20"/>
        <v>5.3957299170680857E-3</v>
      </c>
    </row>
    <row r="396" spans="1:7" x14ac:dyDescent="0.25">
      <c r="A396" s="1">
        <v>44414.705555555556</v>
      </c>
      <c r="B396">
        <v>253.5</v>
      </c>
      <c r="C396">
        <f t="shared" si="18"/>
        <v>8.7163784816913868E-3</v>
      </c>
      <c r="D396">
        <v>118.13</v>
      </c>
      <c r="E396">
        <f t="shared" si="19"/>
        <v>9.5263117295618753E-3</v>
      </c>
      <c r="G396">
        <f t="shared" si="20"/>
        <v>9.0535543285312284E-3</v>
      </c>
    </row>
    <row r="397" spans="1:7" x14ac:dyDescent="0.25">
      <c r="A397" s="1">
        <v>44417.705555555556</v>
      </c>
      <c r="B397">
        <v>252.73</v>
      </c>
      <c r="C397">
        <f t="shared" si="18"/>
        <v>-3.0420978362456406E-3</v>
      </c>
      <c r="D397">
        <v>118.34</v>
      </c>
      <c r="E397">
        <f t="shared" si="19"/>
        <v>1.7761242881195254E-3</v>
      </c>
      <c r="G397">
        <f t="shared" si="20"/>
        <v>-1.0362681838431476E-3</v>
      </c>
    </row>
    <row r="398" spans="1:7" x14ac:dyDescent="0.25">
      <c r="A398" s="1">
        <v>44418.705555555556</v>
      </c>
      <c r="B398">
        <v>250.8</v>
      </c>
      <c r="C398">
        <f t="shared" si="18"/>
        <v>-7.6659164362265376E-3</v>
      </c>
      <c r="D398">
        <v>117.56</v>
      </c>
      <c r="E398">
        <f t="shared" si="19"/>
        <v>-6.6129956978314124E-3</v>
      </c>
      <c r="G398">
        <f t="shared" si="20"/>
        <v>-7.2275847063499824E-3</v>
      </c>
    </row>
    <row r="399" spans="1:7" x14ac:dyDescent="0.25">
      <c r="A399" s="1">
        <v>44419.705555555556</v>
      </c>
      <c r="B399">
        <v>253.1</v>
      </c>
      <c r="C399">
        <f t="shared" si="18"/>
        <v>9.1288587923127763E-3</v>
      </c>
      <c r="D399">
        <v>117.42</v>
      </c>
      <c r="E399">
        <f t="shared" si="19"/>
        <v>-1.1915909146767965E-3</v>
      </c>
      <c r="G399">
        <f t="shared" si="20"/>
        <v>4.8324474783292357E-3</v>
      </c>
    </row>
    <row r="400" spans="1:7" x14ac:dyDescent="0.25">
      <c r="A400" s="1">
        <v>44420.8125</v>
      </c>
      <c r="B400">
        <v>254.9</v>
      </c>
      <c r="C400">
        <f t="shared" si="18"/>
        <v>7.0866438309914346E-3</v>
      </c>
      <c r="D400">
        <v>116.12</v>
      </c>
      <c r="E400">
        <f t="shared" si="19"/>
        <v>-1.1133111479610741E-2</v>
      </c>
      <c r="G400">
        <f t="shared" si="20"/>
        <v>-4.9825460627992563E-4</v>
      </c>
    </row>
    <row r="401" spans="1:7" x14ac:dyDescent="0.25">
      <c r="A401" s="1">
        <v>44421.705555555556</v>
      </c>
      <c r="B401">
        <v>254.89</v>
      </c>
      <c r="C401">
        <f t="shared" si="18"/>
        <v>-3.9231840566932151E-5</v>
      </c>
      <c r="D401">
        <v>116.58</v>
      </c>
      <c r="E401">
        <f t="shared" si="19"/>
        <v>3.9535934609745268E-3</v>
      </c>
      <c r="G401">
        <f t="shared" si="20"/>
        <v>1.6229844666046714E-3</v>
      </c>
    </row>
    <row r="402" spans="1:7" x14ac:dyDescent="0.25">
      <c r="A402" s="1">
        <v>44424.705555555556</v>
      </c>
      <c r="B402">
        <v>257</v>
      </c>
      <c r="C402">
        <f t="shared" si="18"/>
        <v>8.2440053537168722E-3</v>
      </c>
      <c r="D402">
        <v>114.67</v>
      </c>
      <c r="E402">
        <f t="shared" si="19"/>
        <v>-1.6519294567190694E-2</v>
      </c>
      <c r="G402">
        <f t="shared" si="20"/>
        <v>-2.0649758411335414E-3</v>
      </c>
    </row>
    <row r="403" spans="1:7" x14ac:dyDescent="0.25">
      <c r="A403" s="1">
        <v>44425.705555555556</v>
      </c>
      <c r="B403">
        <v>254.55</v>
      </c>
      <c r="C403">
        <f t="shared" si="18"/>
        <v>-9.5788045468747501E-3</v>
      </c>
      <c r="D403">
        <v>113.44</v>
      </c>
      <c r="E403">
        <f t="shared" si="19"/>
        <v>-1.0784375266395656E-2</v>
      </c>
      <c r="G403">
        <f t="shared" si="20"/>
        <v>-1.0080684583715487E-2</v>
      </c>
    </row>
    <row r="404" spans="1:7" x14ac:dyDescent="0.25">
      <c r="A404" s="1">
        <v>44426.705555555556</v>
      </c>
      <c r="B404">
        <v>256.5</v>
      </c>
      <c r="C404">
        <f t="shared" si="18"/>
        <v>7.6313842624791536E-3</v>
      </c>
      <c r="D404">
        <v>112.24</v>
      </c>
      <c r="E404">
        <f t="shared" si="19"/>
        <v>-1.0634626989611852E-2</v>
      </c>
      <c r="G404">
        <f t="shared" si="20"/>
        <v>2.7229440457720785E-5</v>
      </c>
    </row>
    <row r="405" spans="1:7" x14ac:dyDescent="0.25">
      <c r="A405" s="1">
        <v>44427.705555555556</v>
      </c>
      <c r="B405">
        <v>260.39</v>
      </c>
      <c r="C405">
        <f t="shared" si="18"/>
        <v>1.5051842528439288E-2</v>
      </c>
      <c r="D405">
        <v>112.71</v>
      </c>
      <c r="E405">
        <f t="shared" si="19"/>
        <v>4.1787124597817259E-3</v>
      </c>
      <c r="G405">
        <f t="shared" si="20"/>
        <v>1.0525349946070836E-2</v>
      </c>
    </row>
    <row r="406" spans="1:7" x14ac:dyDescent="0.25">
      <c r="A406" s="1">
        <v>44428.705555555556</v>
      </c>
      <c r="B406">
        <v>259.79000000000002</v>
      </c>
      <c r="C406">
        <f t="shared" si="18"/>
        <v>-2.3068947906036857E-3</v>
      </c>
      <c r="D406">
        <v>113.56</v>
      </c>
      <c r="E406">
        <f t="shared" si="19"/>
        <v>7.5131833507831921E-3</v>
      </c>
      <c r="G406">
        <f t="shared" si="20"/>
        <v>1.7812114478563416E-3</v>
      </c>
    </row>
    <row r="407" spans="1:7" x14ac:dyDescent="0.25">
      <c r="A407" s="1">
        <v>44431.705555555556</v>
      </c>
      <c r="B407">
        <v>263.08999999999997</v>
      </c>
      <c r="C407">
        <f t="shared" si="18"/>
        <v>1.2622566613411502E-2</v>
      </c>
      <c r="D407">
        <v>113.02</v>
      </c>
      <c r="E407">
        <f t="shared" si="19"/>
        <v>-4.7665374030732384E-3</v>
      </c>
      <c r="G407">
        <f t="shared" si="20"/>
        <v>5.3834689618950712E-3</v>
      </c>
    </row>
    <row r="408" spans="1:7" x14ac:dyDescent="0.25">
      <c r="A408" s="1">
        <v>44432.705555555556</v>
      </c>
      <c r="B408">
        <v>257.64999999999998</v>
      </c>
      <c r="C408">
        <f t="shared" si="18"/>
        <v>-2.0894104187838072E-2</v>
      </c>
      <c r="D408">
        <v>115.6</v>
      </c>
      <c r="E408">
        <f t="shared" si="19"/>
        <v>2.2571162036579741E-2</v>
      </c>
      <c r="G408">
        <f t="shared" si="20"/>
        <v>-2.7994797408605696E-3</v>
      </c>
    </row>
    <row r="409" spans="1:7" x14ac:dyDescent="0.25">
      <c r="A409" s="1">
        <v>44433.705555555556</v>
      </c>
      <c r="B409">
        <v>254.7</v>
      </c>
      <c r="C409">
        <f t="shared" si="18"/>
        <v>-1.1515692788821913E-2</v>
      </c>
      <c r="D409">
        <v>116.22</v>
      </c>
      <c r="E409">
        <f t="shared" si="19"/>
        <v>5.3489904086825519E-3</v>
      </c>
      <c r="G409">
        <f t="shared" si="20"/>
        <v>-4.4949119358873718E-3</v>
      </c>
    </row>
    <row r="410" spans="1:7" x14ac:dyDescent="0.25">
      <c r="A410" s="1">
        <v>44434.705555555556</v>
      </c>
      <c r="B410">
        <v>255.46</v>
      </c>
      <c r="C410">
        <f t="shared" si="18"/>
        <v>2.9794596292195279E-3</v>
      </c>
      <c r="D410">
        <v>114.25</v>
      </c>
      <c r="E410">
        <f t="shared" si="19"/>
        <v>-1.709591687264542E-2</v>
      </c>
      <c r="G410">
        <f t="shared" si="20"/>
        <v>-5.3779353665312146E-3</v>
      </c>
    </row>
    <row r="411" spans="1:7" x14ac:dyDescent="0.25">
      <c r="A411" s="1">
        <v>44435.705555555556</v>
      </c>
      <c r="B411">
        <v>255.45</v>
      </c>
      <c r="C411">
        <f t="shared" si="18"/>
        <v>-3.9145837823916288E-5</v>
      </c>
      <c r="D411">
        <v>116.06</v>
      </c>
      <c r="E411">
        <f t="shared" si="19"/>
        <v>1.5718268988148133E-2</v>
      </c>
      <c r="G411">
        <f t="shared" si="20"/>
        <v>6.5206783228992276E-3</v>
      </c>
    </row>
    <row r="412" spans="1:7" x14ac:dyDescent="0.25">
      <c r="A412" s="1">
        <v>44438.705555555556</v>
      </c>
      <c r="B412">
        <v>256</v>
      </c>
      <c r="C412">
        <f t="shared" si="18"/>
        <v>2.1507487027554355E-3</v>
      </c>
      <c r="D412">
        <v>115.2</v>
      </c>
      <c r="E412">
        <f t="shared" si="19"/>
        <v>-7.4375505006713388E-3</v>
      </c>
      <c r="G412">
        <f t="shared" si="20"/>
        <v>-1.840867781898568E-3</v>
      </c>
    </row>
    <row r="413" spans="1:7" x14ac:dyDescent="0.25">
      <c r="A413" s="1">
        <v>44439.705555555556</v>
      </c>
      <c r="B413">
        <v>254</v>
      </c>
      <c r="C413">
        <f t="shared" si="18"/>
        <v>-7.8431774610258926E-3</v>
      </c>
      <c r="D413">
        <v>114.28</v>
      </c>
      <c r="E413">
        <f t="shared" si="19"/>
        <v>-8.0181708992185692E-3</v>
      </c>
      <c r="G413">
        <f t="shared" si="20"/>
        <v>-7.9160273667053613E-3</v>
      </c>
    </row>
    <row r="414" spans="1:7" x14ac:dyDescent="0.25">
      <c r="A414" s="1">
        <v>44440.705555555556</v>
      </c>
      <c r="B414">
        <v>256.49</v>
      </c>
      <c r="C414">
        <f t="shared" si="18"/>
        <v>9.7554104775242727E-3</v>
      </c>
      <c r="D414">
        <v>114.84</v>
      </c>
      <c r="E414">
        <f t="shared" si="19"/>
        <v>4.8882778902908843E-3</v>
      </c>
      <c r="G414">
        <f t="shared" si="20"/>
        <v>7.7292193610378184E-3</v>
      </c>
    </row>
    <row r="415" spans="1:7" x14ac:dyDescent="0.25">
      <c r="A415" s="1">
        <v>44441.705555555556</v>
      </c>
      <c r="B415">
        <v>255.2</v>
      </c>
      <c r="C415">
        <f t="shared" si="18"/>
        <v>-5.0421260254259583E-3</v>
      </c>
      <c r="D415">
        <v>112.29</v>
      </c>
      <c r="E415">
        <f t="shared" si="19"/>
        <v>-2.245504466841591E-2</v>
      </c>
      <c r="G415">
        <f t="shared" si="20"/>
        <v>-1.2291137724649633E-2</v>
      </c>
    </row>
    <row r="416" spans="1:7" x14ac:dyDescent="0.25">
      <c r="A416" s="1">
        <v>44442.705555555556</v>
      </c>
      <c r="B416">
        <v>256.5</v>
      </c>
      <c r="C416">
        <f t="shared" si="18"/>
        <v>5.0811131401894772E-3</v>
      </c>
      <c r="D416">
        <v>112.44</v>
      </c>
      <c r="E416">
        <f t="shared" si="19"/>
        <v>1.3349354538837214E-3</v>
      </c>
      <c r="G416">
        <f t="shared" si="20"/>
        <v>3.5215764288447928E-3</v>
      </c>
    </row>
    <row r="417" spans="1:7" x14ac:dyDescent="0.25">
      <c r="A417" s="1">
        <v>44445.705555555556</v>
      </c>
      <c r="B417">
        <v>256.25</v>
      </c>
      <c r="C417">
        <f t="shared" si="18"/>
        <v>-9.7513415820631828E-4</v>
      </c>
      <c r="D417">
        <v>113.36</v>
      </c>
      <c r="E417">
        <f t="shared" si="19"/>
        <v>8.1488493440937827E-3</v>
      </c>
      <c r="G417">
        <f t="shared" si="20"/>
        <v>2.8231873356073353E-3</v>
      </c>
    </row>
    <row r="418" spans="1:7" x14ac:dyDescent="0.25">
      <c r="A418" s="1">
        <v>44447.705555555556</v>
      </c>
      <c r="B418">
        <v>261.5</v>
      </c>
      <c r="C418">
        <f t="shared" si="18"/>
        <v>2.0280753052359674E-2</v>
      </c>
      <c r="D418">
        <v>109.13</v>
      </c>
      <c r="E418">
        <f t="shared" si="19"/>
        <v>-3.8028763257426552E-2</v>
      </c>
      <c r="G418">
        <f t="shared" si="20"/>
        <v>-3.993544357045492E-3</v>
      </c>
    </row>
    <row r="419" spans="1:7" x14ac:dyDescent="0.25">
      <c r="A419" s="1">
        <v>44448.705555555556</v>
      </c>
      <c r="B419">
        <v>256</v>
      </c>
      <c r="C419">
        <f t="shared" si="18"/>
        <v>-2.1256839025415152E-2</v>
      </c>
      <c r="D419">
        <v>110.94</v>
      </c>
      <c r="E419">
        <f t="shared" si="19"/>
        <v>1.6449682502089984E-2</v>
      </c>
      <c r="G419">
        <f t="shared" si="20"/>
        <v>-5.5595845160481923E-3</v>
      </c>
    </row>
    <row r="420" spans="1:7" x14ac:dyDescent="0.25">
      <c r="A420" s="1">
        <v>44449.705555555556</v>
      </c>
      <c r="B420">
        <v>256</v>
      </c>
      <c r="C420">
        <f t="shared" si="18"/>
        <v>0</v>
      </c>
      <c r="D420">
        <v>109.94</v>
      </c>
      <c r="E420">
        <f t="shared" si="19"/>
        <v>-9.0547521945741703E-3</v>
      </c>
      <c r="G420">
        <f t="shared" si="20"/>
        <v>-3.7695004460647249E-3</v>
      </c>
    </row>
    <row r="421" spans="1:7" x14ac:dyDescent="0.25">
      <c r="A421" s="1">
        <v>44452.705555555556</v>
      </c>
      <c r="B421">
        <v>252.85</v>
      </c>
      <c r="C421">
        <f t="shared" si="18"/>
        <v>-1.2381016953570462E-2</v>
      </c>
      <c r="D421">
        <v>111.94</v>
      </c>
      <c r="E421">
        <f t="shared" si="19"/>
        <v>1.8028251030699192E-2</v>
      </c>
      <c r="G421">
        <f t="shared" si="20"/>
        <v>2.7838517782016563E-4</v>
      </c>
    </row>
    <row r="422" spans="1:7" x14ac:dyDescent="0.25">
      <c r="A422" s="1">
        <v>44453.705555555556</v>
      </c>
      <c r="B422">
        <v>254</v>
      </c>
      <c r="C422">
        <f t="shared" si="18"/>
        <v>4.5378394925445998E-3</v>
      </c>
      <c r="D422">
        <v>111.76</v>
      </c>
      <c r="E422">
        <f t="shared" si="19"/>
        <v>-1.6092985145070415E-3</v>
      </c>
      <c r="G422">
        <f t="shared" si="20"/>
        <v>1.9787811150566328E-3</v>
      </c>
    </row>
    <row r="423" spans="1:7" x14ac:dyDescent="0.25">
      <c r="A423" s="1">
        <v>44454.705555555556</v>
      </c>
      <c r="B423">
        <v>255.65</v>
      </c>
      <c r="C423">
        <f t="shared" si="18"/>
        <v>6.4750545074716975E-3</v>
      </c>
      <c r="D423">
        <v>110.69</v>
      </c>
      <c r="E423">
        <f t="shared" si="19"/>
        <v>-9.6202135511738087E-3</v>
      </c>
      <c r="G423">
        <f t="shared" si="20"/>
        <v>-2.254182192089043E-4</v>
      </c>
    </row>
    <row r="424" spans="1:7" x14ac:dyDescent="0.25">
      <c r="A424" s="1">
        <v>44455.705555555556</v>
      </c>
      <c r="B424">
        <v>256.35000000000002</v>
      </c>
      <c r="C424">
        <f t="shared" si="18"/>
        <v>2.7343767037014857E-3</v>
      </c>
      <c r="D424">
        <v>109.47</v>
      </c>
      <c r="E424">
        <f t="shared" si="19"/>
        <v>-1.1082962281066656E-2</v>
      </c>
      <c r="G424">
        <f t="shared" si="20"/>
        <v>-3.0177923614797034E-3</v>
      </c>
    </row>
    <row r="425" spans="1:7" x14ac:dyDescent="0.25">
      <c r="A425" s="1">
        <v>44456.705555555556</v>
      </c>
      <c r="B425">
        <v>254.52</v>
      </c>
      <c r="C425">
        <f t="shared" si="18"/>
        <v>-7.1642798651182062E-3</v>
      </c>
      <c r="D425">
        <v>107.22</v>
      </c>
      <c r="E425">
        <f t="shared" si="19"/>
        <v>-2.0767740717074268E-2</v>
      </c>
      <c r="G425">
        <f t="shared" si="20"/>
        <v>-1.2827411295727602E-2</v>
      </c>
    </row>
    <row r="426" spans="1:7" x14ac:dyDescent="0.25">
      <c r="A426" s="1">
        <v>44459.705555555556</v>
      </c>
      <c r="B426">
        <v>252.43</v>
      </c>
      <c r="C426">
        <f t="shared" si="18"/>
        <v>-8.2454358066579182E-3</v>
      </c>
      <c r="D426">
        <v>104.72</v>
      </c>
      <c r="E426">
        <f t="shared" si="19"/>
        <v>-2.3592676797747146E-2</v>
      </c>
      <c r="G426">
        <f t="shared" si="20"/>
        <v>-1.46345042779563E-2</v>
      </c>
    </row>
    <row r="427" spans="1:7" x14ac:dyDescent="0.25">
      <c r="A427" s="1">
        <v>44460.705555555556</v>
      </c>
      <c r="B427">
        <v>249.92</v>
      </c>
      <c r="C427">
        <f t="shared" si="18"/>
        <v>-9.9931159066123723E-3</v>
      </c>
      <c r="D427">
        <v>106.03</v>
      </c>
      <c r="E427">
        <f t="shared" si="19"/>
        <v>1.2431951336062268E-2</v>
      </c>
      <c r="G427">
        <f t="shared" si="20"/>
        <v>-6.5754281108947824E-4</v>
      </c>
    </row>
    <row r="428" spans="1:7" x14ac:dyDescent="0.25">
      <c r="A428" s="1">
        <v>44461.705555555556</v>
      </c>
      <c r="B428">
        <v>253.01</v>
      </c>
      <c r="C428">
        <f t="shared" si="18"/>
        <v>1.228814698677912E-2</v>
      </c>
      <c r="D428">
        <v>107.98</v>
      </c>
      <c r="E428">
        <f t="shared" si="19"/>
        <v>1.8223951852434157E-2</v>
      </c>
      <c r="G428">
        <f t="shared" si="20"/>
        <v>1.4759227211619231E-2</v>
      </c>
    </row>
    <row r="429" spans="1:7" x14ac:dyDescent="0.25">
      <c r="A429" s="1">
        <v>44462.705555555556</v>
      </c>
      <c r="B429">
        <v>257.2</v>
      </c>
      <c r="C429">
        <f t="shared" si="18"/>
        <v>1.6424978725364147E-2</v>
      </c>
      <c r="D429">
        <v>109.68</v>
      </c>
      <c r="E429">
        <f t="shared" si="19"/>
        <v>1.5621010463917985E-2</v>
      </c>
      <c r="G429">
        <f t="shared" si="20"/>
        <v>1.6090286107054926E-2</v>
      </c>
    </row>
    <row r="430" spans="1:7" x14ac:dyDescent="0.25">
      <c r="A430" s="1">
        <v>44463.705555555556</v>
      </c>
      <c r="B430">
        <v>259</v>
      </c>
      <c r="C430">
        <f t="shared" si="18"/>
        <v>6.9740693360734029E-3</v>
      </c>
      <c r="D430">
        <v>108.96</v>
      </c>
      <c r="E430">
        <f t="shared" si="19"/>
        <v>-6.5861928528568384E-3</v>
      </c>
      <c r="G430">
        <f t="shared" si="20"/>
        <v>1.3289215427901391E-3</v>
      </c>
    </row>
    <row r="431" spans="1:7" x14ac:dyDescent="0.25">
      <c r="A431" s="1">
        <v>44466.705555555556</v>
      </c>
      <c r="B431">
        <v>259.39999999999998</v>
      </c>
      <c r="C431">
        <f t="shared" si="18"/>
        <v>1.5432101828057106E-3</v>
      </c>
      <c r="D431">
        <v>109.23</v>
      </c>
      <c r="E431">
        <f t="shared" si="19"/>
        <v>2.4749084542496484E-3</v>
      </c>
      <c r="G431">
        <f t="shared" si="20"/>
        <v>1.9310769045377703E-3</v>
      </c>
    </row>
    <row r="432" spans="1:7" x14ac:dyDescent="0.25">
      <c r="A432" s="1">
        <v>44467.705555555556</v>
      </c>
      <c r="B432">
        <v>256.35000000000002</v>
      </c>
      <c r="C432">
        <f t="shared" si="18"/>
        <v>-1.1827573652633755E-2</v>
      </c>
      <c r="D432">
        <v>105.98</v>
      </c>
      <c r="E432">
        <f t="shared" si="19"/>
        <v>-3.0205353790835703E-2</v>
      </c>
      <c r="G432">
        <f t="shared" si="20"/>
        <v>-1.9478257949675365E-2</v>
      </c>
    </row>
    <row r="433" spans="1:7" x14ac:dyDescent="0.25">
      <c r="A433" s="1">
        <v>44468.705555555556</v>
      </c>
      <c r="B433">
        <v>256.82</v>
      </c>
      <c r="C433">
        <f t="shared" si="18"/>
        <v>1.8317521734181855E-3</v>
      </c>
      <c r="D433">
        <v>106.84</v>
      </c>
      <c r="E433">
        <f t="shared" si="19"/>
        <v>8.0819911771439854E-3</v>
      </c>
      <c r="G433">
        <f t="shared" si="20"/>
        <v>4.4337315767500008E-3</v>
      </c>
    </row>
    <row r="434" spans="1:7" x14ac:dyDescent="0.25">
      <c r="A434" s="1">
        <v>44469.705555555556</v>
      </c>
      <c r="B434">
        <v>255</v>
      </c>
      <c r="C434">
        <f t="shared" si="18"/>
        <v>-7.1119052447016764E-3</v>
      </c>
      <c r="D434">
        <v>106.74</v>
      </c>
      <c r="E434">
        <f t="shared" si="19"/>
        <v>-9.3641733596142864E-4</v>
      </c>
      <c r="G434">
        <f t="shared" si="20"/>
        <v>-4.5410447808876889E-3</v>
      </c>
    </row>
    <row r="435" spans="1:7" x14ac:dyDescent="0.25">
      <c r="A435" s="1">
        <v>44470.705555555556</v>
      </c>
      <c r="B435">
        <v>254</v>
      </c>
      <c r="C435">
        <f t="shared" si="18"/>
        <v>-3.9292781398895501E-3</v>
      </c>
      <c r="D435">
        <v>108.53</v>
      </c>
      <c r="E435">
        <f t="shared" si="19"/>
        <v>1.6630661552124844E-2</v>
      </c>
      <c r="G435">
        <f t="shared" si="20"/>
        <v>4.6298408922748439E-3</v>
      </c>
    </row>
    <row r="436" spans="1:7" x14ac:dyDescent="0.25">
      <c r="A436" s="1">
        <v>44473.705555555556</v>
      </c>
      <c r="B436">
        <v>254.18</v>
      </c>
      <c r="C436">
        <f t="shared" si="18"/>
        <v>7.0841043538778401E-4</v>
      </c>
      <c r="D436">
        <v>105.03</v>
      </c>
      <c r="E436">
        <f t="shared" si="19"/>
        <v>-3.2780608823239549E-2</v>
      </c>
      <c r="G436">
        <f t="shared" si="20"/>
        <v>-1.3233094568946859E-2</v>
      </c>
    </row>
    <row r="437" spans="1:7" x14ac:dyDescent="0.25">
      <c r="A437" s="1">
        <v>44474.705555555556</v>
      </c>
      <c r="B437">
        <v>258.7</v>
      </c>
      <c r="C437">
        <f t="shared" si="18"/>
        <v>1.7626411738058963E-2</v>
      </c>
      <c r="D437">
        <v>106.23</v>
      </c>
      <c r="E437">
        <f t="shared" si="19"/>
        <v>1.1360531157238072E-2</v>
      </c>
      <c r="G437">
        <f t="shared" si="20"/>
        <v>1.5017920733904715E-2</v>
      </c>
    </row>
    <row r="438" spans="1:7" x14ac:dyDescent="0.25">
      <c r="A438" s="1">
        <v>44475.705555555556</v>
      </c>
      <c r="B438">
        <v>260.04000000000002</v>
      </c>
      <c r="C438">
        <f t="shared" si="18"/>
        <v>5.1663761442845629E-3</v>
      </c>
      <c r="D438">
        <v>106.33</v>
      </c>
      <c r="E438">
        <f t="shared" si="19"/>
        <v>9.409108710727584E-4</v>
      </c>
      <c r="G438">
        <f t="shared" si="20"/>
        <v>3.4073116342974992E-3</v>
      </c>
    </row>
    <row r="439" spans="1:7" x14ac:dyDescent="0.25">
      <c r="A439" s="1">
        <v>44476.705555555556</v>
      </c>
      <c r="B439">
        <v>263.7</v>
      </c>
      <c r="C439">
        <f t="shared" si="18"/>
        <v>1.3976628022972839E-2</v>
      </c>
      <c r="D439">
        <v>106.36</v>
      </c>
      <c r="E439">
        <f t="shared" si="19"/>
        <v>2.8210071182438012E-4</v>
      </c>
      <c r="G439">
        <f t="shared" si="20"/>
        <v>8.275585553919676E-3</v>
      </c>
    </row>
    <row r="440" spans="1:7" x14ac:dyDescent="0.25">
      <c r="A440" s="1">
        <v>44477.705555555556</v>
      </c>
      <c r="B440">
        <v>263.01</v>
      </c>
      <c r="C440">
        <f t="shared" si="18"/>
        <v>-2.6200390906370775E-3</v>
      </c>
      <c r="D440">
        <v>108.47</v>
      </c>
      <c r="E440">
        <f t="shared" si="19"/>
        <v>1.9644070677307154E-2</v>
      </c>
      <c r="G440">
        <f t="shared" si="20"/>
        <v>6.6485272818131193E-3</v>
      </c>
    </row>
    <row r="441" spans="1:7" x14ac:dyDescent="0.25">
      <c r="A441" s="1">
        <v>44480.705555555556</v>
      </c>
      <c r="B441">
        <v>263.55</v>
      </c>
      <c r="C441">
        <f t="shared" si="18"/>
        <v>2.0510490326120494E-3</v>
      </c>
      <c r="D441">
        <v>107.9</v>
      </c>
      <c r="E441">
        <f t="shared" si="19"/>
        <v>-5.2687647880370909E-3</v>
      </c>
      <c r="G441">
        <f t="shared" si="20"/>
        <v>-9.9619520656011695E-4</v>
      </c>
    </row>
    <row r="442" spans="1:7" x14ac:dyDescent="0.25">
      <c r="A442" s="1">
        <v>44482.705555555556</v>
      </c>
      <c r="B442">
        <v>261.56</v>
      </c>
      <c r="C442">
        <f t="shared" si="18"/>
        <v>-7.5794006081406984E-3</v>
      </c>
      <c r="D442">
        <v>109.09</v>
      </c>
      <c r="E442">
        <f t="shared" si="19"/>
        <v>1.0968357345576401E-2</v>
      </c>
      <c r="G442">
        <f t="shared" si="20"/>
        <v>1.4204558692275208E-4</v>
      </c>
    </row>
    <row r="443" spans="1:7" x14ac:dyDescent="0.25">
      <c r="A443" s="1">
        <v>44483.705555555556</v>
      </c>
      <c r="B443">
        <v>265.72000000000003</v>
      </c>
      <c r="C443">
        <f t="shared" si="18"/>
        <v>1.5779420103965429E-2</v>
      </c>
      <c r="D443">
        <v>108.86</v>
      </c>
      <c r="E443">
        <f t="shared" si="19"/>
        <v>-2.1105766036114996E-3</v>
      </c>
      <c r="G443">
        <f t="shared" si="20"/>
        <v>8.3318004319751556E-3</v>
      </c>
    </row>
    <row r="444" spans="1:7" x14ac:dyDescent="0.25">
      <c r="A444" s="1">
        <v>44484.705555555556</v>
      </c>
      <c r="B444">
        <v>266</v>
      </c>
      <c r="C444">
        <f t="shared" si="18"/>
        <v>1.0531859846586405E-3</v>
      </c>
      <c r="D444">
        <v>110.25</v>
      </c>
      <c r="E444">
        <f t="shared" si="19"/>
        <v>1.2687861320901448E-2</v>
      </c>
      <c r="G444">
        <f t="shared" si="20"/>
        <v>5.896710459692386E-3</v>
      </c>
    </row>
    <row r="445" spans="1:7" x14ac:dyDescent="0.25">
      <c r="A445" s="1">
        <v>44487.705555555556</v>
      </c>
      <c r="B445">
        <v>269.8</v>
      </c>
      <c r="C445">
        <f t="shared" si="18"/>
        <v>1.4184634991956381E-2</v>
      </c>
      <c r="D445">
        <v>110.04</v>
      </c>
      <c r="E445">
        <f t="shared" si="19"/>
        <v>-1.9065782705815315E-3</v>
      </c>
      <c r="G445">
        <f t="shared" si="20"/>
        <v>7.4858502800781547E-3</v>
      </c>
    </row>
    <row r="446" spans="1:7" x14ac:dyDescent="0.25">
      <c r="A446" s="1">
        <v>44488.705555555556</v>
      </c>
      <c r="B446">
        <v>274.01</v>
      </c>
      <c r="C446">
        <f t="shared" si="18"/>
        <v>1.5483658298804041E-2</v>
      </c>
      <c r="D446">
        <v>106.48</v>
      </c>
      <c r="E446">
        <f t="shared" si="19"/>
        <v>-3.2886761969517626E-2</v>
      </c>
      <c r="G446">
        <f t="shared" si="20"/>
        <v>-4.6529856269165032E-3</v>
      </c>
    </row>
    <row r="447" spans="1:7" x14ac:dyDescent="0.25">
      <c r="A447" s="1">
        <v>44489.705555555556</v>
      </c>
      <c r="B447">
        <v>274.99</v>
      </c>
      <c r="C447">
        <f t="shared" si="18"/>
        <v>3.5701312965751488E-3</v>
      </c>
      <c r="D447">
        <v>106.59</v>
      </c>
      <c r="E447">
        <f t="shared" si="19"/>
        <v>1.032524614189184E-3</v>
      </c>
      <c r="G447">
        <f t="shared" si="20"/>
        <v>2.513723642821509E-3</v>
      </c>
    </row>
    <row r="448" spans="1:7" x14ac:dyDescent="0.25">
      <c r="A448" s="1">
        <v>44490.705555555556</v>
      </c>
      <c r="B448">
        <v>280</v>
      </c>
      <c r="C448">
        <f t="shared" si="18"/>
        <v>1.8054869800214896E-2</v>
      </c>
      <c r="D448">
        <v>103.68</v>
      </c>
      <c r="E448">
        <f t="shared" si="19"/>
        <v>-2.7680466097080837E-2</v>
      </c>
      <c r="G448">
        <f t="shared" si="20"/>
        <v>-9.8478643345677012E-4</v>
      </c>
    </row>
    <row r="449" spans="1:7" x14ac:dyDescent="0.25">
      <c r="A449" s="1">
        <v>44491.705555555556</v>
      </c>
      <c r="B449">
        <v>278.88</v>
      </c>
      <c r="C449">
        <f t="shared" si="18"/>
        <v>-4.0080213975388218E-3</v>
      </c>
      <c r="D449">
        <v>102.38</v>
      </c>
      <c r="E449">
        <f t="shared" si="19"/>
        <v>-1.261785157452747E-2</v>
      </c>
      <c r="G449">
        <f t="shared" si="20"/>
        <v>-7.5923004584443126E-3</v>
      </c>
    </row>
    <row r="450" spans="1:7" x14ac:dyDescent="0.25">
      <c r="A450" s="1">
        <v>44494.705555555556</v>
      </c>
      <c r="B450">
        <v>276.5</v>
      </c>
      <c r="C450">
        <f t="shared" si="18"/>
        <v>-8.5707608093212942E-3</v>
      </c>
      <c r="D450">
        <v>104.58</v>
      </c>
      <c r="E450">
        <f t="shared" si="19"/>
        <v>2.1260947730547371E-2</v>
      </c>
      <c r="G450">
        <f t="shared" si="20"/>
        <v>3.8482028720140142E-3</v>
      </c>
    </row>
    <row r="451" spans="1:7" x14ac:dyDescent="0.25">
      <c r="A451" s="1">
        <v>44495.705555555556</v>
      </c>
      <c r="B451">
        <v>277.98</v>
      </c>
      <c r="C451">
        <f t="shared" si="18"/>
        <v>5.338347694222487E-3</v>
      </c>
      <c r="D451">
        <v>102.37</v>
      </c>
      <c r="E451">
        <f t="shared" si="19"/>
        <v>-2.135862782830512E-2</v>
      </c>
      <c r="G451">
        <f t="shared" si="20"/>
        <v>-5.7756241714072946E-3</v>
      </c>
    </row>
    <row r="452" spans="1:7" x14ac:dyDescent="0.25">
      <c r="A452" s="1">
        <v>44496.705555555556</v>
      </c>
      <c r="B452">
        <v>275.2</v>
      </c>
      <c r="C452">
        <f t="shared" ref="C452:C515" si="21">LN(B452/B451)</f>
        <v>-1.0051062597423487E-2</v>
      </c>
      <c r="D452">
        <v>102.3</v>
      </c>
      <c r="E452">
        <f t="shared" ref="E452:E515" si="22">LN(D452/D451)</f>
        <v>-6.8402797409872933E-4</v>
      </c>
      <c r="G452">
        <f t="shared" ref="G452:G515" si="23">$J$2*C452+$J$3*E452</f>
        <v>-6.1515587311460158E-3</v>
      </c>
    </row>
    <row r="453" spans="1:7" x14ac:dyDescent="0.25">
      <c r="A453" s="1">
        <v>44497.705555555556</v>
      </c>
      <c r="B453">
        <v>281.89999999999998</v>
      </c>
      <c r="C453">
        <f t="shared" si="21"/>
        <v>2.4054292060878283E-2</v>
      </c>
      <c r="D453">
        <v>101.67</v>
      </c>
      <c r="E453">
        <f t="shared" si="22"/>
        <v>-6.1773986705110874E-3</v>
      </c>
      <c r="G453">
        <f t="shared" si="23"/>
        <v>1.1468815479249722E-2</v>
      </c>
    </row>
    <row r="454" spans="1:7" x14ac:dyDescent="0.25">
      <c r="A454" s="1">
        <v>44498.705555555556</v>
      </c>
      <c r="B454">
        <v>283</v>
      </c>
      <c r="C454">
        <f t="shared" si="21"/>
        <v>3.8944995231707858E-3</v>
      </c>
      <c r="D454">
        <v>99.58</v>
      </c>
      <c r="E454">
        <f t="shared" si="22"/>
        <v>-2.0770933073032995E-2</v>
      </c>
      <c r="G454">
        <f t="shared" si="23"/>
        <v>-6.3737394275851789E-3</v>
      </c>
    </row>
    <row r="455" spans="1:7" x14ac:dyDescent="0.25">
      <c r="A455" s="1">
        <v>44501.705555555556</v>
      </c>
      <c r="B455">
        <v>284</v>
      </c>
      <c r="C455">
        <f t="shared" si="21"/>
        <v>3.5273405179684406E-3</v>
      </c>
      <c r="D455">
        <v>101.5</v>
      </c>
      <c r="E455">
        <f t="shared" si="22"/>
        <v>1.9097457267805366E-2</v>
      </c>
      <c r="G455">
        <f t="shared" si="23"/>
        <v>1.0009192342578237E-2</v>
      </c>
    </row>
    <row r="456" spans="1:7" x14ac:dyDescent="0.25">
      <c r="A456" s="1">
        <v>44503.705555555556</v>
      </c>
      <c r="B456">
        <v>283.3</v>
      </c>
      <c r="C456">
        <f t="shared" si="21"/>
        <v>-2.4678313247351136E-3</v>
      </c>
      <c r="D456">
        <v>101.58</v>
      </c>
      <c r="E456">
        <f t="shared" si="22"/>
        <v>7.8786689125688906E-4</v>
      </c>
      <c r="G456">
        <f t="shared" si="23"/>
        <v>-1.1124816018804253E-3</v>
      </c>
    </row>
    <row r="457" spans="1:7" x14ac:dyDescent="0.25">
      <c r="A457" s="1">
        <v>44504.705555555556</v>
      </c>
      <c r="B457">
        <v>285.89999999999998</v>
      </c>
      <c r="C457">
        <f t="shared" si="21"/>
        <v>9.135692491795043E-3</v>
      </c>
      <c r="D457">
        <v>99.49</v>
      </c>
      <c r="E457">
        <f t="shared" si="22"/>
        <v>-2.0789528771830677E-2</v>
      </c>
      <c r="G457">
        <f t="shared" si="23"/>
        <v>-3.3222006098424751E-3</v>
      </c>
    </row>
    <row r="458" spans="1:7" x14ac:dyDescent="0.25">
      <c r="A458" s="1">
        <v>44505.705555555556</v>
      </c>
      <c r="B458">
        <v>282.95</v>
      </c>
      <c r="C458">
        <f t="shared" si="21"/>
        <v>-1.0371895739733291E-2</v>
      </c>
      <c r="D458">
        <v>100.68</v>
      </c>
      <c r="E458">
        <f t="shared" si="22"/>
        <v>1.1890033665846816E-2</v>
      </c>
      <c r="G458">
        <f t="shared" si="23"/>
        <v>-1.1042370538467388E-3</v>
      </c>
    </row>
    <row r="459" spans="1:7" x14ac:dyDescent="0.25">
      <c r="A459" s="1">
        <v>44508.705555555556</v>
      </c>
      <c r="B459">
        <v>283.97000000000003</v>
      </c>
      <c r="C459">
        <f t="shared" si="21"/>
        <v>3.5983951902133597E-3</v>
      </c>
      <c r="D459">
        <v>100.78</v>
      </c>
      <c r="E459">
        <f t="shared" si="22"/>
        <v>9.9275298533678326E-4</v>
      </c>
      <c r="G459">
        <f t="shared" si="23"/>
        <v>2.5136642950428774E-3</v>
      </c>
    </row>
    <row r="460" spans="1:7" x14ac:dyDescent="0.25">
      <c r="A460" s="1">
        <v>44509.705555555556</v>
      </c>
      <c r="B460">
        <v>280</v>
      </c>
      <c r="C460">
        <f t="shared" si="21"/>
        <v>-1.4078995609496553E-2</v>
      </c>
      <c r="D460">
        <v>101.5</v>
      </c>
      <c r="E460">
        <f t="shared" si="22"/>
        <v>7.1188752293900193E-3</v>
      </c>
      <c r="G460">
        <f t="shared" si="23"/>
        <v>-5.2543053401497425E-3</v>
      </c>
    </row>
    <row r="461" spans="1:7" x14ac:dyDescent="0.25">
      <c r="A461" s="1">
        <v>44510.705555555556</v>
      </c>
      <c r="B461">
        <v>278.45999999999998</v>
      </c>
      <c r="C461">
        <f t="shared" si="21"/>
        <v>-5.5151806881102231E-3</v>
      </c>
      <c r="D461">
        <v>101.92</v>
      </c>
      <c r="E461">
        <f t="shared" si="22"/>
        <v>4.1293933420111124E-3</v>
      </c>
      <c r="G461">
        <f t="shared" si="23"/>
        <v>-1.5001369489307478E-3</v>
      </c>
    </row>
    <row r="462" spans="1:7" x14ac:dyDescent="0.25">
      <c r="A462" s="1">
        <v>44511.705555555556</v>
      </c>
      <c r="B462">
        <v>273.89999999999998</v>
      </c>
      <c r="C462">
        <f t="shared" si="21"/>
        <v>-1.6511346212107026E-2</v>
      </c>
      <c r="D462">
        <v>103.47</v>
      </c>
      <c r="E462">
        <f t="shared" si="22"/>
        <v>1.5093523793006023E-2</v>
      </c>
      <c r="G462">
        <f t="shared" si="23"/>
        <v>-3.3542140209599676E-3</v>
      </c>
    </row>
    <row r="463" spans="1:7" x14ac:dyDescent="0.25">
      <c r="A463" s="1">
        <v>44512.8125</v>
      </c>
      <c r="B463">
        <v>278.12</v>
      </c>
      <c r="C463">
        <f t="shared" si="21"/>
        <v>1.5289598961784778E-2</v>
      </c>
      <c r="D463">
        <v>102.29</v>
      </c>
      <c r="E463">
        <f t="shared" si="22"/>
        <v>-1.146979914794318E-2</v>
      </c>
      <c r="G463">
        <f t="shared" si="23"/>
        <v>4.1496405241053238E-3</v>
      </c>
    </row>
    <row r="464" spans="1:7" x14ac:dyDescent="0.25">
      <c r="A464" s="1">
        <v>44516.705555555556</v>
      </c>
      <c r="B464">
        <v>281.01</v>
      </c>
      <c r="C464">
        <f t="shared" si="21"/>
        <v>1.0337580658331711E-2</v>
      </c>
      <c r="D464">
        <v>100.44</v>
      </c>
      <c r="E464">
        <f t="shared" si="22"/>
        <v>-1.8251382179531879E-2</v>
      </c>
      <c r="G464">
        <f t="shared" si="23"/>
        <v>-1.5640270117744616E-3</v>
      </c>
    </row>
    <row r="465" spans="1:7" x14ac:dyDescent="0.25">
      <c r="A465" s="1">
        <v>44517.705555555556</v>
      </c>
      <c r="B465">
        <v>282.95999999999998</v>
      </c>
      <c r="C465">
        <f t="shared" si="21"/>
        <v>6.9152890080762912E-3</v>
      </c>
      <c r="D465">
        <v>99.04</v>
      </c>
      <c r="E465">
        <f t="shared" si="22"/>
        <v>-1.4036725353098186E-2</v>
      </c>
      <c r="G465">
        <f t="shared" si="23"/>
        <v>-1.8070510166156763E-3</v>
      </c>
    </row>
    <row r="466" spans="1:7" x14ac:dyDescent="0.25">
      <c r="A466" s="1">
        <v>44518.705555555556</v>
      </c>
      <c r="B466">
        <v>284.68</v>
      </c>
      <c r="C466">
        <f t="shared" si="21"/>
        <v>6.0601975338453731E-3</v>
      </c>
      <c r="D466">
        <v>98.53</v>
      </c>
      <c r="E466">
        <f t="shared" si="22"/>
        <v>-5.1627386019028471E-3</v>
      </c>
      <c r="G466">
        <f t="shared" si="23"/>
        <v>1.3880804111692886E-3</v>
      </c>
    </row>
    <row r="467" spans="1:7" x14ac:dyDescent="0.25">
      <c r="A467" s="1">
        <v>44519.8125</v>
      </c>
      <c r="B467">
        <v>286.41000000000003</v>
      </c>
      <c r="C467">
        <f t="shared" si="21"/>
        <v>6.0586082469812523E-3</v>
      </c>
      <c r="D467">
        <v>99.1</v>
      </c>
      <c r="E467">
        <f t="shared" si="22"/>
        <v>5.7683710015591257E-3</v>
      </c>
      <c r="G467">
        <f t="shared" si="23"/>
        <v>5.9377822538923541E-3</v>
      </c>
    </row>
    <row r="468" spans="1:7" x14ac:dyDescent="0.25">
      <c r="A468" s="1">
        <v>44522.8125</v>
      </c>
      <c r="B468">
        <v>285.69</v>
      </c>
      <c r="C468">
        <f t="shared" si="21"/>
        <v>-2.5170438039872844E-3</v>
      </c>
      <c r="D468">
        <v>98.25</v>
      </c>
      <c r="E468">
        <f t="shared" si="22"/>
        <v>-8.6141905865716774E-3</v>
      </c>
      <c r="G468">
        <f t="shared" si="23"/>
        <v>-5.0552907954892791E-3</v>
      </c>
    </row>
    <row r="469" spans="1:7" x14ac:dyDescent="0.25">
      <c r="A469" s="1">
        <v>44523.8125</v>
      </c>
      <c r="B469">
        <v>285.45</v>
      </c>
      <c r="C469">
        <f t="shared" si="21"/>
        <v>-8.404244637961948E-4</v>
      </c>
      <c r="D469">
        <v>99.7</v>
      </c>
      <c r="E469">
        <f t="shared" si="22"/>
        <v>1.4650426218422104E-2</v>
      </c>
      <c r="G469">
        <f t="shared" si="23"/>
        <v>5.608428834644629E-3</v>
      </c>
    </row>
    <row r="470" spans="1:7" x14ac:dyDescent="0.25">
      <c r="A470" s="1">
        <v>44524.8125</v>
      </c>
      <c r="B470">
        <v>286.20999999999998</v>
      </c>
      <c r="C470">
        <f t="shared" si="21"/>
        <v>2.6589247026519731E-3</v>
      </c>
      <c r="D470">
        <v>100.54</v>
      </c>
      <c r="E470">
        <f t="shared" si="22"/>
        <v>8.3899812966366279E-3</v>
      </c>
      <c r="G470">
        <f t="shared" si="23"/>
        <v>5.04476806128E-3</v>
      </c>
    </row>
    <row r="471" spans="1:7" x14ac:dyDescent="0.25">
      <c r="A471" s="1">
        <v>44525.8125</v>
      </c>
      <c r="B471">
        <v>285.5</v>
      </c>
      <c r="C471">
        <f t="shared" si="21"/>
        <v>-2.4837780168553308E-3</v>
      </c>
      <c r="D471">
        <v>101.78</v>
      </c>
      <c r="E471">
        <f t="shared" si="22"/>
        <v>1.2257962896257343E-2</v>
      </c>
      <c r="G471">
        <f t="shared" si="23"/>
        <v>3.6532202966984232E-3</v>
      </c>
    </row>
    <row r="472" spans="1:7" x14ac:dyDescent="0.25">
      <c r="A472" s="1">
        <v>44526.8125</v>
      </c>
      <c r="B472">
        <v>279.14999999999998</v>
      </c>
      <c r="C472">
        <f t="shared" si="21"/>
        <v>-2.2492757339695579E-2</v>
      </c>
      <c r="D472">
        <v>98.38</v>
      </c>
      <c r="E472">
        <f t="shared" si="22"/>
        <v>-3.3976089793492967E-2</v>
      </c>
      <c r="G472">
        <f t="shared" si="23"/>
        <v>-2.7273277653971775E-2</v>
      </c>
    </row>
    <row r="473" spans="1:7" x14ac:dyDescent="0.25">
      <c r="A473" s="1">
        <v>44529.8125</v>
      </c>
      <c r="B473">
        <v>284</v>
      </c>
      <c r="C473">
        <f t="shared" si="21"/>
        <v>1.7224966404836613E-2</v>
      </c>
      <c r="D473">
        <v>98.91</v>
      </c>
      <c r="E473">
        <f t="shared" si="22"/>
        <v>5.3728143845556357E-3</v>
      </c>
      <c r="G473">
        <f t="shared" si="23"/>
        <v>1.2290906215530997E-2</v>
      </c>
    </row>
    <row r="474" spans="1:7" x14ac:dyDescent="0.25">
      <c r="A474" s="1">
        <v>44530.75</v>
      </c>
      <c r="B474">
        <v>280.55</v>
      </c>
      <c r="C474">
        <f t="shared" si="21"/>
        <v>-1.2222275964225052E-2</v>
      </c>
      <c r="D474">
        <v>98.06</v>
      </c>
      <c r="E474">
        <f t="shared" si="22"/>
        <v>-8.630809528662178E-3</v>
      </c>
      <c r="G474">
        <f t="shared" si="23"/>
        <v>-1.0727145668004128E-2</v>
      </c>
    </row>
    <row r="475" spans="1:7" x14ac:dyDescent="0.25">
      <c r="A475" s="1">
        <v>44531.705555555556</v>
      </c>
      <c r="B475">
        <v>279</v>
      </c>
      <c r="C475">
        <f t="shared" si="21"/>
        <v>-5.5401803756153561E-3</v>
      </c>
      <c r="D475">
        <v>96.97</v>
      </c>
      <c r="E475">
        <f t="shared" si="22"/>
        <v>-1.1177883906632352E-2</v>
      </c>
      <c r="G475">
        <f t="shared" si="23"/>
        <v>-7.8871607808531224E-3</v>
      </c>
    </row>
    <row r="476" spans="1:7" x14ac:dyDescent="0.25">
      <c r="A476" s="1">
        <v>44532.705555555556</v>
      </c>
      <c r="B476">
        <v>281</v>
      </c>
      <c r="C476">
        <f t="shared" si="21"/>
        <v>7.1428875123802039E-3</v>
      </c>
      <c r="D476">
        <v>100.49</v>
      </c>
      <c r="E476">
        <f t="shared" si="22"/>
        <v>3.5656567744412504E-2</v>
      </c>
      <c r="G476">
        <f t="shared" si="23"/>
        <v>1.9013154974586263E-2</v>
      </c>
    </row>
    <row r="477" spans="1:7" x14ac:dyDescent="0.25">
      <c r="A477" s="1">
        <v>44533.705555555556</v>
      </c>
      <c r="B477">
        <v>279.10000000000002</v>
      </c>
      <c r="C477">
        <f t="shared" si="21"/>
        <v>-6.784528791469179E-3</v>
      </c>
      <c r="D477">
        <v>101.09</v>
      </c>
      <c r="E477">
        <f t="shared" si="22"/>
        <v>5.9529891050988729E-3</v>
      </c>
      <c r="G477">
        <f t="shared" si="23"/>
        <v>-1.4818900929035907E-3</v>
      </c>
    </row>
    <row r="478" spans="1:7" x14ac:dyDescent="0.25">
      <c r="A478" s="1">
        <v>44536.705555555556</v>
      </c>
      <c r="B478">
        <v>284.02</v>
      </c>
      <c r="C478">
        <f t="shared" si="21"/>
        <v>1.7474517674590333E-2</v>
      </c>
      <c r="D478">
        <v>102.8</v>
      </c>
      <c r="E478">
        <f t="shared" si="22"/>
        <v>1.6774143855098362E-2</v>
      </c>
      <c r="G478">
        <f t="shared" si="23"/>
        <v>1.7182951503782365E-2</v>
      </c>
    </row>
    <row r="479" spans="1:7" x14ac:dyDescent="0.25">
      <c r="A479" s="1">
        <v>44537.705555555556</v>
      </c>
      <c r="B479">
        <v>287.08999999999997</v>
      </c>
      <c r="C479">
        <f t="shared" si="21"/>
        <v>1.0751097234221756E-2</v>
      </c>
      <c r="D479">
        <v>103.5</v>
      </c>
      <c r="E479">
        <f t="shared" si="22"/>
        <v>6.7862596843590072E-3</v>
      </c>
      <c r="G479">
        <f t="shared" si="23"/>
        <v>9.1005322500427865E-3</v>
      </c>
    </row>
    <row r="480" spans="1:7" x14ac:dyDescent="0.25">
      <c r="A480" s="1">
        <v>44538.705555555556</v>
      </c>
      <c r="B480">
        <v>284</v>
      </c>
      <c r="C480">
        <f t="shared" si="21"/>
        <v>-1.0821517289882501E-2</v>
      </c>
      <c r="D480">
        <v>104.02</v>
      </c>
      <c r="E480">
        <f t="shared" si="22"/>
        <v>5.0115756395025541E-3</v>
      </c>
      <c r="G480">
        <f t="shared" si="23"/>
        <v>-4.2301882753055329E-3</v>
      </c>
    </row>
    <row r="481" spans="1:7" x14ac:dyDescent="0.25">
      <c r="A481" s="1">
        <v>44539.705555555556</v>
      </c>
      <c r="B481">
        <v>283.12</v>
      </c>
      <c r="C481">
        <f t="shared" si="21"/>
        <v>-3.1034021239980288E-3</v>
      </c>
      <c r="D481">
        <v>102.34</v>
      </c>
      <c r="E481">
        <f t="shared" si="22"/>
        <v>-1.6282584967980598E-2</v>
      </c>
      <c r="G481">
        <f t="shared" si="23"/>
        <v>-8.5899062868540488E-3</v>
      </c>
    </row>
    <row r="482" spans="1:7" x14ac:dyDescent="0.25">
      <c r="A482" s="1">
        <v>44540.705555555556</v>
      </c>
      <c r="B482">
        <v>287.22000000000003</v>
      </c>
      <c r="C482">
        <f t="shared" si="21"/>
        <v>1.4377636595264717E-2</v>
      </c>
      <c r="D482">
        <v>103.67</v>
      </c>
      <c r="E482">
        <f t="shared" si="22"/>
        <v>1.2912173958075032E-2</v>
      </c>
      <c r="G482">
        <f t="shared" si="23"/>
        <v>1.376756334909815E-2</v>
      </c>
    </row>
    <row r="483" spans="1:7" x14ac:dyDescent="0.25">
      <c r="A483" s="1">
        <v>44543.75</v>
      </c>
      <c r="B483">
        <v>288</v>
      </c>
      <c r="C483">
        <f t="shared" si="21"/>
        <v>2.7120075034731557E-3</v>
      </c>
      <c r="D483">
        <v>103.36</v>
      </c>
      <c r="E483">
        <f t="shared" si="22"/>
        <v>-2.9947373007290627E-3</v>
      </c>
      <c r="G483">
        <f t="shared" si="23"/>
        <v>3.362851620149238E-4</v>
      </c>
    </row>
    <row r="484" spans="1:7" x14ac:dyDescent="0.25">
      <c r="A484" s="1">
        <v>44544.75</v>
      </c>
      <c r="B484">
        <v>286.67</v>
      </c>
      <c r="C484">
        <f t="shared" si="21"/>
        <v>-4.6287517171289911E-3</v>
      </c>
      <c r="D484">
        <v>102.77</v>
      </c>
      <c r="E484">
        <f t="shared" si="22"/>
        <v>-5.7245583973100349E-3</v>
      </c>
      <c r="G484">
        <f t="shared" si="23"/>
        <v>-5.0849368982340392E-3</v>
      </c>
    </row>
    <row r="485" spans="1:7" x14ac:dyDescent="0.25">
      <c r="A485" s="1">
        <v>44545.75</v>
      </c>
      <c r="B485">
        <v>290.88</v>
      </c>
      <c r="C485">
        <f t="shared" si="21"/>
        <v>1.4579082570297004E-2</v>
      </c>
      <c r="D485">
        <v>103.38</v>
      </c>
      <c r="E485">
        <f t="shared" si="22"/>
        <v>5.9180381309114636E-3</v>
      </c>
      <c r="G485">
        <f t="shared" si="23"/>
        <v>1.0973482971755415E-2</v>
      </c>
    </row>
    <row r="486" spans="1:7" x14ac:dyDescent="0.25">
      <c r="A486" s="1">
        <v>44546.75</v>
      </c>
      <c r="B486">
        <v>290.35000000000002</v>
      </c>
      <c r="C486">
        <f t="shared" si="21"/>
        <v>-1.8237191710550474E-3</v>
      </c>
      <c r="D486">
        <v>104.24</v>
      </c>
      <c r="E486">
        <f t="shared" si="22"/>
        <v>8.2844130486963343E-3</v>
      </c>
      <c r="G486">
        <f t="shared" si="23"/>
        <v>2.3843042063341285E-3</v>
      </c>
    </row>
    <row r="487" spans="1:7" x14ac:dyDescent="0.25">
      <c r="A487" s="1">
        <v>44547.75</v>
      </c>
      <c r="B487">
        <v>286.74</v>
      </c>
      <c r="C487">
        <f t="shared" si="21"/>
        <v>-1.251120999993712E-2</v>
      </c>
      <c r="D487">
        <v>103.27</v>
      </c>
      <c r="E487">
        <f t="shared" si="22"/>
        <v>-9.3490151332770426E-3</v>
      </c>
      <c r="G487">
        <f t="shared" si="23"/>
        <v>-1.1194785794804103E-2</v>
      </c>
    </row>
    <row r="488" spans="1:7" x14ac:dyDescent="0.25">
      <c r="A488" s="1">
        <v>44550.75</v>
      </c>
      <c r="B488">
        <v>286.23</v>
      </c>
      <c r="C488">
        <f t="shared" si="21"/>
        <v>-1.780198386257588E-3</v>
      </c>
      <c r="D488">
        <v>101.14</v>
      </c>
      <c r="E488">
        <f t="shared" si="22"/>
        <v>-2.0841222031475651E-2</v>
      </c>
      <c r="G488">
        <f t="shared" si="23"/>
        <v>-9.7153174915771533E-3</v>
      </c>
    </row>
    <row r="489" spans="1:7" x14ac:dyDescent="0.25">
      <c r="A489" s="1">
        <v>44551.75</v>
      </c>
      <c r="B489">
        <v>291.3</v>
      </c>
      <c r="C489">
        <f t="shared" si="21"/>
        <v>1.7557980533524607E-2</v>
      </c>
      <c r="D489">
        <v>101.56</v>
      </c>
      <c r="E489">
        <f t="shared" si="22"/>
        <v>4.1440611846406969E-3</v>
      </c>
      <c r="G489">
        <f t="shared" si="23"/>
        <v>1.1973755379423405E-2</v>
      </c>
    </row>
    <row r="490" spans="1:7" x14ac:dyDescent="0.25">
      <c r="A490" s="1">
        <v>44552.75</v>
      </c>
      <c r="B490">
        <v>290.22000000000003</v>
      </c>
      <c r="C490">
        <f t="shared" si="21"/>
        <v>-3.7144079024420376E-3</v>
      </c>
      <c r="D490">
        <v>101.33</v>
      </c>
      <c r="E490">
        <f t="shared" si="22"/>
        <v>-2.267239376251545E-3</v>
      </c>
      <c r="G490">
        <f t="shared" si="23"/>
        <v>-3.1119505090442673E-3</v>
      </c>
    </row>
    <row r="491" spans="1:7" x14ac:dyDescent="0.25">
      <c r="A491" s="1">
        <v>44553.75</v>
      </c>
      <c r="B491">
        <v>292.58999999999997</v>
      </c>
      <c r="C491">
        <f t="shared" si="21"/>
        <v>8.1330555890863285E-3</v>
      </c>
      <c r="D491">
        <v>100.99</v>
      </c>
      <c r="E491">
        <f t="shared" si="22"/>
        <v>-3.3610154217606357E-3</v>
      </c>
      <c r="G491">
        <f t="shared" si="23"/>
        <v>3.3480648050812399E-3</v>
      </c>
    </row>
    <row r="492" spans="1:7" x14ac:dyDescent="0.25">
      <c r="A492" s="1">
        <v>44557.75</v>
      </c>
      <c r="B492">
        <v>294.56</v>
      </c>
      <c r="C492">
        <f t="shared" si="21"/>
        <v>6.7104058327345281E-3</v>
      </c>
      <c r="D492">
        <v>101.61</v>
      </c>
      <c r="E492">
        <f t="shared" si="22"/>
        <v>6.1204534593244314E-3</v>
      </c>
      <c r="G492">
        <f t="shared" si="23"/>
        <v>6.4648081966049743E-3</v>
      </c>
    </row>
    <row r="493" spans="1:7" x14ac:dyDescent="0.25">
      <c r="A493" s="1">
        <v>44558.75</v>
      </c>
      <c r="B493">
        <v>294.02999999999997</v>
      </c>
      <c r="C493">
        <f t="shared" si="21"/>
        <v>-1.8009145355696366E-3</v>
      </c>
      <c r="D493">
        <v>100.97</v>
      </c>
      <c r="E493">
        <f t="shared" si="22"/>
        <v>-6.3185124815604106E-3</v>
      </c>
      <c r="G493">
        <f t="shared" si="23"/>
        <v>-3.6815941065420541E-3</v>
      </c>
    </row>
    <row r="494" spans="1:7" x14ac:dyDescent="0.25">
      <c r="A494" s="1">
        <v>44559.75</v>
      </c>
      <c r="B494">
        <v>297.75</v>
      </c>
      <c r="C494">
        <f t="shared" si="21"/>
        <v>1.257240528621145E-2</v>
      </c>
      <c r="D494">
        <v>100.25</v>
      </c>
      <c r="E494">
        <f t="shared" si="22"/>
        <v>-7.1563768295510649E-3</v>
      </c>
      <c r="G494">
        <f t="shared" si="23"/>
        <v>4.3592978054519567E-3</v>
      </c>
    </row>
    <row r="495" spans="1:7" x14ac:dyDescent="0.25">
      <c r="A495" s="1">
        <v>44560.75</v>
      </c>
      <c r="B495">
        <v>293.56</v>
      </c>
      <c r="C495">
        <f t="shared" si="21"/>
        <v>-1.4172160558547434E-2</v>
      </c>
      <c r="D495">
        <v>100.93</v>
      </c>
      <c r="E495">
        <f t="shared" si="22"/>
        <v>6.7601410640895504E-3</v>
      </c>
      <c r="G495">
        <f t="shared" si="23"/>
        <v>-5.4580269623819982E-3</v>
      </c>
    </row>
    <row r="496" spans="1:7" x14ac:dyDescent="0.25">
      <c r="A496" s="1">
        <v>44564.705555555556</v>
      </c>
      <c r="B496">
        <v>297</v>
      </c>
      <c r="C496">
        <f t="shared" si="21"/>
        <v>1.1650091125837531E-2</v>
      </c>
      <c r="D496">
        <v>100.07</v>
      </c>
      <c r="E496">
        <f t="shared" si="22"/>
        <v>-8.5572661484035889E-3</v>
      </c>
      <c r="G496">
        <f t="shared" si="23"/>
        <v>3.2377524309492181E-3</v>
      </c>
    </row>
    <row r="497" spans="1:7" x14ac:dyDescent="0.25">
      <c r="A497" s="1">
        <v>44565.705555555556</v>
      </c>
      <c r="B497">
        <v>296.55</v>
      </c>
      <c r="C497">
        <f t="shared" si="21"/>
        <v>-1.5163005179639638E-3</v>
      </c>
      <c r="D497">
        <v>99.67</v>
      </c>
      <c r="E497">
        <f t="shared" si="22"/>
        <v>-4.0052121229997425E-3</v>
      </c>
      <c r="G497">
        <f t="shared" si="23"/>
        <v>-2.5524363727938656E-3</v>
      </c>
    </row>
    <row r="498" spans="1:7" x14ac:dyDescent="0.25">
      <c r="A498" s="1">
        <v>44566.705555555556</v>
      </c>
      <c r="B498">
        <v>293.60000000000002</v>
      </c>
      <c r="C498">
        <f t="shared" si="21"/>
        <v>-9.9975415443750697E-3</v>
      </c>
      <c r="D498">
        <v>97.28</v>
      </c>
      <c r="E498">
        <f t="shared" si="22"/>
        <v>-2.4271310761508031E-2</v>
      </c>
      <c r="G498">
        <f t="shared" si="23"/>
        <v>-1.5939722873561407E-2</v>
      </c>
    </row>
    <row r="499" spans="1:7" x14ac:dyDescent="0.25">
      <c r="A499" s="1">
        <v>44567.705555555556</v>
      </c>
      <c r="B499">
        <v>291.3</v>
      </c>
      <c r="C499">
        <f t="shared" si="21"/>
        <v>-7.864632774971644E-3</v>
      </c>
      <c r="D499">
        <v>97.78</v>
      </c>
      <c r="E499">
        <f t="shared" si="22"/>
        <v>5.1266389326426543E-3</v>
      </c>
      <c r="G499">
        <f t="shared" si="23"/>
        <v>-2.4563561656852488E-3</v>
      </c>
    </row>
    <row r="500" spans="1:7" x14ac:dyDescent="0.25">
      <c r="A500" s="1">
        <v>44568.705555555556</v>
      </c>
      <c r="B500">
        <v>287.95</v>
      </c>
      <c r="C500">
        <f t="shared" si="21"/>
        <v>-1.1566810012707658E-2</v>
      </c>
      <c r="D500">
        <v>98.89</v>
      </c>
      <c r="E500">
        <f t="shared" si="22"/>
        <v>1.128806413139985E-2</v>
      </c>
      <c r="G500">
        <f t="shared" si="23"/>
        <v>-2.0523079667443831E-3</v>
      </c>
    </row>
    <row r="501" spans="1:7" x14ac:dyDescent="0.25">
      <c r="A501" s="1">
        <v>44571.705555555556</v>
      </c>
      <c r="B501">
        <v>288</v>
      </c>
      <c r="C501">
        <f t="shared" si="21"/>
        <v>1.7362618326452952E-4</v>
      </c>
      <c r="D501">
        <v>98.16</v>
      </c>
      <c r="E501">
        <f t="shared" si="22"/>
        <v>-7.4093208792435335E-3</v>
      </c>
      <c r="G501">
        <f t="shared" si="23"/>
        <v>-2.983160631038078E-3</v>
      </c>
    </row>
    <row r="502" spans="1:7" x14ac:dyDescent="0.25">
      <c r="A502" s="1">
        <v>44572.705555555556</v>
      </c>
      <c r="B502">
        <v>286.89999999999998</v>
      </c>
      <c r="C502">
        <f t="shared" si="21"/>
        <v>-3.8267571486268674E-3</v>
      </c>
      <c r="D502">
        <v>99.9</v>
      </c>
      <c r="E502">
        <f t="shared" si="22"/>
        <v>1.757088525185193E-2</v>
      </c>
      <c r="G502">
        <f t="shared" si="23"/>
        <v>5.0810981786200563E-3</v>
      </c>
    </row>
    <row r="503" spans="1:7" x14ac:dyDescent="0.25">
      <c r="A503" s="1">
        <v>44573.705555555556</v>
      </c>
      <c r="B503">
        <v>285.32</v>
      </c>
      <c r="C503">
        <f t="shared" si="21"/>
        <v>-5.5223655774816263E-3</v>
      </c>
      <c r="D503">
        <v>101.74</v>
      </c>
      <c r="E503">
        <f t="shared" si="22"/>
        <v>1.8250853740111112E-2</v>
      </c>
      <c r="G503">
        <f t="shared" si="23"/>
        <v>4.3744442850520791E-3</v>
      </c>
    </row>
    <row r="504" spans="1:7" x14ac:dyDescent="0.25">
      <c r="A504" s="1">
        <v>44574.705555555556</v>
      </c>
      <c r="B504">
        <v>282</v>
      </c>
      <c r="C504">
        <f t="shared" si="21"/>
        <v>-1.1704286471723713E-2</v>
      </c>
      <c r="D504">
        <v>101.61</v>
      </c>
      <c r="E504">
        <f t="shared" si="22"/>
        <v>-1.278583896828848E-3</v>
      </c>
      <c r="G504">
        <f t="shared" si="23"/>
        <v>-7.3640583062137086E-3</v>
      </c>
    </row>
    <row r="505" spans="1:7" x14ac:dyDescent="0.25">
      <c r="A505" s="1">
        <v>44575.705555555556</v>
      </c>
      <c r="B505">
        <v>280.3</v>
      </c>
      <c r="C505">
        <f t="shared" si="21"/>
        <v>-6.0466127673709739E-3</v>
      </c>
      <c r="D505">
        <v>102.94</v>
      </c>
      <c r="E505">
        <f t="shared" si="22"/>
        <v>1.3004338726818322E-2</v>
      </c>
      <c r="G505">
        <f t="shared" si="23"/>
        <v>1.8843132935692512E-3</v>
      </c>
    </row>
    <row r="506" spans="1:7" x14ac:dyDescent="0.25">
      <c r="A506" s="1">
        <v>44578.705555555556</v>
      </c>
      <c r="B506">
        <v>281</v>
      </c>
      <c r="C506">
        <f t="shared" si="21"/>
        <v>2.4942111630032221E-3</v>
      </c>
      <c r="D506">
        <v>102.43</v>
      </c>
      <c r="E506">
        <f t="shared" si="22"/>
        <v>-4.9666557761651239E-3</v>
      </c>
      <c r="G506">
        <f t="shared" si="23"/>
        <v>-6.1175360012713466E-4</v>
      </c>
    </row>
    <row r="507" spans="1:7" x14ac:dyDescent="0.25">
      <c r="A507" s="1">
        <v>44579.705555555556</v>
      </c>
      <c r="B507">
        <v>277.94</v>
      </c>
      <c r="C507">
        <f t="shared" si="21"/>
        <v>-1.0949406275309896E-2</v>
      </c>
      <c r="D507">
        <v>102.71</v>
      </c>
      <c r="E507">
        <f t="shared" si="22"/>
        <v>2.7298447292696095E-3</v>
      </c>
      <c r="G507">
        <f t="shared" si="23"/>
        <v>-5.2547233446724167E-3</v>
      </c>
    </row>
    <row r="508" spans="1:7" x14ac:dyDescent="0.25">
      <c r="A508" s="1">
        <v>44580.705555555556</v>
      </c>
      <c r="B508">
        <v>269.8</v>
      </c>
      <c r="C508">
        <f t="shared" si="21"/>
        <v>-2.9724319284780372E-2</v>
      </c>
      <c r="D508">
        <v>103.99</v>
      </c>
      <c r="E508">
        <f t="shared" si="22"/>
        <v>1.2385257494428396E-2</v>
      </c>
      <c r="G508">
        <f t="shared" si="23"/>
        <v>-1.219406941798221E-2</v>
      </c>
    </row>
    <row r="509" spans="1:7" x14ac:dyDescent="0.25">
      <c r="A509" s="1">
        <v>44581.705555555556</v>
      </c>
      <c r="B509">
        <v>265.3</v>
      </c>
      <c r="C509">
        <f t="shared" si="21"/>
        <v>-1.6819682629961575E-2</v>
      </c>
      <c r="D509">
        <v>105.04</v>
      </c>
      <c r="E509">
        <f t="shared" si="22"/>
        <v>1.004648932239954E-2</v>
      </c>
      <c r="G509">
        <f t="shared" si="23"/>
        <v>-5.6352741577825665E-3</v>
      </c>
    </row>
    <row r="510" spans="1:7" x14ac:dyDescent="0.25">
      <c r="A510" s="1">
        <v>44582.705555555556</v>
      </c>
      <c r="B510">
        <v>261</v>
      </c>
      <c r="C510">
        <f t="shared" si="21"/>
        <v>-1.6340853821000596E-2</v>
      </c>
      <c r="D510">
        <v>104.89</v>
      </c>
      <c r="E510">
        <f t="shared" si="22"/>
        <v>-1.4290480210283247E-3</v>
      </c>
      <c r="G510">
        <f t="shared" si="23"/>
        <v>-1.0133057361555967E-2</v>
      </c>
    </row>
    <row r="511" spans="1:7" x14ac:dyDescent="0.25">
      <c r="A511" s="1">
        <v>44585.705555555556</v>
      </c>
      <c r="B511">
        <v>262.3</v>
      </c>
      <c r="C511">
        <f t="shared" si="21"/>
        <v>4.9684795501345755E-3</v>
      </c>
      <c r="D511">
        <v>103.95</v>
      </c>
      <c r="E511">
        <f t="shared" si="22"/>
        <v>-9.0021676694905205E-3</v>
      </c>
      <c r="G511">
        <f t="shared" si="23"/>
        <v>-8.4751185355577468E-4</v>
      </c>
    </row>
    <row r="512" spans="1:7" x14ac:dyDescent="0.25">
      <c r="A512" s="1">
        <v>44586.705555555556</v>
      </c>
      <c r="B512">
        <v>258.8</v>
      </c>
      <c r="C512">
        <f t="shared" si="21"/>
        <v>-1.343332424608246E-2</v>
      </c>
      <c r="D512">
        <v>106.09</v>
      </c>
      <c r="E512">
        <f t="shared" si="22"/>
        <v>2.0377776167158145E-2</v>
      </c>
      <c r="G512">
        <f t="shared" si="23"/>
        <v>6.4226339573300595E-4</v>
      </c>
    </row>
    <row r="513" spans="1:7" x14ac:dyDescent="0.25">
      <c r="A513" s="1">
        <v>44587.705555555556</v>
      </c>
      <c r="B513">
        <v>256.60000000000002</v>
      </c>
      <c r="C513">
        <f t="shared" si="21"/>
        <v>-8.5371104452094324E-3</v>
      </c>
      <c r="D513">
        <v>107.15</v>
      </c>
      <c r="E513">
        <f t="shared" si="22"/>
        <v>9.941931448405909E-3</v>
      </c>
      <c r="G513">
        <f t="shared" si="23"/>
        <v>-8.4427079990452743E-4</v>
      </c>
    </row>
    <row r="514" spans="1:7" x14ac:dyDescent="0.25">
      <c r="A514" s="1">
        <v>44588.705555555556</v>
      </c>
      <c r="B514">
        <v>254.05</v>
      </c>
      <c r="C514">
        <f t="shared" si="21"/>
        <v>-9.9873541417952322E-3</v>
      </c>
      <c r="D514">
        <v>108.42</v>
      </c>
      <c r="E514">
        <f t="shared" si="22"/>
        <v>1.1782851912606052E-2</v>
      </c>
      <c r="G514">
        <f t="shared" si="23"/>
        <v>-9.2440027297917976E-4</v>
      </c>
    </row>
    <row r="515" spans="1:7" x14ac:dyDescent="0.25">
      <c r="A515" s="1">
        <v>44589.705555555556</v>
      </c>
      <c r="B515">
        <v>259.05</v>
      </c>
      <c r="C515">
        <f t="shared" si="21"/>
        <v>1.9489995221056312E-2</v>
      </c>
      <c r="D515">
        <v>107.77</v>
      </c>
      <c r="E515">
        <f t="shared" si="22"/>
        <v>-6.0132472234518579E-3</v>
      </c>
      <c r="G515">
        <f t="shared" si="23"/>
        <v>8.8729753728183335E-3</v>
      </c>
    </row>
    <row r="516" spans="1:7" x14ac:dyDescent="0.25">
      <c r="A516" s="1">
        <v>44592.705555555556</v>
      </c>
      <c r="B516">
        <v>260.39999999999998</v>
      </c>
      <c r="C516">
        <f t="shared" ref="C516:C579" si="24">LN(B516/B515)</f>
        <v>5.1978170736166956E-3</v>
      </c>
      <c r="D516">
        <v>107.98</v>
      </c>
      <c r="E516">
        <f t="shared" ref="E516:E579" si="25">LN(D516/D515)</f>
        <v>1.9466981814007214E-3</v>
      </c>
      <c r="G516">
        <f t="shared" ref="G516:G579" si="26">$J$2*C516+$J$3*E516</f>
        <v>3.8443737268444756E-3</v>
      </c>
    </row>
    <row r="517" spans="1:7" x14ac:dyDescent="0.25">
      <c r="A517" s="1">
        <v>44593.705555555556</v>
      </c>
      <c r="B517">
        <v>260.01</v>
      </c>
      <c r="C517">
        <f t="shared" si="24"/>
        <v>-1.4988185200509169E-3</v>
      </c>
      <c r="D517">
        <v>109.02</v>
      </c>
      <c r="E517">
        <f t="shared" si="25"/>
        <v>9.5853268459937541E-3</v>
      </c>
      <c r="G517">
        <f t="shared" si="26"/>
        <v>3.1155198962547507E-3</v>
      </c>
    </row>
    <row r="518" spans="1:7" x14ac:dyDescent="0.25">
      <c r="A518" s="1">
        <v>44594.705555555556</v>
      </c>
      <c r="B518">
        <v>262</v>
      </c>
      <c r="C518">
        <f t="shared" si="24"/>
        <v>7.6244119467335988E-3</v>
      </c>
      <c r="D518">
        <v>107.77</v>
      </c>
      <c r="E518">
        <f t="shared" si="25"/>
        <v>-1.1532025027394456E-2</v>
      </c>
      <c r="G518">
        <f t="shared" si="26"/>
        <v>-3.5042780230521136E-4</v>
      </c>
    </row>
    <row r="519" spans="1:7" x14ac:dyDescent="0.25">
      <c r="A519" s="1">
        <v>44595.705555555556</v>
      </c>
      <c r="B519">
        <v>260.5</v>
      </c>
      <c r="C519">
        <f t="shared" si="24"/>
        <v>-5.7416425676752826E-3</v>
      </c>
      <c r="D519">
        <v>107.56</v>
      </c>
      <c r="E519">
        <f t="shared" si="25"/>
        <v>-1.9504952080763428E-3</v>
      </c>
      <c r="G519">
        <f t="shared" si="26"/>
        <v>-4.1633849460400198E-3</v>
      </c>
    </row>
    <row r="520" spans="1:7" x14ac:dyDescent="0.25">
      <c r="A520" s="1">
        <v>44596.705555555556</v>
      </c>
      <c r="B520">
        <v>260.2</v>
      </c>
      <c r="C520">
        <f t="shared" si="24"/>
        <v>-1.1522951150167184E-3</v>
      </c>
      <c r="D520">
        <v>108.08</v>
      </c>
      <c r="E520">
        <f t="shared" si="25"/>
        <v>4.8228622512793799E-3</v>
      </c>
      <c r="G520">
        <f t="shared" si="26"/>
        <v>1.3351675867297325E-3</v>
      </c>
    </row>
    <row r="521" spans="1:7" x14ac:dyDescent="0.25">
      <c r="A521" s="1">
        <v>44599.705555555556</v>
      </c>
      <c r="B521">
        <v>257.8</v>
      </c>
      <c r="C521">
        <f t="shared" si="24"/>
        <v>-9.266475573317853E-3</v>
      </c>
      <c r="D521">
        <v>107.85</v>
      </c>
      <c r="E521">
        <f t="shared" si="25"/>
        <v>-2.1303208167780859E-3</v>
      </c>
      <c r="G521">
        <f t="shared" si="26"/>
        <v>-6.2956887466962983E-3</v>
      </c>
    </row>
    <row r="522" spans="1:7" x14ac:dyDescent="0.25">
      <c r="A522" s="1">
        <v>44600.705555555556</v>
      </c>
      <c r="B522">
        <v>260</v>
      </c>
      <c r="C522">
        <f t="shared" si="24"/>
        <v>8.4975405104407188E-3</v>
      </c>
      <c r="D522">
        <v>108.08</v>
      </c>
      <c r="E522">
        <f t="shared" si="25"/>
        <v>2.1303208167780317E-3</v>
      </c>
      <c r="G522">
        <f t="shared" si="26"/>
        <v>5.8468619540650146E-3</v>
      </c>
    </row>
    <row r="523" spans="1:7" x14ac:dyDescent="0.25">
      <c r="A523" s="1">
        <v>44601.705555555556</v>
      </c>
      <c r="B523">
        <v>262</v>
      </c>
      <c r="C523">
        <f t="shared" si="24"/>
        <v>7.6628727455690972E-3</v>
      </c>
      <c r="D523">
        <v>108.3</v>
      </c>
      <c r="E523">
        <f t="shared" si="25"/>
        <v>2.0334603550014856E-3</v>
      </c>
      <c r="G523">
        <f t="shared" si="26"/>
        <v>5.3193439486084806E-3</v>
      </c>
    </row>
    <row r="524" spans="1:7" x14ac:dyDescent="0.25">
      <c r="A524" s="1">
        <v>44602.705555555556</v>
      </c>
      <c r="B524">
        <v>258</v>
      </c>
      <c r="C524">
        <f t="shared" si="24"/>
        <v>-1.5384918839479456E-2</v>
      </c>
      <c r="D524">
        <v>109.16</v>
      </c>
      <c r="E524">
        <f t="shared" si="25"/>
        <v>7.9095418331928073E-3</v>
      </c>
      <c r="G524">
        <f t="shared" si="26"/>
        <v>-5.6874165766243462E-3</v>
      </c>
    </row>
    <row r="525" spans="1:7" x14ac:dyDescent="0.25">
      <c r="A525" s="1">
        <v>44603.705555555556</v>
      </c>
      <c r="B525">
        <v>253</v>
      </c>
      <c r="C525">
        <f t="shared" si="24"/>
        <v>-1.9570096194097223E-2</v>
      </c>
      <c r="D525">
        <v>109.37</v>
      </c>
      <c r="E525">
        <f t="shared" si="25"/>
        <v>1.9219335069966985E-3</v>
      </c>
      <c r="G525">
        <f t="shared" si="26"/>
        <v>-1.0622947359515581E-2</v>
      </c>
    </row>
    <row r="526" spans="1:7" x14ac:dyDescent="0.25">
      <c r="A526" s="1">
        <v>44606.705555555556</v>
      </c>
      <c r="B526">
        <v>250</v>
      </c>
      <c r="C526">
        <f t="shared" si="24"/>
        <v>-1.1928570865273845E-2</v>
      </c>
      <c r="D526">
        <v>109.62</v>
      </c>
      <c r="E526">
        <f t="shared" si="25"/>
        <v>2.2832102708358359E-3</v>
      </c>
      <c r="G526">
        <f t="shared" si="26"/>
        <v>-6.0121952228746056E-3</v>
      </c>
    </row>
    <row r="527" spans="1:7" x14ac:dyDescent="0.25">
      <c r="A527" s="1">
        <v>44607.705555555556</v>
      </c>
      <c r="B527">
        <v>251.4</v>
      </c>
      <c r="C527">
        <f t="shared" si="24"/>
        <v>5.5843782939006634E-3</v>
      </c>
      <c r="D527">
        <v>110.57</v>
      </c>
      <c r="E527">
        <f t="shared" si="25"/>
        <v>8.6289649363399251E-3</v>
      </c>
      <c r="G527">
        <f t="shared" si="26"/>
        <v>6.8518421029748139E-3</v>
      </c>
    </row>
    <row r="528" spans="1:7" x14ac:dyDescent="0.25">
      <c r="A528" s="1">
        <v>44608.705555555556</v>
      </c>
      <c r="B528">
        <v>249.74</v>
      </c>
      <c r="C528">
        <f t="shared" si="24"/>
        <v>-6.6249194691480042E-3</v>
      </c>
      <c r="D528">
        <v>110.92</v>
      </c>
      <c r="E528">
        <f t="shared" si="25"/>
        <v>3.1604161932670184E-3</v>
      </c>
      <c r="G528">
        <f t="shared" si="26"/>
        <v>-2.5512765519548225E-3</v>
      </c>
    </row>
    <row r="529" spans="1:7" x14ac:dyDescent="0.25">
      <c r="A529" s="1">
        <v>44609.705555555556</v>
      </c>
      <c r="B529">
        <v>246.71</v>
      </c>
      <c r="C529">
        <f t="shared" si="24"/>
        <v>-1.2206818910382142E-2</v>
      </c>
      <c r="D529">
        <v>109.35</v>
      </c>
      <c r="E529">
        <f t="shared" si="25"/>
        <v>-1.4255473624800471E-2</v>
      </c>
      <c r="G529">
        <f t="shared" si="26"/>
        <v>-1.3059675476071477E-2</v>
      </c>
    </row>
    <row r="530" spans="1:7" x14ac:dyDescent="0.25">
      <c r="A530" s="1">
        <v>44610.705555555556</v>
      </c>
      <c r="B530">
        <v>243.4</v>
      </c>
      <c r="C530">
        <f t="shared" si="24"/>
        <v>-1.3507377223190073E-2</v>
      </c>
      <c r="D530">
        <v>108.72</v>
      </c>
      <c r="E530">
        <f t="shared" si="25"/>
        <v>-5.7779772798885708E-3</v>
      </c>
      <c r="G530">
        <f t="shared" si="26"/>
        <v>-1.0289621959656006E-2</v>
      </c>
    </row>
    <row r="531" spans="1:7" x14ac:dyDescent="0.25">
      <c r="A531" s="1">
        <v>44613.705555555556</v>
      </c>
      <c r="B531">
        <v>237.5</v>
      </c>
      <c r="C531">
        <f t="shared" si="24"/>
        <v>-2.4538557078730892E-2</v>
      </c>
      <c r="D531">
        <v>107.61</v>
      </c>
      <c r="E531">
        <f t="shared" si="25"/>
        <v>-1.0262189630587341E-2</v>
      </c>
      <c r="G531">
        <f t="shared" si="26"/>
        <v>-1.8595294103935383E-2</v>
      </c>
    </row>
    <row r="532" spans="1:7" x14ac:dyDescent="0.25">
      <c r="A532" s="1">
        <v>44614.705555555556</v>
      </c>
      <c r="B532">
        <v>236.4</v>
      </c>
      <c r="C532">
        <f t="shared" si="24"/>
        <v>-4.6423379427527767E-3</v>
      </c>
      <c r="D532">
        <v>108.71</v>
      </c>
      <c r="E532">
        <f t="shared" si="25"/>
        <v>1.0170206003608061E-2</v>
      </c>
      <c r="G532">
        <f t="shared" si="26"/>
        <v>1.5241357291185258E-3</v>
      </c>
    </row>
    <row r="533" spans="1:7" x14ac:dyDescent="0.25">
      <c r="A533" s="1">
        <v>44615.705555555556</v>
      </c>
      <c r="B533">
        <v>232</v>
      </c>
      <c r="C533">
        <f t="shared" si="24"/>
        <v>-1.8787913865633159E-2</v>
      </c>
      <c r="D533">
        <v>107.88</v>
      </c>
      <c r="E533">
        <f t="shared" si="25"/>
        <v>-7.6642879443798283E-3</v>
      </c>
      <c r="G533">
        <f t="shared" si="26"/>
        <v>-1.4157139663204145E-2</v>
      </c>
    </row>
    <row r="534" spans="1:7" x14ac:dyDescent="0.25">
      <c r="A534" s="1">
        <v>44616.705555555556</v>
      </c>
      <c r="B534">
        <v>238</v>
      </c>
      <c r="C534">
        <f t="shared" si="24"/>
        <v>2.5533302005164845E-2</v>
      </c>
      <c r="D534">
        <v>107.47</v>
      </c>
      <c r="E534">
        <f t="shared" si="25"/>
        <v>-3.8077594184672339E-3</v>
      </c>
      <c r="G534">
        <f t="shared" si="26"/>
        <v>1.3318595103448801E-2</v>
      </c>
    </row>
    <row r="535" spans="1:7" x14ac:dyDescent="0.25">
      <c r="A535" s="1">
        <v>44617.705555555556</v>
      </c>
      <c r="B535">
        <v>245.5</v>
      </c>
      <c r="C535">
        <f t="shared" si="24"/>
        <v>3.1026273563100681E-2</v>
      </c>
      <c r="D535">
        <v>108.94</v>
      </c>
      <c r="E535">
        <f t="shared" si="25"/>
        <v>1.3585533102466419E-2</v>
      </c>
      <c r="G535">
        <f t="shared" si="26"/>
        <v>2.3765679619353143E-2</v>
      </c>
    </row>
    <row r="536" spans="1:7" x14ac:dyDescent="0.25">
      <c r="A536" s="1">
        <v>44622.705555555556</v>
      </c>
      <c r="B536">
        <v>243.6</v>
      </c>
      <c r="C536">
        <f t="shared" si="24"/>
        <v>-7.7694113988333226E-3</v>
      </c>
      <c r="D536">
        <v>110.89</v>
      </c>
      <c r="E536">
        <f t="shared" si="25"/>
        <v>1.7741447009596061E-2</v>
      </c>
      <c r="G536">
        <f t="shared" si="26"/>
        <v>2.8507789811631551E-3</v>
      </c>
    </row>
    <row r="537" spans="1:7" x14ac:dyDescent="0.25">
      <c r="A537" s="1">
        <v>44623.705555555556</v>
      </c>
      <c r="B537">
        <v>239.4</v>
      </c>
      <c r="C537">
        <f t="shared" si="24"/>
        <v>-1.7391742711869107E-2</v>
      </c>
      <c r="D537">
        <v>110.92</v>
      </c>
      <c r="E537">
        <f t="shared" si="25"/>
        <v>2.7050178245283931E-4</v>
      </c>
      <c r="G537">
        <f t="shared" si="26"/>
        <v>-1.0038936465029366E-2</v>
      </c>
    </row>
    <row r="538" spans="1:7" x14ac:dyDescent="0.25">
      <c r="A538" s="1">
        <v>44624.705555555556</v>
      </c>
      <c r="B538">
        <v>239.1</v>
      </c>
      <c r="C538">
        <f t="shared" si="24"/>
        <v>-1.2539186595938098E-3</v>
      </c>
      <c r="D538">
        <v>110.26</v>
      </c>
      <c r="E538">
        <f t="shared" si="25"/>
        <v>-5.968007586039741E-3</v>
      </c>
      <c r="G538">
        <f t="shared" si="26"/>
        <v>-3.2163975799639108E-3</v>
      </c>
    </row>
    <row r="539" spans="1:7" x14ac:dyDescent="0.25">
      <c r="A539" s="1">
        <v>44627.705555555556</v>
      </c>
      <c r="B539">
        <v>234</v>
      </c>
      <c r="C539">
        <f t="shared" si="24"/>
        <v>-2.1560759106577624E-2</v>
      </c>
      <c r="D539">
        <v>107.52</v>
      </c>
      <c r="E539">
        <f t="shared" si="25"/>
        <v>-2.5164336386698245E-2</v>
      </c>
      <c r="G539">
        <f t="shared" si="26"/>
        <v>-2.3060931156894261E-2</v>
      </c>
    </row>
    <row r="540" spans="1:7" x14ac:dyDescent="0.25">
      <c r="A540" s="1">
        <v>44628.705555555556</v>
      </c>
      <c r="B540">
        <v>230.4</v>
      </c>
      <c r="C540">
        <f t="shared" si="24"/>
        <v>-1.5504186535965199E-2</v>
      </c>
      <c r="D540">
        <v>107.09</v>
      </c>
      <c r="E540">
        <f t="shared" si="25"/>
        <v>-4.0072743620557325E-3</v>
      </c>
      <c r="G540">
        <f t="shared" si="26"/>
        <v>-1.0718012973547041E-2</v>
      </c>
    </row>
    <row r="541" spans="1:7" x14ac:dyDescent="0.25">
      <c r="A541" s="1">
        <v>44629.705555555556</v>
      </c>
      <c r="B541">
        <v>234</v>
      </c>
      <c r="C541">
        <f t="shared" si="24"/>
        <v>1.5504186535965254E-2</v>
      </c>
      <c r="D541">
        <v>109.65</v>
      </c>
      <c r="E541">
        <f t="shared" si="25"/>
        <v>2.3623872451113574E-2</v>
      </c>
      <c r="G541">
        <f t="shared" si="26"/>
        <v>1.8884418155931358E-2</v>
      </c>
    </row>
    <row r="542" spans="1:7" x14ac:dyDescent="0.25">
      <c r="A542" s="1">
        <v>44630.705555555556</v>
      </c>
      <c r="B542">
        <v>233.4</v>
      </c>
      <c r="C542">
        <f t="shared" si="24"/>
        <v>-2.5673955052458097E-3</v>
      </c>
      <c r="D542">
        <v>109.46</v>
      </c>
      <c r="E542">
        <f t="shared" si="25"/>
        <v>-1.7342891481252039E-3</v>
      </c>
      <c r="G542">
        <f t="shared" si="26"/>
        <v>-2.2205726748355768E-3</v>
      </c>
    </row>
    <row r="543" spans="1:7" x14ac:dyDescent="0.25">
      <c r="A543" s="1">
        <v>44631.705555555556</v>
      </c>
      <c r="B543">
        <v>233.35</v>
      </c>
      <c r="C543">
        <f t="shared" si="24"/>
        <v>-2.1424745663106088E-4</v>
      </c>
      <c r="D543">
        <v>107.62</v>
      </c>
      <c r="E543">
        <f t="shared" si="25"/>
        <v>-1.6952681654498435E-2</v>
      </c>
      <c r="G543">
        <f t="shared" si="26"/>
        <v>-7.1824707519184249E-3</v>
      </c>
    </row>
    <row r="544" spans="1:7" x14ac:dyDescent="0.25">
      <c r="A544" s="1">
        <v>44634.705555555556</v>
      </c>
      <c r="B544">
        <v>234.4</v>
      </c>
      <c r="C544">
        <f t="shared" si="24"/>
        <v>4.4895853070330881E-3</v>
      </c>
      <c r="D544">
        <v>105.9</v>
      </c>
      <c r="E544">
        <f t="shared" si="25"/>
        <v>-1.6111251453912762E-2</v>
      </c>
      <c r="G544">
        <f t="shared" si="26"/>
        <v>-4.0865592070293355E-3</v>
      </c>
    </row>
    <row r="545" spans="1:7" x14ac:dyDescent="0.25">
      <c r="A545" s="1">
        <v>44635.705555555556</v>
      </c>
      <c r="B545">
        <v>240.15</v>
      </c>
      <c r="C545">
        <f t="shared" si="24"/>
        <v>2.4234670407975906E-2</v>
      </c>
      <c r="D545">
        <v>104.95</v>
      </c>
      <c r="E545">
        <f t="shared" si="25"/>
        <v>-9.0112063407188098E-3</v>
      </c>
      <c r="G545">
        <f t="shared" si="26"/>
        <v>1.0394385821379198E-2</v>
      </c>
    </row>
    <row r="546" spans="1:7" x14ac:dyDescent="0.25">
      <c r="A546" s="1">
        <v>44636.705555555556</v>
      </c>
      <c r="B546">
        <v>243</v>
      </c>
      <c r="C546">
        <f t="shared" si="24"/>
        <v>1.1797715229715153E-2</v>
      </c>
      <c r="D546">
        <v>106.96</v>
      </c>
      <c r="E546">
        <f t="shared" si="25"/>
        <v>1.8970886527045622E-2</v>
      </c>
      <c r="G546">
        <f t="shared" si="26"/>
        <v>1.4783912071323749E-2</v>
      </c>
    </row>
    <row r="547" spans="1:7" x14ac:dyDescent="0.25">
      <c r="A547" s="1">
        <v>44637.705555555556</v>
      </c>
      <c r="B547">
        <v>242.6</v>
      </c>
      <c r="C547">
        <f t="shared" si="24"/>
        <v>-1.6474468305987156E-3</v>
      </c>
      <c r="D547">
        <v>108.86</v>
      </c>
      <c r="E547">
        <f t="shared" si="25"/>
        <v>1.7607720212366212E-2</v>
      </c>
      <c r="G547">
        <f t="shared" si="26"/>
        <v>6.3684943235943516E-3</v>
      </c>
    </row>
    <row r="548" spans="1:7" x14ac:dyDescent="0.25">
      <c r="A548" s="1">
        <v>44638.705555555556</v>
      </c>
      <c r="B548">
        <v>244.5</v>
      </c>
      <c r="C548">
        <f t="shared" si="24"/>
        <v>7.8013124049769265E-3</v>
      </c>
      <c r="D548">
        <v>111.02</v>
      </c>
      <c r="E548">
        <f t="shared" si="25"/>
        <v>1.9647712255961337E-2</v>
      </c>
      <c r="G548">
        <f t="shared" si="26"/>
        <v>1.2732977961689259E-2</v>
      </c>
    </row>
    <row r="549" spans="1:7" x14ac:dyDescent="0.25">
      <c r="A549" s="1">
        <v>44641.705555555556</v>
      </c>
      <c r="B549">
        <v>241.35</v>
      </c>
      <c r="C549">
        <f t="shared" si="24"/>
        <v>-1.2967146808424845E-2</v>
      </c>
      <c r="D549">
        <v>111.84</v>
      </c>
      <c r="E549">
        <f t="shared" si="25"/>
        <v>7.3589132234850385E-3</v>
      </c>
      <c r="G549">
        <f t="shared" si="26"/>
        <v>-4.5053920623441381E-3</v>
      </c>
    </row>
    <row r="550" spans="1:7" x14ac:dyDescent="0.25">
      <c r="A550" s="1">
        <v>44642.705555555556</v>
      </c>
      <c r="B550">
        <v>242.65</v>
      </c>
      <c r="C550">
        <f t="shared" si="24"/>
        <v>5.3719137447234321E-3</v>
      </c>
      <c r="D550">
        <v>112.92</v>
      </c>
      <c r="E550">
        <f t="shared" si="25"/>
        <v>9.6103248997884798E-3</v>
      </c>
      <c r="G550">
        <f t="shared" si="26"/>
        <v>7.1363676354877798E-3</v>
      </c>
    </row>
    <row r="551" spans="1:7" x14ac:dyDescent="0.25">
      <c r="A551" s="1">
        <v>44643.705555555556</v>
      </c>
      <c r="B551">
        <v>235.8</v>
      </c>
      <c r="C551">
        <f t="shared" si="24"/>
        <v>-2.8636087747954578E-2</v>
      </c>
      <c r="D551">
        <v>113.11</v>
      </c>
      <c r="E551">
        <f t="shared" si="25"/>
        <v>1.68119315800107E-3</v>
      </c>
      <c r="G551">
        <f t="shared" si="26"/>
        <v>-1.6014979909470678E-2</v>
      </c>
    </row>
    <row r="552" spans="1:7" x14ac:dyDescent="0.25">
      <c r="A552" s="1">
        <v>44644.705555555556</v>
      </c>
      <c r="B552">
        <v>237.5</v>
      </c>
      <c r="C552">
        <f t="shared" si="24"/>
        <v>7.1836353714253287E-3</v>
      </c>
      <c r="D552">
        <v>114.63</v>
      </c>
      <c r="E552">
        <f t="shared" si="25"/>
        <v>1.3348753583628454E-2</v>
      </c>
      <c r="G552">
        <f t="shared" si="26"/>
        <v>9.7501789224312928E-3</v>
      </c>
    </row>
    <row r="553" spans="1:7" x14ac:dyDescent="0.25">
      <c r="A553" s="1">
        <v>44645.705555555556</v>
      </c>
      <c r="B553">
        <v>235.45</v>
      </c>
      <c r="C553">
        <f t="shared" si="24"/>
        <v>-8.6690467851323269E-3</v>
      </c>
      <c r="D553">
        <v>114.68</v>
      </c>
      <c r="E553">
        <f t="shared" si="25"/>
        <v>4.3609088825098566E-4</v>
      </c>
      <c r="G553">
        <f t="shared" si="26"/>
        <v>-4.8785708246896322E-3</v>
      </c>
    </row>
    <row r="554" spans="1:7" x14ac:dyDescent="0.25">
      <c r="A554" s="1">
        <v>44648.705555555556</v>
      </c>
      <c r="B554">
        <v>238.3</v>
      </c>
      <c r="C554">
        <f t="shared" si="24"/>
        <v>1.203180741513288E-2</v>
      </c>
      <c r="D554">
        <v>114.36</v>
      </c>
      <c r="E554">
        <f t="shared" si="25"/>
        <v>-2.7942735610581343E-3</v>
      </c>
      <c r="G554">
        <f t="shared" si="26"/>
        <v>5.8596982671174792E-3</v>
      </c>
    </row>
    <row r="555" spans="1:7" x14ac:dyDescent="0.25">
      <c r="A555" s="1">
        <v>44649.705555555556</v>
      </c>
      <c r="B555">
        <v>240.65</v>
      </c>
      <c r="C555">
        <f t="shared" si="24"/>
        <v>9.8132116444219868E-3</v>
      </c>
      <c r="D555">
        <v>115.57</v>
      </c>
      <c r="E555">
        <f t="shared" si="25"/>
        <v>1.0525039533238741E-2</v>
      </c>
      <c r="G555">
        <f t="shared" si="26"/>
        <v>1.0109546153280653E-2</v>
      </c>
    </row>
    <row r="556" spans="1:7" x14ac:dyDescent="0.25">
      <c r="A556" s="1">
        <v>44650.705555555556</v>
      </c>
      <c r="B556">
        <v>240.56</v>
      </c>
      <c r="C556">
        <f t="shared" si="24"/>
        <v>-3.7405706884471548E-4</v>
      </c>
      <c r="D556">
        <v>115.82</v>
      </c>
      <c r="E556">
        <f t="shared" si="25"/>
        <v>2.1608548102939004E-3</v>
      </c>
      <c r="G556">
        <f t="shared" si="26"/>
        <v>6.8122873620178625E-4</v>
      </c>
    </row>
    <row r="557" spans="1:7" x14ac:dyDescent="0.25">
      <c r="A557" s="1">
        <v>44651.705555555556</v>
      </c>
      <c r="B557">
        <v>235.65</v>
      </c>
      <c r="C557">
        <f t="shared" si="24"/>
        <v>-2.0621885310533713E-2</v>
      </c>
      <c r="D557">
        <v>115.58</v>
      </c>
      <c r="E557">
        <f t="shared" si="25"/>
        <v>-2.0743309080117527E-3</v>
      </c>
      <c r="G557">
        <f t="shared" si="26"/>
        <v>-1.2900523853992575E-2</v>
      </c>
    </row>
    <row r="558" spans="1:7" x14ac:dyDescent="0.25">
      <c r="A558" s="1">
        <v>44652.705555555556</v>
      </c>
      <c r="B558">
        <v>231.99</v>
      </c>
      <c r="C558">
        <f t="shared" si="24"/>
        <v>-1.5653386080686074E-2</v>
      </c>
      <c r="D558">
        <v>117.07</v>
      </c>
      <c r="E558">
        <f t="shared" si="25"/>
        <v>1.2809115601949042E-2</v>
      </c>
      <c r="G558">
        <f t="shared" si="26"/>
        <v>-3.8044242887663015E-3</v>
      </c>
    </row>
    <row r="559" spans="1:7" x14ac:dyDescent="0.25">
      <c r="A559" s="1">
        <v>44655.705555555556</v>
      </c>
      <c r="B559">
        <v>230.88</v>
      </c>
      <c r="C559">
        <f t="shared" si="24"/>
        <v>-4.7961722634930551E-3</v>
      </c>
      <c r="D559">
        <v>116.81</v>
      </c>
      <c r="E559">
        <f t="shared" si="25"/>
        <v>-2.2233633239762155E-3</v>
      </c>
      <c r="G559">
        <f t="shared" si="26"/>
        <v>-3.72510988246407E-3</v>
      </c>
    </row>
    <row r="560" spans="1:7" x14ac:dyDescent="0.25">
      <c r="A560" s="1">
        <v>44656.705555555556</v>
      </c>
      <c r="B560">
        <v>230.5</v>
      </c>
      <c r="C560">
        <f t="shared" si="24"/>
        <v>-1.6472325888575627E-3</v>
      </c>
      <c r="D560">
        <v>114.53</v>
      </c>
      <c r="E560">
        <f t="shared" si="25"/>
        <v>-1.9711885757979872E-2</v>
      </c>
      <c r="G560">
        <f t="shared" si="26"/>
        <v>-9.1675618828845288E-3</v>
      </c>
    </row>
    <row r="561" spans="1:7" x14ac:dyDescent="0.25">
      <c r="A561" s="1">
        <v>44657.705555555556</v>
      </c>
      <c r="B561">
        <v>231.5</v>
      </c>
      <c r="C561">
        <f t="shared" si="24"/>
        <v>4.3290110895854786E-3</v>
      </c>
      <c r="D561">
        <v>113.88</v>
      </c>
      <c r="E561">
        <f t="shared" si="25"/>
        <v>-5.6915349997880968E-3</v>
      </c>
      <c r="G561">
        <f t="shared" si="26"/>
        <v>1.5744988702269536E-4</v>
      </c>
    </row>
    <row r="562" spans="1:7" x14ac:dyDescent="0.25">
      <c r="A562" s="1">
        <v>44658.705555555556</v>
      </c>
      <c r="B562">
        <v>233</v>
      </c>
      <c r="C562">
        <f t="shared" si="24"/>
        <v>6.4585800394117284E-3</v>
      </c>
      <c r="D562">
        <v>114.48</v>
      </c>
      <c r="E562">
        <f t="shared" si="25"/>
        <v>5.254872838358818E-3</v>
      </c>
      <c r="G562">
        <f t="shared" si="26"/>
        <v>5.9574757867719742E-3</v>
      </c>
    </row>
    <row r="563" spans="1:7" x14ac:dyDescent="0.25">
      <c r="A563" s="1">
        <v>44659.705555555556</v>
      </c>
      <c r="B563">
        <v>231.03</v>
      </c>
      <c r="C563">
        <f t="shared" si="24"/>
        <v>-8.4908813464321282E-3</v>
      </c>
      <c r="D563">
        <v>113.97</v>
      </c>
      <c r="E563">
        <f t="shared" si="25"/>
        <v>-4.4648793805516377E-3</v>
      </c>
      <c r="G563">
        <f t="shared" si="26"/>
        <v>-6.8148535678543981E-3</v>
      </c>
    </row>
    <row r="564" spans="1:7" x14ac:dyDescent="0.25">
      <c r="A564" s="1">
        <v>44662.705555555556</v>
      </c>
      <c r="B564">
        <v>226.1</v>
      </c>
      <c r="C564">
        <f t="shared" si="24"/>
        <v>-2.1570192935344335E-2</v>
      </c>
      <c r="D564">
        <v>112.66</v>
      </c>
      <c r="E564">
        <f t="shared" si="25"/>
        <v>-1.1560822401075971E-2</v>
      </c>
      <c r="G564">
        <f t="shared" si="26"/>
        <v>-1.7403284125144025E-2</v>
      </c>
    </row>
    <row r="565" spans="1:7" x14ac:dyDescent="0.25">
      <c r="A565" s="1">
        <v>44663.705555555556</v>
      </c>
      <c r="B565">
        <v>224.5</v>
      </c>
      <c r="C565">
        <f t="shared" si="24"/>
        <v>-7.101672101615164E-3</v>
      </c>
      <c r="D565">
        <v>111.88</v>
      </c>
      <c r="E565">
        <f t="shared" si="25"/>
        <v>-6.9475651328089385E-3</v>
      </c>
      <c r="G565">
        <f t="shared" si="26"/>
        <v>-7.0375172495359605E-3</v>
      </c>
    </row>
    <row r="566" spans="1:7" x14ac:dyDescent="0.25">
      <c r="A566" s="1">
        <v>44664.705555555556</v>
      </c>
      <c r="B566">
        <v>227.4</v>
      </c>
      <c r="C566">
        <f t="shared" si="24"/>
        <v>1.283487413412663E-2</v>
      </c>
      <c r="D566">
        <v>112.48</v>
      </c>
      <c r="E566">
        <f t="shared" si="25"/>
        <v>5.3485597285959164E-3</v>
      </c>
      <c r="G566">
        <f t="shared" si="26"/>
        <v>9.718315570774811E-3</v>
      </c>
    </row>
    <row r="567" spans="1:7" x14ac:dyDescent="0.25">
      <c r="A567" s="1">
        <v>44665.705555555556</v>
      </c>
      <c r="B567">
        <v>225.2</v>
      </c>
      <c r="C567">
        <f t="shared" si="24"/>
        <v>-9.7216850509003732E-3</v>
      </c>
      <c r="D567">
        <v>111.9</v>
      </c>
      <c r="E567">
        <f t="shared" si="25"/>
        <v>-5.1698127444752403E-3</v>
      </c>
      <c r="G567">
        <f t="shared" si="26"/>
        <v>-7.8267370367757147E-3</v>
      </c>
    </row>
    <row r="568" spans="1:7" x14ac:dyDescent="0.25">
      <c r="A568" s="1">
        <v>44669.705555555556</v>
      </c>
      <c r="B568">
        <v>223.51</v>
      </c>
      <c r="C568">
        <f t="shared" si="24"/>
        <v>-7.5327404835313352E-3</v>
      </c>
      <c r="D568">
        <v>111.45</v>
      </c>
      <c r="E568">
        <f t="shared" si="25"/>
        <v>-4.0295554860016883E-3</v>
      </c>
      <c r="G568">
        <f t="shared" si="26"/>
        <v>-6.0743618192595321E-3</v>
      </c>
    </row>
    <row r="569" spans="1:7" x14ac:dyDescent="0.25">
      <c r="A569" s="1">
        <v>44670.705555555556</v>
      </c>
      <c r="B569">
        <v>227.15</v>
      </c>
      <c r="C569">
        <f t="shared" si="24"/>
        <v>1.6154436423408358E-2</v>
      </c>
      <c r="D569">
        <v>110.85</v>
      </c>
      <c r="E569">
        <f t="shared" si="25"/>
        <v>-5.3981237695574814E-3</v>
      </c>
      <c r="G569">
        <f t="shared" si="26"/>
        <v>7.182088697547457E-3</v>
      </c>
    </row>
    <row r="570" spans="1:7" x14ac:dyDescent="0.25">
      <c r="A570" s="1">
        <v>44671.705555555556</v>
      </c>
      <c r="B570">
        <v>225.5</v>
      </c>
      <c r="C570">
        <f t="shared" si="24"/>
        <v>-7.2904332626793442E-3</v>
      </c>
      <c r="D570">
        <v>110.16</v>
      </c>
      <c r="E570">
        <f t="shared" si="25"/>
        <v>-6.2440816419209949E-3</v>
      </c>
      <c r="G570">
        <f t="shared" si="26"/>
        <v>-6.854836261631362E-3</v>
      </c>
    </row>
    <row r="571" spans="1:7" x14ac:dyDescent="0.25">
      <c r="A571" s="1">
        <v>44673.705555555556</v>
      </c>
      <c r="B571">
        <v>224</v>
      </c>
      <c r="C571">
        <f t="shared" si="24"/>
        <v>-6.6741070876931317E-3</v>
      </c>
      <c r="D571">
        <v>107.06</v>
      </c>
      <c r="E571">
        <f t="shared" si="25"/>
        <v>-2.8544429455164139E-2</v>
      </c>
      <c r="G571">
        <f t="shared" si="26"/>
        <v>-1.57787394562257E-2</v>
      </c>
    </row>
    <row r="572" spans="1:7" x14ac:dyDescent="0.25">
      <c r="A572" s="1">
        <v>44676.705555555556</v>
      </c>
      <c r="B572">
        <v>228.47</v>
      </c>
      <c r="C572">
        <f t="shared" si="24"/>
        <v>1.9758858831351717E-2</v>
      </c>
      <c r="D572">
        <v>106.63</v>
      </c>
      <c r="E572">
        <f t="shared" si="25"/>
        <v>-4.0245269351471546E-3</v>
      </c>
      <c r="G572">
        <f t="shared" si="26"/>
        <v>9.8578166681583066E-3</v>
      </c>
    </row>
    <row r="573" spans="1:7" x14ac:dyDescent="0.25">
      <c r="A573" s="1">
        <v>44677.705555555556</v>
      </c>
      <c r="B573">
        <v>227.4</v>
      </c>
      <c r="C573">
        <f t="shared" si="24"/>
        <v>-4.694329369955781E-3</v>
      </c>
      <c r="D573">
        <v>104.29</v>
      </c>
      <c r="E573">
        <f t="shared" si="25"/>
        <v>-2.2189417896966549E-2</v>
      </c>
      <c r="G573">
        <f t="shared" si="26"/>
        <v>-1.1977548456395988E-2</v>
      </c>
    </row>
    <row r="574" spans="1:7" x14ac:dyDescent="0.25">
      <c r="A574" s="1">
        <v>44678.705555555556</v>
      </c>
      <c r="B574">
        <v>227</v>
      </c>
      <c r="C574">
        <f t="shared" si="24"/>
        <v>-1.7605638350330145E-3</v>
      </c>
      <c r="D574">
        <v>105.32</v>
      </c>
      <c r="E574">
        <f t="shared" si="25"/>
        <v>9.8278544949869876E-3</v>
      </c>
      <c r="G574">
        <f t="shared" si="26"/>
        <v>3.0637038120010685E-3</v>
      </c>
    </row>
    <row r="575" spans="1:7" x14ac:dyDescent="0.25">
      <c r="A575" s="1">
        <v>44679.705555555556</v>
      </c>
      <c r="B575">
        <v>232</v>
      </c>
      <c r="C575">
        <f t="shared" si="24"/>
        <v>2.178735418490723E-2</v>
      </c>
      <c r="D575">
        <v>105.88</v>
      </c>
      <c r="E575">
        <f t="shared" si="25"/>
        <v>5.3030427307918654E-3</v>
      </c>
      <c r="G575">
        <f t="shared" si="26"/>
        <v>1.4924922387315673E-2</v>
      </c>
    </row>
    <row r="576" spans="1:7" x14ac:dyDescent="0.25">
      <c r="A576" s="1">
        <v>44680.705555555556</v>
      </c>
      <c r="B576">
        <v>224.1</v>
      </c>
      <c r="C576">
        <f t="shared" si="24"/>
        <v>-3.4644990859428612E-2</v>
      </c>
      <c r="D576">
        <v>103.95</v>
      </c>
      <c r="E576">
        <f t="shared" si="25"/>
        <v>-1.8396363054878535E-2</v>
      </c>
      <c r="G576">
        <f t="shared" si="26"/>
        <v>-2.7880674350149293E-2</v>
      </c>
    </row>
    <row r="577" spans="1:7" x14ac:dyDescent="0.25">
      <c r="A577" s="1">
        <v>44683.705555555556</v>
      </c>
      <c r="B577">
        <v>230.2</v>
      </c>
      <c r="C577">
        <f t="shared" si="24"/>
        <v>2.6856115480900927E-2</v>
      </c>
      <c r="D577">
        <v>102.77</v>
      </c>
      <c r="E577">
        <f t="shared" si="25"/>
        <v>-1.1416532667040303E-2</v>
      </c>
      <c r="G577">
        <f t="shared" si="26"/>
        <v>1.0923182015069349E-2</v>
      </c>
    </row>
    <row r="578" spans="1:7" x14ac:dyDescent="0.25">
      <c r="A578" s="1">
        <v>44684.705555555556</v>
      </c>
      <c r="B578">
        <v>226.75</v>
      </c>
      <c r="C578">
        <f t="shared" si="24"/>
        <v>-1.5100407292536288E-2</v>
      </c>
      <c r="D578">
        <v>102.63</v>
      </c>
      <c r="E578">
        <f t="shared" si="25"/>
        <v>-1.3631939793587269E-3</v>
      </c>
      <c r="G578">
        <f t="shared" si="26"/>
        <v>-9.3815946073323355E-3</v>
      </c>
    </row>
    <row r="579" spans="1:7" x14ac:dyDescent="0.25">
      <c r="A579" s="1">
        <v>44685.705555555556</v>
      </c>
      <c r="B579">
        <v>231</v>
      </c>
      <c r="C579">
        <f t="shared" si="24"/>
        <v>1.8569621526547633E-2</v>
      </c>
      <c r="D579">
        <v>104.34</v>
      </c>
      <c r="E579">
        <f t="shared" si="25"/>
        <v>1.6524509936623678E-2</v>
      </c>
      <c r="G579">
        <f t="shared" si="26"/>
        <v>1.7718239966366456E-2</v>
      </c>
    </row>
    <row r="580" spans="1:7" x14ac:dyDescent="0.25">
      <c r="A580" s="1">
        <v>44686.705555555556</v>
      </c>
      <c r="B580">
        <v>228</v>
      </c>
      <c r="C580">
        <f t="shared" ref="C580:C643" si="27">LN(B580/B579)</f>
        <v>-1.3072081567352775E-2</v>
      </c>
      <c r="D580">
        <v>101.53</v>
      </c>
      <c r="E580">
        <f t="shared" ref="E580:E643" si="28">LN(D580/D579)</f>
        <v>-2.7300476281115364E-2</v>
      </c>
      <c r="G580">
        <f t="shared" ref="G580:G643" si="29">$J$2*C580+$J$3*E580</f>
        <v>-1.8995373455169631E-2</v>
      </c>
    </row>
    <row r="581" spans="1:7" x14ac:dyDescent="0.25">
      <c r="A581" s="1">
        <v>44687.705555555556</v>
      </c>
      <c r="B581">
        <v>229.15</v>
      </c>
      <c r="C581">
        <f t="shared" si="27"/>
        <v>5.0311820006923918E-3</v>
      </c>
      <c r="D581">
        <v>101.3</v>
      </c>
      <c r="E581">
        <f t="shared" si="28"/>
        <v>-2.2679100584936619E-3</v>
      </c>
      <c r="G581">
        <f t="shared" si="29"/>
        <v>1.9925642470827081E-3</v>
      </c>
    </row>
    <row r="582" spans="1:7" x14ac:dyDescent="0.25">
      <c r="A582" s="1">
        <v>44690.705555555556</v>
      </c>
      <c r="B582">
        <v>225</v>
      </c>
      <c r="C582">
        <f t="shared" si="27"/>
        <v>-1.8276408750712944E-2</v>
      </c>
      <c r="D582">
        <v>99.52</v>
      </c>
      <c r="E582">
        <f t="shared" si="28"/>
        <v>-1.7727782263768411E-2</v>
      </c>
      <c r="G582">
        <f t="shared" si="29"/>
        <v>-1.8048015113557466E-2</v>
      </c>
    </row>
    <row r="583" spans="1:7" x14ac:dyDescent="0.25">
      <c r="A583" s="1">
        <v>44691.705555555556</v>
      </c>
      <c r="B583">
        <v>224.5</v>
      </c>
      <c r="C583">
        <f t="shared" si="27"/>
        <v>-2.2246950221111624E-3</v>
      </c>
      <c r="D583">
        <v>99.35</v>
      </c>
      <c r="E583">
        <f t="shared" si="28"/>
        <v>-1.7096599930435177E-3</v>
      </c>
      <c r="G583">
        <f t="shared" si="29"/>
        <v>-2.0102855352372097E-3</v>
      </c>
    </row>
    <row r="584" spans="1:7" x14ac:dyDescent="0.25">
      <c r="A584" s="1">
        <v>44692.705555555556</v>
      </c>
      <c r="B584">
        <v>221.75</v>
      </c>
      <c r="C584">
        <f t="shared" si="27"/>
        <v>-1.2325085992620118E-2</v>
      </c>
      <c r="D584">
        <v>100.55</v>
      </c>
      <c r="E584">
        <f t="shared" si="28"/>
        <v>1.2006147220835168E-2</v>
      </c>
      <c r="G584">
        <f t="shared" si="29"/>
        <v>-2.1959745072297849E-3</v>
      </c>
    </row>
    <row r="585" spans="1:7" x14ac:dyDescent="0.25">
      <c r="A585" s="1">
        <v>44693.705555555556</v>
      </c>
      <c r="B585">
        <v>220.62</v>
      </c>
      <c r="C585">
        <f t="shared" si="27"/>
        <v>-5.1088566484531663E-3</v>
      </c>
      <c r="D585">
        <v>101.79</v>
      </c>
      <c r="E585">
        <f t="shared" si="28"/>
        <v>1.2256751245587567E-2</v>
      </c>
      <c r="G585">
        <f t="shared" si="29"/>
        <v>2.1204595488467102E-3</v>
      </c>
    </row>
    <row r="586" spans="1:7" x14ac:dyDescent="0.25">
      <c r="A586" s="1">
        <v>44694.705555555556</v>
      </c>
      <c r="B586">
        <v>222.25</v>
      </c>
      <c r="C586">
        <f t="shared" si="27"/>
        <v>7.3611098527782848E-3</v>
      </c>
      <c r="D586">
        <v>103</v>
      </c>
      <c r="E586">
        <f t="shared" si="28"/>
        <v>1.1817120765387209E-2</v>
      </c>
      <c r="G586">
        <f t="shared" si="29"/>
        <v>9.2161506934115324E-3</v>
      </c>
    </row>
    <row r="587" spans="1:7" x14ac:dyDescent="0.25">
      <c r="A587" s="1">
        <v>44697.705555555556</v>
      </c>
      <c r="B587">
        <v>221.94</v>
      </c>
      <c r="C587">
        <f t="shared" si="27"/>
        <v>-1.3957993215963486E-3</v>
      </c>
      <c r="D587">
        <v>104.25</v>
      </c>
      <c r="E587">
        <f t="shared" si="28"/>
        <v>1.2062872449275163E-2</v>
      </c>
      <c r="G587">
        <f t="shared" si="29"/>
        <v>4.2070563009063882E-3</v>
      </c>
    </row>
    <row r="588" spans="1:7" x14ac:dyDescent="0.25">
      <c r="A588" s="1">
        <v>44698.705555555556</v>
      </c>
      <c r="B588">
        <v>221.86</v>
      </c>
      <c r="C588">
        <f t="shared" si="27"/>
        <v>-3.6052276190397801E-4</v>
      </c>
      <c r="D588">
        <v>104.81</v>
      </c>
      <c r="E588">
        <f t="shared" si="28"/>
        <v>5.357326503175123E-3</v>
      </c>
      <c r="G588">
        <f t="shared" si="29"/>
        <v>2.0198223753336679E-3</v>
      </c>
    </row>
    <row r="589" spans="1:7" x14ac:dyDescent="0.25">
      <c r="A589" s="1">
        <v>44699.705555555556</v>
      </c>
      <c r="B589">
        <v>214</v>
      </c>
      <c r="C589">
        <f t="shared" si="27"/>
        <v>-3.607053728866217E-2</v>
      </c>
      <c r="D589">
        <v>102.46</v>
      </c>
      <c r="E589">
        <f t="shared" si="28"/>
        <v>-2.2676708671029815E-2</v>
      </c>
      <c r="G589">
        <f t="shared" si="29"/>
        <v>-3.0494675921751067E-2</v>
      </c>
    </row>
    <row r="590" spans="1:7" x14ac:dyDescent="0.25">
      <c r="A590" s="1">
        <v>44700.705555555556</v>
      </c>
      <c r="B590">
        <v>211</v>
      </c>
      <c r="C590">
        <f t="shared" si="27"/>
        <v>-1.4117881545784932E-2</v>
      </c>
      <c r="D590">
        <v>103.08</v>
      </c>
      <c r="E590">
        <f t="shared" si="28"/>
        <v>6.0329072731080723E-3</v>
      </c>
      <c r="G590">
        <f t="shared" si="29"/>
        <v>-5.7290923432610462E-3</v>
      </c>
    </row>
    <row r="591" spans="1:7" x14ac:dyDescent="0.25">
      <c r="A591" s="1">
        <v>44701.705555555556</v>
      </c>
      <c r="B591">
        <v>208.89</v>
      </c>
      <c r="C591">
        <f t="shared" si="27"/>
        <v>-1.0050335853501562E-2</v>
      </c>
      <c r="D591">
        <v>104.51</v>
      </c>
      <c r="E591">
        <f t="shared" si="28"/>
        <v>1.3777374822248074E-2</v>
      </c>
      <c r="G591">
        <f t="shared" si="29"/>
        <v>-1.308411957945347E-4</v>
      </c>
    </row>
    <row r="592" spans="1:7" x14ac:dyDescent="0.25">
      <c r="A592" s="1">
        <v>44704.705555555556</v>
      </c>
      <c r="B592">
        <v>209.69</v>
      </c>
      <c r="C592">
        <f t="shared" si="27"/>
        <v>3.8224519760892972E-3</v>
      </c>
      <c r="D592">
        <v>106.32</v>
      </c>
      <c r="E592">
        <f t="shared" si="28"/>
        <v>1.7170653798577414E-2</v>
      </c>
      <c r="G592">
        <f t="shared" si="29"/>
        <v>9.3793188723674242E-3</v>
      </c>
    </row>
    <row r="593" spans="1:7" x14ac:dyDescent="0.25">
      <c r="A593" s="1">
        <v>44705.705555555556</v>
      </c>
      <c r="B593">
        <v>209.95</v>
      </c>
      <c r="C593">
        <f t="shared" si="27"/>
        <v>1.239157531548053E-3</v>
      </c>
      <c r="D593">
        <v>106.6</v>
      </c>
      <c r="E593">
        <f t="shared" si="28"/>
        <v>2.6300973267543472E-3</v>
      </c>
      <c r="G593">
        <f t="shared" si="29"/>
        <v>1.8182068601007577E-3</v>
      </c>
    </row>
    <row r="594" spans="1:7" x14ac:dyDescent="0.25">
      <c r="A594" s="1">
        <v>44706.705555555556</v>
      </c>
      <c r="B594">
        <v>210.2</v>
      </c>
      <c r="C594">
        <f t="shared" si="27"/>
        <v>1.190051312648499E-3</v>
      </c>
      <c r="D594">
        <v>106.61</v>
      </c>
      <c r="E594">
        <f t="shared" si="28"/>
        <v>9.3804230639685083E-5</v>
      </c>
      <c r="G594">
        <f t="shared" si="29"/>
        <v>7.3368279191685982E-4</v>
      </c>
    </row>
    <row r="595" spans="1:7" x14ac:dyDescent="0.25">
      <c r="A595" s="1">
        <v>44707.705555555556</v>
      </c>
      <c r="B595">
        <v>211.75</v>
      </c>
      <c r="C595">
        <f t="shared" si="27"/>
        <v>7.3468750893130935E-3</v>
      </c>
      <c r="D595">
        <v>107.84</v>
      </c>
      <c r="E595">
        <f t="shared" si="28"/>
        <v>1.1471331201613134E-2</v>
      </c>
      <c r="G595">
        <f t="shared" si="29"/>
        <v>9.0638894063261657E-3</v>
      </c>
    </row>
    <row r="596" spans="1:7" x14ac:dyDescent="0.25">
      <c r="A596" s="1">
        <v>44708.705555555556</v>
      </c>
      <c r="B596">
        <v>216</v>
      </c>
      <c r="C596">
        <f t="shared" si="27"/>
        <v>1.9872074152001224E-2</v>
      </c>
      <c r="D596">
        <v>107.92</v>
      </c>
      <c r="E596">
        <f t="shared" si="28"/>
        <v>7.415647355035913E-4</v>
      </c>
      <c r="G596">
        <f t="shared" si="29"/>
        <v>1.1908028065555611E-2</v>
      </c>
    </row>
    <row r="597" spans="1:7" x14ac:dyDescent="0.25">
      <c r="A597" s="1">
        <v>44711.705555555556</v>
      </c>
      <c r="B597">
        <v>216.39</v>
      </c>
      <c r="C597">
        <f t="shared" si="27"/>
        <v>1.8039274995257897E-3</v>
      </c>
      <c r="D597">
        <v>107.06</v>
      </c>
      <c r="E597">
        <f t="shared" si="28"/>
        <v>-8.0007869342652582E-3</v>
      </c>
      <c r="G597">
        <f t="shared" si="29"/>
        <v>-2.2777828154024603E-3</v>
      </c>
    </row>
    <row r="598" spans="1:7" x14ac:dyDescent="0.25">
      <c r="A598" s="1">
        <v>44712.705555555556</v>
      </c>
      <c r="B598">
        <v>214.5</v>
      </c>
      <c r="C598">
        <f t="shared" si="27"/>
        <v>-8.7725968156192186E-3</v>
      </c>
      <c r="D598">
        <v>107.34</v>
      </c>
      <c r="E598">
        <f t="shared" si="28"/>
        <v>2.6119417834476271E-3</v>
      </c>
      <c r="G598">
        <f t="shared" si="29"/>
        <v>-4.0332044606148833E-3</v>
      </c>
    </row>
    <row r="599" spans="1:7" x14ac:dyDescent="0.25">
      <c r="A599" s="1">
        <v>44713.705555555556</v>
      </c>
      <c r="B599">
        <v>216.25</v>
      </c>
      <c r="C599">
        <f t="shared" si="27"/>
        <v>8.1254074439169321E-3</v>
      </c>
      <c r="D599">
        <v>107.36</v>
      </c>
      <c r="E599">
        <f t="shared" si="28"/>
        <v>1.8630647468886638E-4</v>
      </c>
      <c r="G599">
        <f t="shared" si="29"/>
        <v>4.8203534786863053E-3</v>
      </c>
    </row>
    <row r="600" spans="1:7" x14ac:dyDescent="0.25">
      <c r="A600" s="1">
        <v>44714.705555555556</v>
      </c>
      <c r="B600">
        <v>219.35</v>
      </c>
      <c r="C600">
        <f t="shared" si="27"/>
        <v>1.4233481800234165E-2</v>
      </c>
      <c r="D600">
        <v>108.32</v>
      </c>
      <c r="E600">
        <f t="shared" si="28"/>
        <v>8.9021359405932511E-3</v>
      </c>
      <c r="G600">
        <f t="shared" si="29"/>
        <v>1.2014038334063542E-2</v>
      </c>
    </row>
    <row r="601" spans="1:7" x14ac:dyDescent="0.25">
      <c r="A601" s="1">
        <v>44715.705555555556</v>
      </c>
      <c r="B601">
        <v>215.35</v>
      </c>
      <c r="C601">
        <f t="shared" si="27"/>
        <v>-1.8404016112103416E-2</v>
      </c>
      <c r="D601">
        <v>107.14</v>
      </c>
      <c r="E601">
        <f t="shared" si="28"/>
        <v>-1.0953418711150542E-2</v>
      </c>
      <c r="G601">
        <f t="shared" si="29"/>
        <v>-1.530232656579316E-2</v>
      </c>
    </row>
    <row r="602" spans="1:7" x14ac:dyDescent="0.25">
      <c r="A602" s="1">
        <v>44718.705555555556</v>
      </c>
      <c r="B602">
        <v>216.75</v>
      </c>
      <c r="C602">
        <f t="shared" si="27"/>
        <v>6.4800041605316688E-3</v>
      </c>
      <c r="D602">
        <v>106.25</v>
      </c>
      <c r="E602">
        <f t="shared" si="28"/>
        <v>-8.3415826482880241E-3</v>
      </c>
      <c r="G602">
        <f t="shared" si="29"/>
        <v>3.0976593792061404E-4</v>
      </c>
    </row>
    <row r="603" spans="1:7" x14ac:dyDescent="0.25">
      <c r="A603" s="1">
        <v>44719.705555555556</v>
      </c>
      <c r="B603">
        <v>222</v>
      </c>
      <c r="C603">
        <f t="shared" si="27"/>
        <v>2.393276621162814E-2</v>
      </c>
      <c r="D603">
        <v>106.12</v>
      </c>
      <c r="E603">
        <f t="shared" si="28"/>
        <v>-1.2242785349872243E-3</v>
      </c>
      <c r="G603">
        <f t="shared" si="29"/>
        <v>1.3459868736768361E-2</v>
      </c>
    </row>
    <row r="604" spans="1:7" x14ac:dyDescent="0.25">
      <c r="A604" s="1">
        <v>44720.705555555556</v>
      </c>
      <c r="B604">
        <v>220.9</v>
      </c>
      <c r="C604">
        <f t="shared" si="27"/>
        <v>-4.9672714462079045E-3</v>
      </c>
      <c r="D604">
        <v>104.52</v>
      </c>
      <c r="E604">
        <f t="shared" si="28"/>
        <v>-1.5192088617127205E-2</v>
      </c>
      <c r="G604">
        <f t="shared" si="29"/>
        <v>-9.2238708603593102E-3</v>
      </c>
    </row>
    <row r="605" spans="1:7" x14ac:dyDescent="0.25">
      <c r="A605" s="1">
        <v>44721.705555555556</v>
      </c>
      <c r="B605">
        <v>218</v>
      </c>
      <c r="C605">
        <f t="shared" si="27"/>
        <v>-1.3215047636982509E-2</v>
      </c>
      <c r="D605">
        <v>103.28</v>
      </c>
      <c r="E605">
        <f t="shared" si="28"/>
        <v>-1.1934694114024633E-2</v>
      </c>
      <c r="G605">
        <f t="shared" si="29"/>
        <v>-1.2682035460370731E-2</v>
      </c>
    </row>
    <row r="606" spans="1:7" x14ac:dyDescent="0.25">
      <c r="A606" s="1">
        <v>44722.705555555556</v>
      </c>
      <c r="B606">
        <v>212.75</v>
      </c>
      <c r="C606">
        <f t="shared" si="27"/>
        <v>-2.4377295335605544E-2</v>
      </c>
      <c r="D606">
        <v>101.74</v>
      </c>
      <c r="E606">
        <f t="shared" si="28"/>
        <v>-1.5023207143768182E-2</v>
      </c>
      <c r="G606">
        <f t="shared" si="29"/>
        <v>-2.0483181078918486E-2</v>
      </c>
    </row>
    <row r="607" spans="1:7" x14ac:dyDescent="0.25">
      <c r="A607" s="1">
        <v>44725.705555555556</v>
      </c>
      <c r="B607">
        <v>210</v>
      </c>
      <c r="C607">
        <f t="shared" si="27"/>
        <v>-1.3010236736014888E-2</v>
      </c>
      <c r="D607">
        <v>98.99</v>
      </c>
      <c r="E607">
        <f t="shared" si="28"/>
        <v>-2.740170446290292E-2</v>
      </c>
      <c r="G607">
        <f t="shared" si="29"/>
        <v>-1.900141604719887E-2</v>
      </c>
    </row>
    <row r="608" spans="1:7" x14ac:dyDescent="0.25">
      <c r="A608" s="1">
        <v>44726.705555555556</v>
      </c>
      <c r="B608">
        <v>209.75</v>
      </c>
      <c r="C608">
        <f t="shared" si="27"/>
        <v>-1.191185370153118E-3</v>
      </c>
      <c r="D608">
        <v>98.42</v>
      </c>
      <c r="E608">
        <f t="shared" si="28"/>
        <v>-5.7747994938837964E-3</v>
      </c>
      <c r="G608">
        <f t="shared" si="29"/>
        <v>-3.0993475277375881E-3</v>
      </c>
    </row>
    <row r="609" spans="1:7" x14ac:dyDescent="0.25">
      <c r="A609" s="1">
        <v>44727.705555555556</v>
      </c>
      <c r="B609">
        <v>209</v>
      </c>
      <c r="C609">
        <f t="shared" si="27"/>
        <v>-3.5820933825045516E-3</v>
      </c>
      <c r="D609">
        <v>99.1</v>
      </c>
      <c r="E609">
        <f t="shared" si="28"/>
        <v>6.8854058981099786E-3</v>
      </c>
      <c r="G609">
        <f t="shared" si="29"/>
        <v>7.7553478440457778E-4</v>
      </c>
    </row>
    <row r="610" spans="1:7" x14ac:dyDescent="0.25">
      <c r="A610" s="1">
        <v>44729.705555555556</v>
      </c>
      <c r="B610">
        <v>207.5</v>
      </c>
      <c r="C610">
        <f t="shared" si="27"/>
        <v>-7.2029122940579973E-3</v>
      </c>
      <c r="D610">
        <v>96.33</v>
      </c>
      <c r="E610">
        <f t="shared" si="28"/>
        <v>-2.8349644566410034E-2</v>
      </c>
      <c r="G610">
        <f t="shared" si="29"/>
        <v>-1.6006313538015626E-2</v>
      </c>
    </row>
    <row r="611" spans="1:7" x14ac:dyDescent="0.25">
      <c r="A611" s="1">
        <v>44732.705555555556</v>
      </c>
      <c r="B611">
        <v>211</v>
      </c>
      <c r="C611">
        <f t="shared" si="27"/>
        <v>1.6726793805313583E-2</v>
      </c>
      <c r="D611">
        <v>96.28</v>
      </c>
      <c r="E611">
        <f t="shared" si="28"/>
        <v>-5.1918385466103324E-4</v>
      </c>
      <c r="G611">
        <f t="shared" si="29"/>
        <v>9.5472797683583341E-3</v>
      </c>
    </row>
    <row r="612" spans="1:7" x14ac:dyDescent="0.25">
      <c r="A612" s="1">
        <v>44733.705555555556</v>
      </c>
      <c r="B612">
        <v>212.5</v>
      </c>
      <c r="C612">
        <f t="shared" si="27"/>
        <v>7.0838548884050419E-3</v>
      </c>
      <c r="D612">
        <v>96.17</v>
      </c>
      <c r="E612">
        <f t="shared" si="28"/>
        <v>-1.1431541904808106E-3</v>
      </c>
      <c r="G612">
        <f t="shared" si="29"/>
        <v>3.6589445511324499E-3</v>
      </c>
    </row>
    <row r="613" spans="1:7" x14ac:dyDescent="0.25">
      <c r="A613" s="1">
        <v>44734.705555555556</v>
      </c>
      <c r="B613">
        <v>213.55</v>
      </c>
      <c r="C613">
        <f t="shared" si="27"/>
        <v>4.9290089230039748E-3</v>
      </c>
      <c r="D613">
        <v>96.01</v>
      </c>
      <c r="E613">
        <f t="shared" si="28"/>
        <v>-1.665106014857933E-3</v>
      </c>
      <c r="G613">
        <f t="shared" si="29"/>
        <v>2.1838736983683226E-3</v>
      </c>
    </row>
    <row r="614" spans="1:7" x14ac:dyDescent="0.25">
      <c r="A614" s="1">
        <v>44735.705555555556</v>
      </c>
      <c r="B614">
        <v>217.65</v>
      </c>
      <c r="C614">
        <f t="shared" si="27"/>
        <v>1.9017270710831102E-2</v>
      </c>
      <c r="D614">
        <v>94.64</v>
      </c>
      <c r="E614">
        <f t="shared" si="28"/>
        <v>-1.4372133039401149E-2</v>
      </c>
      <c r="G614">
        <f t="shared" si="29"/>
        <v>5.1172357208338157E-3</v>
      </c>
    </row>
    <row r="615" spans="1:7" x14ac:dyDescent="0.25">
      <c r="A615" s="1">
        <v>44736.705555555556</v>
      </c>
      <c r="B615">
        <v>225.5</v>
      </c>
      <c r="C615">
        <f t="shared" si="27"/>
        <v>3.5431890944426413E-2</v>
      </c>
      <c r="D615">
        <v>95.18</v>
      </c>
      <c r="E615">
        <f t="shared" si="28"/>
        <v>5.6896160228331787E-3</v>
      </c>
      <c r="G615">
        <f t="shared" si="29"/>
        <v>2.305015854857945E-2</v>
      </c>
    </row>
    <row r="616" spans="1:7" x14ac:dyDescent="0.25">
      <c r="A616" s="1">
        <v>44739.705555555556</v>
      </c>
      <c r="B616">
        <v>223.7</v>
      </c>
      <c r="C616">
        <f t="shared" si="27"/>
        <v>-8.0142904466491832E-3</v>
      </c>
      <c r="D616">
        <v>97.18</v>
      </c>
      <c r="E616">
        <f t="shared" si="28"/>
        <v>2.0795093284792569E-2</v>
      </c>
      <c r="G616">
        <f t="shared" si="29"/>
        <v>3.9790786144713961E-3</v>
      </c>
    </row>
    <row r="617" spans="1:7" x14ac:dyDescent="0.25">
      <c r="A617" s="1">
        <v>44740.705555555556</v>
      </c>
      <c r="B617">
        <v>220.5</v>
      </c>
      <c r="C617">
        <f t="shared" si="27"/>
        <v>-1.4408173609183155E-2</v>
      </c>
      <c r="D617">
        <v>97.05</v>
      </c>
      <c r="E617">
        <f t="shared" si="28"/>
        <v>-1.3386193627377195E-3</v>
      </c>
      <c r="G617">
        <f t="shared" si="29"/>
        <v>-8.9673079175340356E-3</v>
      </c>
    </row>
    <row r="618" spans="1:7" x14ac:dyDescent="0.25">
      <c r="A618" s="1">
        <v>44741.705555555556</v>
      </c>
      <c r="B618">
        <v>217.5</v>
      </c>
      <c r="C618">
        <f t="shared" si="27"/>
        <v>-1.3698844358161915E-2</v>
      </c>
      <c r="D618">
        <v>96.13</v>
      </c>
      <c r="E618">
        <f t="shared" si="28"/>
        <v>-9.5248675372944444E-3</v>
      </c>
      <c r="G618">
        <f t="shared" si="29"/>
        <v>-1.1961214531301294E-2</v>
      </c>
    </row>
    <row r="619" spans="1:7" x14ac:dyDescent="0.25">
      <c r="A619" s="1">
        <v>44742.705555555556</v>
      </c>
      <c r="B619">
        <v>216.7</v>
      </c>
      <c r="C619">
        <f t="shared" si="27"/>
        <v>-3.6849419864255061E-3</v>
      </c>
      <c r="D619">
        <v>95.09</v>
      </c>
      <c r="E619">
        <f t="shared" si="28"/>
        <v>-1.0877630526371812E-2</v>
      </c>
      <c r="G619">
        <f t="shared" si="29"/>
        <v>-6.6792638714549945E-3</v>
      </c>
    </row>
    <row r="620" spans="1:7" x14ac:dyDescent="0.25">
      <c r="A620" s="1">
        <v>44743.705555555556</v>
      </c>
      <c r="B620">
        <v>227</v>
      </c>
      <c r="C620">
        <f t="shared" si="27"/>
        <v>4.6436108939089414E-2</v>
      </c>
      <c r="D620">
        <v>95.46</v>
      </c>
      <c r="E620">
        <f t="shared" si="28"/>
        <v>3.8835000263976122E-3</v>
      </c>
      <c r="G620">
        <f t="shared" si="29"/>
        <v>2.8721424447367333E-2</v>
      </c>
    </row>
    <row r="621" spans="1:7" x14ac:dyDescent="0.25">
      <c r="A621" s="1">
        <v>44746.705555555556</v>
      </c>
      <c r="B621">
        <v>222.99</v>
      </c>
      <c r="C621">
        <f t="shared" si="27"/>
        <v>-1.7823090076090772E-2</v>
      </c>
      <c r="D621">
        <v>95.15</v>
      </c>
      <c r="E621">
        <f t="shared" si="28"/>
        <v>-3.2527178355918401E-3</v>
      </c>
      <c r="G621">
        <f t="shared" si="29"/>
        <v>-1.1757432675460743E-2</v>
      </c>
    </row>
    <row r="622" spans="1:7" x14ac:dyDescent="0.25">
      <c r="A622" s="1">
        <v>44747.705555555556</v>
      </c>
      <c r="B622">
        <v>226.5</v>
      </c>
      <c r="C622">
        <f t="shared" si="27"/>
        <v>1.5618017517776805E-2</v>
      </c>
      <c r="D622">
        <v>94.84</v>
      </c>
      <c r="E622">
        <f t="shared" si="28"/>
        <v>-3.2633325449538306E-3</v>
      </c>
      <c r="G622">
        <f t="shared" si="29"/>
        <v>7.7576966658802603E-3</v>
      </c>
    </row>
    <row r="623" spans="1:7" x14ac:dyDescent="0.25">
      <c r="A623" s="1">
        <v>44748.705555555556</v>
      </c>
      <c r="B623">
        <v>228.16</v>
      </c>
      <c r="C623">
        <f t="shared" si="27"/>
        <v>7.3021923028423631E-3</v>
      </c>
      <c r="D623">
        <v>95.24</v>
      </c>
      <c r="E623">
        <f t="shared" si="28"/>
        <v>4.208760421457302E-3</v>
      </c>
      <c r="G623">
        <f t="shared" si="29"/>
        <v>6.014394182454353E-3</v>
      </c>
    </row>
    <row r="624" spans="1:7" x14ac:dyDescent="0.25">
      <c r="A624" s="1">
        <v>44749.705555555556</v>
      </c>
      <c r="B624">
        <v>228.55</v>
      </c>
      <c r="C624">
        <f t="shared" si="27"/>
        <v>1.7078675518223533E-3</v>
      </c>
      <c r="D624">
        <v>97.15</v>
      </c>
      <c r="E624">
        <f t="shared" si="28"/>
        <v>1.9856154204787081E-2</v>
      </c>
      <c r="G624">
        <f t="shared" si="29"/>
        <v>9.263013530820428E-3</v>
      </c>
    </row>
    <row r="625" spans="1:7" x14ac:dyDescent="0.25">
      <c r="A625" s="1">
        <v>44750.705555555556</v>
      </c>
      <c r="B625">
        <v>225.2</v>
      </c>
      <c r="C625">
        <f t="shared" si="27"/>
        <v>-1.4766108512218131E-2</v>
      </c>
      <c r="D625">
        <v>96.77</v>
      </c>
      <c r="E625">
        <f t="shared" si="28"/>
        <v>-3.9191469305980371E-3</v>
      </c>
      <c r="G625">
        <f t="shared" si="29"/>
        <v>-1.0250509891544144E-2</v>
      </c>
    </row>
    <row r="626" spans="1:7" x14ac:dyDescent="0.25">
      <c r="A626" s="1">
        <v>44753.705555555556</v>
      </c>
      <c r="B626">
        <v>227</v>
      </c>
      <c r="C626">
        <f t="shared" si="27"/>
        <v>7.9611212158674192E-3</v>
      </c>
      <c r="D626">
        <v>94.8</v>
      </c>
      <c r="E626">
        <f t="shared" si="28"/>
        <v>-2.0567619631875013E-2</v>
      </c>
      <c r="G626">
        <f t="shared" si="29"/>
        <v>-3.9154159924804921E-3</v>
      </c>
    </row>
    <row r="627" spans="1:7" x14ac:dyDescent="0.25">
      <c r="A627" s="1">
        <v>44754.705555555556</v>
      </c>
      <c r="B627">
        <v>227.85</v>
      </c>
      <c r="C627">
        <f t="shared" si="27"/>
        <v>3.737500228488897E-3</v>
      </c>
      <c r="D627">
        <v>94.82</v>
      </c>
      <c r="E627">
        <f t="shared" si="28"/>
        <v>2.1094821299600592E-4</v>
      </c>
      <c r="G627">
        <f t="shared" si="29"/>
        <v>2.2693938562972204E-3</v>
      </c>
    </row>
    <row r="628" spans="1:7" x14ac:dyDescent="0.25">
      <c r="A628" s="1">
        <v>44755.705555555556</v>
      </c>
      <c r="B628">
        <v>225.24</v>
      </c>
      <c r="C628">
        <f t="shared" si="27"/>
        <v>-1.1521017323473765E-2</v>
      </c>
      <c r="D628">
        <v>94.45</v>
      </c>
      <c r="E628">
        <f t="shared" si="28"/>
        <v>-3.9097635264536438E-3</v>
      </c>
      <c r="G628">
        <f t="shared" si="29"/>
        <v>-8.3524463933746171E-3</v>
      </c>
    </row>
    <row r="629" spans="1:7" x14ac:dyDescent="0.25">
      <c r="A629" s="1">
        <v>44756.705555555556</v>
      </c>
      <c r="B629">
        <v>225.75</v>
      </c>
      <c r="C629">
        <f t="shared" si="27"/>
        <v>2.2616919106770456E-3</v>
      </c>
      <c r="D629">
        <v>92.77</v>
      </c>
      <c r="E629">
        <f t="shared" si="28"/>
        <v>-1.7947282282338516E-2</v>
      </c>
      <c r="G629">
        <f t="shared" si="29"/>
        <v>-6.1513199087662564E-3</v>
      </c>
    </row>
    <row r="630" spans="1:7" x14ac:dyDescent="0.25">
      <c r="A630" s="1">
        <v>44757.705555555556</v>
      </c>
      <c r="B630">
        <v>228.85</v>
      </c>
      <c r="C630">
        <f t="shared" si="27"/>
        <v>1.3638574802556366E-2</v>
      </c>
      <c r="D630">
        <v>93.15</v>
      </c>
      <c r="E630">
        <f t="shared" si="28"/>
        <v>4.0877853824173339E-3</v>
      </c>
      <c r="G630">
        <f t="shared" si="29"/>
        <v>9.6625736701280874E-3</v>
      </c>
    </row>
    <row r="631" spans="1:7" x14ac:dyDescent="0.25">
      <c r="A631" s="1">
        <v>44760.705555555556</v>
      </c>
      <c r="B631">
        <v>228.5</v>
      </c>
      <c r="C631">
        <f t="shared" si="27"/>
        <v>-1.5305567653917194E-3</v>
      </c>
      <c r="D631">
        <v>93.51</v>
      </c>
      <c r="E631">
        <f t="shared" si="28"/>
        <v>3.8572853997578733E-3</v>
      </c>
      <c r="G631">
        <f t="shared" si="29"/>
        <v>7.1240615710854054E-4</v>
      </c>
    </row>
    <row r="632" spans="1:7" x14ac:dyDescent="0.25">
      <c r="A632" s="1">
        <v>44761.705555555556</v>
      </c>
      <c r="B632">
        <v>233.9</v>
      </c>
      <c r="C632">
        <f t="shared" si="27"/>
        <v>2.3357463255873994E-2</v>
      </c>
      <c r="D632">
        <v>94.77</v>
      </c>
      <c r="E632">
        <f t="shared" si="28"/>
        <v>1.338452103474806E-2</v>
      </c>
      <c r="G632">
        <f t="shared" si="29"/>
        <v>1.9205719581029023E-2</v>
      </c>
    </row>
    <row r="633" spans="1:7" x14ac:dyDescent="0.25">
      <c r="A633" s="1">
        <v>44762.705555555556</v>
      </c>
      <c r="B633">
        <v>237.15</v>
      </c>
      <c r="C633">
        <f t="shared" si="27"/>
        <v>1.3799178733457403E-2</v>
      </c>
      <c r="D633">
        <v>94.83</v>
      </c>
      <c r="E633">
        <f t="shared" si="28"/>
        <v>6.329114135325487E-4</v>
      </c>
      <c r="G633">
        <f t="shared" si="29"/>
        <v>8.3180513134045592E-3</v>
      </c>
    </row>
    <row r="634" spans="1:7" x14ac:dyDescent="0.25">
      <c r="A634" s="1">
        <v>44763.705555555556</v>
      </c>
      <c r="B634">
        <v>240.13</v>
      </c>
      <c r="C634">
        <f t="shared" si="27"/>
        <v>1.2487591036632325E-2</v>
      </c>
      <c r="D634">
        <v>95.54</v>
      </c>
      <c r="E634">
        <f t="shared" si="28"/>
        <v>7.4591930661797321E-3</v>
      </c>
      <c r="G634">
        <f t="shared" si="29"/>
        <v>1.0394265014527596E-2</v>
      </c>
    </row>
    <row r="635" spans="1:7" x14ac:dyDescent="0.25">
      <c r="A635" s="1">
        <v>44764.705555555556</v>
      </c>
      <c r="B635">
        <v>238.84</v>
      </c>
      <c r="C635">
        <f t="shared" si="27"/>
        <v>-5.386571681431346E-3</v>
      </c>
      <c r="D635">
        <v>95.45</v>
      </c>
      <c r="E635">
        <f t="shared" si="28"/>
        <v>-9.4245779005915303E-4</v>
      </c>
      <c r="G635">
        <f t="shared" si="29"/>
        <v>-3.536483580077431E-3</v>
      </c>
    </row>
    <row r="636" spans="1:7" x14ac:dyDescent="0.25">
      <c r="A636" s="1">
        <v>44767.705555555556</v>
      </c>
      <c r="B636">
        <v>233.75</v>
      </c>
      <c r="C636">
        <f t="shared" si="27"/>
        <v>-2.1541703509995284E-2</v>
      </c>
      <c r="D636">
        <v>96.73</v>
      </c>
      <c r="E636">
        <f t="shared" si="28"/>
        <v>1.3321042022698926E-2</v>
      </c>
      <c r="G636">
        <f t="shared" si="29"/>
        <v>-7.0283151794699071E-3</v>
      </c>
    </row>
    <row r="637" spans="1:7" x14ac:dyDescent="0.25">
      <c r="A637" s="1">
        <v>44768.705555555556</v>
      </c>
      <c r="B637">
        <v>230.5</v>
      </c>
      <c r="C637">
        <f t="shared" si="27"/>
        <v>-1.4001305732093183E-2</v>
      </c>
      <c r="D637">
        <v>96.27</v>
      </c>
      <c r="E637">
        <f t="shared" si="28"/>
        <v>-4.7668484045805624E-3</v>
      </c>
      <c r="G637">
        <f t="shared" si="29"/>
        <v>-1.0156993898127912E-2</v>
      </c>
    </row>
    <row r="638" spans="1:7" x14ac:dyDescent="0.25">
      <c r="A638" s="1">
        <v>44769.705555555556</v>
      </c>
      <c r="B638">
        <v>231.65</v>
      </c>
      <c r="C638">
        <f t="shared" si="27"/>
        <v>4.9767494259541261E-3</v>
      </c>
      <c r="D638">
        <v>97.86</v>
      </c>
      <c r="E638">
        <f t="shared" si="28"/>
        <v>1.6381142071102306E-2</v>
      </c>
      <c r="G638">
        <f t="shared" si="29"/>
        <v>9.7244070359264138E-3</v>
      </c>
    </row>
    <row r="639" spans="1:7" x14ac:dyDescent="0.25">
      <c r="A639" s="1">
        <v>44770.705555555556</v>
      </c>
      <c r="B639">
        <v>230.8</v>
      </c>
      <c r="C639">
        <f t="shared" si="27"/>
        <v>-3.6760772287128939E-3</v>
      </c>
      <c r="D639">
        <v>98.98</v>
      </c>
      <c r="E639">
        <f t="shared" si="28"/>
        <v>1.1379923662762581E-2</v>
      </c>
      <c r="G639">
        <f t="shared" si="29"/>
        <v>2.5917477605094338E-3</v>
      </c>
    </row>
    <row r="640" spans="1:7" x14ac:dyDescent="0.25">
      <c r="A640" s="1">
        <v>44771.705555555556</v>
      </c>
      <c r="B640">
        <v>234.5</v>
      </c>
      <c r="C640">
        <f t="shared" si="27"/>
        <v>1.5904053252389534E-2</v>
      </c>
      <c r="D640">
        <v>99.53</v>
      </c>
      <c r="E640">
        <f t="shared" si="28"/>
        <v>5.5412967342321892E-3</v>
      </c>
      <c r="G640">
        <f t="shared" si="29"/>
        <v>1.1590029579708418E-2</v>
      </c>
    </row>
    <row r="641" spans="1:7" x14ac:dyDescent="0.25">
      <c r="A641" s="1">
        <v>44774.705555555556</v>
      </c>
      <c r="B641">
        <v>233.95</v>
      </c>
      <c r="C641">
        <f t="shared" si="27"/>
        <v>-2.3481705741088097E-3</v>
      </c>
      <c r="D641">
        <v>98.64</v>
      </c>
      <c r="E641">
        <f t="shared" si="28"/>
        <v>-8.9822474018833084E-3</v>
      </c>
      <c r="G641">
        <f t="shared" si="29"/>
        <v>-5.1099419648828748E-3</v>
      </c>
    </row>
    <row r="642" spans="1:7" x14ac:dyDescent="0.25">
      <c r="A642" s="1">
        <v>44775.705555555556</v>
      </c>
      <c r="B642">
        <v>237</v>
      </c>
      <c r="C642">
        <f t="shared" si="27"/>
        <v>1.2952723822905897E-2</v>
      </c>
      <c r="D642">
        <v>99.72</v>
      </c>
      <c r="E642">
        <f t="shared" si="28"/>
        <v>1.0889399799268317E-2</v>
      </c>
      <c r="G642">
        <f t="shared" si="29"/>
        <v>1.2093760412274019E-2</v>
      </c>
    </row>
    <row r="643" spans="1:7" x14ac:dyDescent="0.25">
      <c r="A643" s="1">
        <v>44776.705555555556</v>
      </c>
      <c r="B643">
        <v>240.55</v>
      </c>
      <c r="C643">
        <f t="shared" si="27"/>
        <v>1.4867827010331531E-2</v>
      </c>
      <c r="D643">
        <v>100.13</v>
      </c>
      <c r="E643">
        <f t="shared" si="28"/>
        <v>4.1030830643542446E-3</v>
      </c>
      <c r="G643">
        <f t="shared" si="29"/>
        <v>1.0386455655911795E-2</v>
      </c>
    </row>
    <row r="644" spans="1:7" x14ac:dyDescent="0.25">
      <c r="A644" s="1">
        <v>44777.705555555556</v>
      </c>
      <c r="B644">
        <v>237.7</v>
      </c>
      <c r="C644">
        <f t="shared" ref="C644:C707" si="30">LN(B644/B643)</f>
        <v>-1.1918593779314517E-2</v>
      </c>
      <c r="D644">
        <v>102.15</v>
      </c>
      <c r="E644">
        <f t="shared" ref="E644:E707" si="31">LN(D644/D643)</f>
        <v>1.9972979543919692E-2</v>
      </c>
      <c r="G644">
        <f t="shared" ref="G644:G707" si="32">$J$2*C644+$J$3*E644</f>
        <v>1.3578932282121156E-3</v>
      </c>
    </row>
    <row r="645" spans="1:7" x14ac:dyDescent="0.25">
      <c r="A645" s="1">
        <v>44778.705555555556</v>
      </c>
      <c r="B645">
        <v>235</v>
      </c>
      <c r="C645">
        <f t="shared" si="30"/>
        <v>-1.1423860221989197E-2</v>
      </c>
      <c r="D645">
        <v>102.73</v>
      </c>
      <c r="E645">
        <f t="shared" si="31"/>
        <v>5.6618659645413186E-3</v>
      </c>
      <c r="G645">
        <f t="shared" si="32"/>
        <v>-4.3110589992169848E-3</v>
      </c>
    </row>
    <row r="646" spans="1:7" x14ac:dyDescent="0.25">
      <c r="A646" s="1">
        <v>44781.705555555556</v>
      </c>
      <c r="B646">
        <v>232.19</v>
      </c>
      <c r="C646">
        <f t="shared" si="30"/>
        <v>-1.2029512129884597E-2</v>
      </c>
      <c r="D646">
        <v>104.58</v>
      </c>
      <c r="E646">
        <f t="shared" si="31"/>
        <v>1.7848141531812228E-2</v>
      </c>
      <c r="G646">
        <f t="shared" si="32"/>
        <v>4.0857854173207038E-4</v>
      </c>
    </row>
    <row r="647" spans="1:7" x14ac:dyDescent="0.25">
      <c r="A647" s="1">
        <v>44782.705555555556</v>
      </c>
      <c r="B647">
        <v>232.57</v>
      </c>
      <c r="C647">
        <f t="shared" si="30"/>
        <v>1.6352529678900982E-3</v>
      </c>
      <c r="D647">
        <v>104.84</v>
      </c>
      <c r="E647">
        <f t="shared" si="31"/>
        <v>2.4830496952210385E-3</v>
      </c>
      <c r="G647">
        <f t="shared" si="32"/>
        <v>1.9881914109499952E-3</v>
      </c>
    </row>
    <row r="648" spans="1:7" x14ac:dyDescent="0.25">
      <c r="A648" s="1">
        <v>44783.705555555556</v>
      </c>
      <c r="B648">
        <v>234.89</v>
      </c>
      <c r="C648">
        <f t="shared" si="30"/>
        <v>9.9260644695795229E-3</v>
      </c>
      <c r="D648">
        <v>106.35</v>
      </c>
      <c r="E648">
        <f t="shared" si="31"/>
        <v>1.4300163191040447E-2</v>
      </c>
      <c r="G648">
        <f t="shared" si="32"/>
        <v>1.1747005200741466E-2</v>
      </c>
    </row>
    <row r="649" spans="1:7" x14ac:dyDescent="0.25">
      <c r="A649" s="1">
        <v>44784.705555555556</v>
      </c>
      <c r="B649">
        <v>238.79</v>
      </c>
      <c r="C649">
        <f t="shared" si="30"/>
        <v>1.6467185142975647E-2</v>
      </c>
      <c r="D649">
        <v>105.88</v>
      </c>
      <c r="E649">
        <f t="shared" si="31"/>
        <v>-4.4291642873457151E-3</v>
      </c>
      <c r="G649">
        <f t="shared" si="32"/>
        <v>7.7680184726916244E-3</v>
      </c>
    </row>
    <row r="650" spans="1:7" x14ac:dyDescent="0.25">
      <c r="A650" s="1">
        <v>44785.705555555556</v>
      </c>
      <c r="B650">
        <v>238.34</v>
      </c>
      <c r="C650">
        <f t="shared" si="30"/>
        <v>-1.8862789320595054E-3</v>
      </c>
      <c r="D650">
        <v>108.76</v>
      </c>
      <c r="E650">
        <f t="shared" si="31"/>
        <v>2.6837242405369575E-2</v>
      </c>
      <c r="G650">
        <f t="shared" si="32"/>
        <v>1.0071345547036521E-2</v>
      </c>
    </row>
    <row r="651" spans="1:7" x14ac:dyDescent="0.25">
      <c r="A651" s="1">
        <v>44788.705555555556</v>
      </c>
      <c r="B651">
        <v>241</v>
      </c>
      <c r="C651">
        <f t="shared" si="30"/>
        <v>1.1098707827994957E-2</v>
      </c>
      <c r="D651">
        <v>109.04</v>
      </c>
      <c r="E651">
        <f t="shared" si="31"/>
        <v>2.5711676240071386E-3</v>
      </c>
      <c r="G651">
        <f t="shared" si="32"/>
        <v>7.5486861474426421E-3</v>
      </c>
    </row>
    <row r="652" spans="1:7" x14ac:dyDescent="0.25">
      <c r="A652" s="1">
        <v>44789.705555555556</v>
      </c>
      <c r="B652">
        <v>243.19</v>
      </c>
      <c r="C652">
        <f t="shared" si="30"/>
        <v>9.0460973349187901E-3</v>
      </c>
      <c r="D652">
        <v>109.53</v>
      </c>
      <c r="E652">
        <f t="shared" si="31"/>
        <v>4.4836969473778738E-3</v>
      </c>
      <c r="G652">
        <f t="shared" si="32"/>
        <v>7.1467664723616903E-3</v>
      </c>
    </row>
    <row r="653" spans="1:7" x14ac:dyDescent="0.25">
      <c r="A653" s="1">
        <v>44790.705555555556</v>
      </c>
      <c r="B653">
        <v>242.55</v>
      </c>
      <c r="C653">
        <f t="shared" si="30"/>
        <v>-2.6351561343483142E-3</v>
      </c>
      <c r="D653">
        <v>109.73</v>
      </c>
      <c r="E653">
        <f t="shared" si="31"/>
        <v>1.8243186670525895E-3</v>
      </c>
      <c r="G653">
        <f t="shared" si="32"/>
        <v>-7.7867327409200963E-4</v>
      </c>
    </row>
    <row r="654" spans="1:7" x14ac:dyDescent="0.25">
      <c r="A654" s="1">
        <v>44791.705555555556</v>
      </c>
      <c r="B654">
        <v>243.5</v>
      </c>
      <c r="C654">
        <f t="shared" si="30"/>
        <v>3.9090678314188951E-3</v>
      </c>
      <c r="D654">
        <v>109.84</v>
      </c>
      <c r="E654">
        <f t="shared" si="31"/>
        <v>1.0019584570078717E-3</v>
      </c>
      <c r="G654">
        <f t="shared" si="32"/>
        <v>2.6988359169367068E-3</v>
      </c>
    </row>
    <row r="655" spans="1:7" x14ac:dyDescent="0.25">
      <c r="A655" s="1">
        <v>44792.705555555556</v>
      </c>
      <c r="B655">
        <v>240.15</v>
      </c>
      <c r="C655">
        <f t="shared" si="30"/>
        <v>-1.3853214411811129E-2</v>
      </c>
      <c r="D655">
        <v>107.71</v>
      </c>
      <c r="E655">
        <f t="shared" si="31"/>
        <v>-1.9582331097036863E-2</v>
      </c>
      <c r="G655">
        <f t="shared" si="32"/>
        <v>-1.6238250184900098E-2</v>
      </c>
    </row>
    <row r="656" spans="1:7" x14ac:dyDescent="0.25">
      <c r="A656" s="1">
        <v>44795.705555555556</v>
      </c>
      <c r="B656">
        <v>235.1</v>
      </c>
      <c r="C656">
        <f t="shared" si="30"/>
        <v>-2.1252772564809553E-2</v>
      </c>
      <c r="D656">
        <v>106.7</v>
      </c>
      <c r="E656">
        <f t="shared" si="31"/>
        <v>-9.4212720549710308E-3</v>
      </c>
      <c r="G656">
        <f t="shared" si="32"/>
        <v>-1.6327309615511387E-2</v>
      </c>
    </row>
    <row r="657" spans="1:7" x14ac:dyDescent="0.25">
      <c r="A657" s="1">
        <v>44796.705555555556</v>
      </c>
      <c r="B657">
        <v>231.41</v>
      </c>
      <c r="C657">
        <f t="shared" si="30"/>
        <v>-1.5819926508443428E-2</v>
      </c>
      <c r="D657">
        <v>108.85</v>
      </c>
      <c r="E657">
        <f t="shared" si="31"/>
        <v>1.9949629372848752E-2</v>
      </c>
      <c r="G657">
        <f t="shared" si="32"/>
        <v>-9.2903231800236553E-4</v>
      </c>
    </row>
    <row r="658" spans="1:7" x14ac:dyDescent="0.25">
      <c r="A658" s="1">
        <v>44797.705555555556</v>
      </c>
      <c r="B658">
        <v>232.7</v>
      </c>
      <c r="C658">
        <f t="shared" si="30"/>
        <v>5.5590412706656234E-3</v>
      </c>
      <c r="D658">
        <v>108.98</v>
      </c>
      <c r="E658">
        <f t="shared" si="31"/>
        <v>1.1935914743958405E-3</v>
      </c>
      <c r="G658">
        <f t="shared" si="32"/>
        <v>3.7417010938496651E-3</v>
      </c>
    </row>
    <row r="659" spans="1:7" x14ac:dyDescent="0.25">
      <c r="A659" s="1">
        <v>44798.705555555556</v>
      </c>
      <c r="B659">
        <v>235.51</v>
      </c>
      <c r="C659">
        <f t="shared" si="30"/>
        <v>1.200330509171599E-2</v>
      </c>
      <c r="D659">
        <v>109.57</v>
      </c>
      <c r="E659">
        <f t="shared" si="31"/>
        <v>5.399235262349515E-3</v>
      </c>
      <c r="G659">
        <f t="shared" si="32"/>
        <v>9.2540256379329659E-3</v>
      </c>
    </row>
    <row r="660" spans="1:7" x14ac:dyDescent="0.25">
      <c r="A660" s="1">
        <v>44799.705555555556</v>
      </c>
      <c r="B660">
        <v>226</v>
      </c>
      <c r="C660">
        <f t="shared" si="30"/>
        <v>-4.1218376127676086E-2</v>
      </c>
      <c r="D660">
        <v>108.44</v>
      </c>
      <c r="E660">
        <f t="shared" si="31"/>
        <v>-1.0366589786837133E-2</v>
      </c>
      <c r="G660">
        <f t="shared" si="32"/>
        <v>-2.8374753257094015E-2</v>
      </c>
    </row>
    <row r="661" spans="1:7" x14ac:dyDescent="0.25">
      <c r="A661" s="1">
        <v>44802.705555555556</v>
      </c>
      <c r="B661">
        <v>223</v>
      </c>
      <c r="C661">
        <f t="shared" si="30"/>
        <v>-1.3363227812167141E-2</v>
      </c>
      <c r="D661">
        <v>108.42</v>
      </c>
      <c r="E661">
        <f t="shared" si="31"/>
        <v>-1.8445079827257259E-4</v>
      </c>
      <c r="G661">
        <f t="shared" si="32"/>
        <v>-7.8768925966953094E-3</v>
      </c>
    </row>
    <row r="662" spans="1:7" x14ac:dyDescent="0.25">
      <c r="A662" s="1">
        <v>44803.705555555556</v>
      </c>
      <c r="B662">
        <v>223.85</v>
      </c>
      <c r="C662">
        <f t="shared" si="30"/>
        <v>3.8044132268556696E-3</v>
      </c>
      <c r="D662">
        <v>106.66</v>
      </c>
      <c r="E662">
        <f t="shared" si="31"/>
        <v>-1.6366368659736032E-2</v>
      </c>
      <c r="G662">
        <f t="shared" si="32"/>
        <v>-4.5926991054445997E-3</v>
      </c>
    </row>
    <row r="663" spans="1:7" x14ac:dyDescent="0.25">
      <c r="A663" s="1">
        <v>44804.705555555556</v>
      </c>
      <c r="B663">
        <v>226</v>
      </c>
      <c r="C663">
        <f t="shared" si="30"/>
        <v>9.5588145853113728E-3</v>
      </c>
      <c r="D663">
        <v>105.74</v>
      </c>
      <c r="E663">
        <f t="shared" si="31"/>
        <v>-8.6629543651520566E-3</v>
      </c>
      <c r="G663">
        <f t="shared" si="32"/>
        <v>1.973077868185181E-3</v>
      </c>
    </row>
    <row r="664" spans="1:7" x14ac:dyDescent="0.25">
      <c r="A664" s="1">
        <v>44805.705555555556</v>
      </c>
      <c r="B664">
        <v>228.35</v>
      </c>
      <c r="C664">
        <f t="shared" si="30"/>
        <v>1.0344540358722017E-2</v>
      </c>
      <c r="D664">
        <v>106.54</v>
      </c>
      <c r="E664">
        <f t="shared" si="31"/>
        <v>7.5372506815489949E-3</v>
      </c>
      <c r="G664">
        <f t="shared" si="32"/>
        <v>9.1758634625527715E-3</v>
      </c>
    </row>
    <row r="665" spans="1:7" x14ac:dyDescent="0.25">
      <c r="A665" s="1">
        <v>44806.705555555556</v>
      </c>
      <c r="B665">
        <v>223.55</v>
      </c>
      <c r="C665">
        <f t="shared" si="30"/>
        <v>-2.1244436951018204E-2</v>
      </c>
      <c r="D665">
        <v>106.93</v>
      </c>
      <c r="E665">
        <f t="shared" si="31"/>
        <v>3.6539132797122355E-3</v>
      </c>
      <c r="G665">
        <f t="shared" si="32"/>
        <v>-1.0879234206181745E-2</v>
      </c>
    </row>
    <row r="666" spans="1:7" x14ac:dyDescent="0.25">
      <c r="A666" s="1">
        <v>44809.705555555556</v>
      </c>
      <c r="B666">
        <v>223</v>
      </c>
      <c r="C666">
        <f t="shared" si="30"/>
        <v>-2.4633312198709071E-3</v>
      </c>
      <c r="D666">
        <v>108.26</v>
      </c>
      <c r="E666">
        <f t="shared" si="31"/>
        <v>1.2361326600266578E-2</v>
      </c>
      <c r="G666">
        <f t="shared" si="32"/>
        <v>3.7081854671623133E-3</v>
      </c>
    </row>
    <row r="667" spans="1:7" x14ac:dyDescent="0.25">
      <c r="A667" s="1">
        <v>44810.705555555556</v>
      </c>
      <c r="B667">
        <v>225</v>
      </c>
      <c r="C667">
        <f t="shared" si="30"/>
        <v>8.9286307443013982E-3</v>
      </c>
      <c r="D667">
        <v>105.98</v>
      </c>
      <c r="E667">
        <f t="shared" si="31"/>
        <v>-2.1285344304215848E-2</v>
      </c>
      <c r="G667">
        <f t="shared" si="32"/>
        <v>-3.6494707846416972E-3</v>
      </c>
    </row>
    <row r="668" spans="1:7" x14ac:dyDescent="0.25">
      <c r="A668" s="1">
        <v>44812.705555555556</v>
      </c>
      <c r="B668">
        <v>229.5</v>
      </c>
      <c r="C668">
        <f t="shared" si="30"/>
        <v>1.980262729617973E-2</v>
      </c>
      <c r="D668">
        <v>106.07</v>
      </c>
      <c r="E668">
        <f t="shared" si="31"/>
        <v>8.488564527627452E-4</v>
      </c>
      <c r="G668">
        <f t="shared" si="32"/>
        <v>1.1912157616437279E-2</v>
      </c>
    </row>
    <row r="669" spans="1:7" x14ac:dyDescent="0.25">
      <c r="A669" s="1">
        <v>44813.705555555556</v>
      </c>
      <c r="B669">
        <v>230.2</v>
      </c>
      <c r="C669">
        <f t="shared" si="30"/>
        <v>3.0454667871822657E-3</v>
      </c>
      <c r="D669">
        <v>108.33</v>
      </c>
      <c r="E669">
        <f t="shared" si="31"/>
        <v>2.1082870440097223E-2</v>
      </c>
      <c r="G669">
        <f t="shared" si="32"/>
        <v>1.0554452086222795E-2</v>
      </c>
    </row>
    <row r="670" spans="1:7" x14ac:dyDescent="0.25">
      <c r="A670" s="1">
        <v>44816.705555555556</v>
      </c>
      <c r="B670">
        <v>230.5</v>
      </c>
      <c r="C670">
        <f t="shared" si="30"/>
        <v>1.3023661489209302E-3</v>
      </c>
      <c r="D670">
        <v>109.42</v>
      </c>
      <c r="E670">
        <f t="shared" si="31"/>
        <v>1.0011564678203782E-2</v>
      </c>
      <c r="G670">
        <f t="shared" si="32"/>
        <v>4.9280123328849807E-3</v>
      </c>
    </row>
    <row r="671" spans="1:7" x14ac:dyDescent="0.25">
      <c r="A671" s="1">
        <v>44817.705555555556</v>
      </c>
      <c r="B671">
        <v>224.5</v>
      </c>
      <c r="C671">
        <f t="shared" si="30"/>
        <v>-2.6375155254394208E-2</v>
      </c>
      <c r="D671">
        <v>106.98</v>
      </c>
      <c r="E671">
        <f t="shared" si="31"/>
        <v>-2.2551787532575852E-2</v>
      </c>
      <c r="G671">
        <f t="shared" si="32"/>
        <v>-2.4783484270675858E-2</v>
      </c>
    </row>
    <row r="672" spans="1:7" x14ac:dyDescent="0.25">
      <c r="A672" s="1">
        <v>44818.705555555556</v>
      </c>
      <c r="B672">
        <v>224.75</v>
      </c>
      <c r="C672">
        <f t="shared" si="30"/>
        <v>1.1129661694206506E-3</v>
      </c>
      <c r="D672">
        <v>106.69</v>
      </c>
      <c r="E672">
        <f t="shared" si="31"/>
        <v>-2.7144678997342571E-3</v>
      </c>
      <c r="G672">
        <f t="shared" si="32"/>
        <v>-4.8039763788575683E-4</v>
      </c>
    </row>
    <row r="673" spans="1:7" x14ac:dyDescent="0.25">
      <c r="A673" s="1">
        <v>44819.705555555556</v>
      </c>
      <c r="B673">
        <v>225</v>
      </c>
      <c r="C673">
        <f t="shared" si="30"/>
        <v>1.1117288526904154E-3</v>
      </c>
      <c r="D673">
        <v>106.13</v>
      </c>
      <c r="E673">
        <f t="shared" si="31"/>
        <v>-5.2626754296387556E-3</v>
      </c>
      <c r="G673">
        <f t="shared" si="32"/>
        <v>-1.5419406535866376E-3</v>
      </c>
    </row>
    <row r="674" spans="1:7" x14ac:dyDescent="0.25">
      <c r="A674" s="1">
        <v>44820.705555555556</v>
      </c>
      <c r="B674">
        <v>224.25</v>
      </c>
      <c r="C674">
        <f t="shared" si="30"/>
        <v>-3.3389012655145986E-3</v>
      </c>
      <c r="D674">
        <v>105.48</v>
      </c>
      <c r="E674">
        <f t="shared" si="31"/>
        <v>-6.1433962886451154E-3</v>
      </c>
      <c r="G674">
        <f t="shared" si="32"/>
        <v>-4.5064147450123056E-3</v>
      </c>
    </row>
    <row r="675" spans="1:7" x14ac:dyDescent="0.25">
      <c r="A675" s="1">
        <v>44823.705555555556</v>
      </c>
      <c r="B675">
        <v>221.25</v>
      </c>
      <c r="C675">
        <f t="shared" si="30"/>
        <v>-1.3468217050866593E-2</v>
      </c>
      <c r="D675">
        <v>107.87</v>
      </c>
      <c r="E675">
        <f t="shared" si="31"/>
        <v>2.2405436902251684E-2</v>
      </c>
      <c r="G675">
        <f t="shared" si="32"/>
        <v>1.4660132485867158E-3</v>
      </c>
    </row>
    <row r="676" spans="1:7" x14ac:dyDescent="0.25">
      <c r="A676" s="1">
        <v>44824.705555555556</v>
      </c>
      <c r="B676">
        <v>218.25</v>
      </c>
      <c r="C676">
        <f t="shared" si="30"/>
        <v>-1.365208916832732E-2</v>
      </c>
      <c r="D676">
        <v>108.58</v>
      </c>
      <c r="E676">
        <f t="shared" si="31"/>
        <v>6.5604300899673191E-3</v>
      </c>
      <c r="G676">
        <f t="shared" si="32"/>
        <v>-5.2376015354256636E-3</v>
      </c>
    </row>
    <row r="677" spans="1:7" x14ac:dyDescent="0.25">
      <c r="A677" s="1">
        <v>44825.705555555556</v>
      </c>
      <c r="B677">
        <v>215.35</v>
      </c>
      <c r="C677">
        <f t="shared" si="30"/>
        <v>-1.3376583219592064E-2</v>
      </c>
      <c r="D677">
        <v>108.04</v>
      </c>
      <c r="E677">
        <f t="shared" si="31"/>
        <v>-4.985699552890163E-3</v>
      </c>
      <c r="G677">
        <f t="shared" si="32"/>
        <v>-9.8834517627794556E-3</v>
      </c>
    </row>
    <row r="678" spans="1:7" x14ac:dyDescent="0.25">
      <c r="A678" s="1">
        <v>44826.705555555556</v>
      </c>
      <c r="B678">
        <v>211.9</v>
      </c>
      <c r="C678">
        <f t="shared" si="30"/>
        <v>-1.6150146225866104E-2</v>
      </c>
      <c r="D678">
        <v>110.07</v>
      </c>
      <c r="E678">
        <f t="shared" si="31"/>
        <v>1.8614998110885465E-2</v>
      </c>
      <c r="G678">
        <f t="shared" si="32"/>
        <v>-1.6773893498230139E-3</v>
      </c>
    </row>
    <row r="679" spans="1:7" x14ac:dyDescent="0.25">
      <c r="A679" s="1">
        <v>44827.705555555556</v>
      </c>
      <c r="B679">
        <v>213.75</v>
      </c>
      <c r="C679">
        <f t="shared" si="30"/>
        <v>8.6926425426162648E-3</v>
      </c>
      <c r="D679">
        <v>107.84</v>
      </c>
      <c r="E679">
        <f t="shared" si="31"/>
        <v>-2.0467879871303333E-2</v>
      </c>
      <c r="G679">
        <f t="shared" si="32"/>
        <v>-3.4469058276436586E-3</v>
      </c>
    </row>
    <row r="680" spans="1:7" x14ac:dyDescent="0.25">
      <c r="A680" s="1">
        <v>44830.705555555556</v>
      </c>
      <c r="B680">
        <v>216.35</v>
      </c>
      <c r="C680">
        <f t="shared" si="30"/>
        <v>1.2090358854024204E-2</v>
      </c>
      <c r="D680">
        <v>105.34</v>
      </c>
      <c r="E680">
        <f t="shared" si="31"/>
        <v>-2.345543310875357E-2</v>
      </c>
      <c r="G680">
        <f t="shared" si="32"/>
        <v>-2.707382241497411E-3</v>
      </c>
    </row>
    <row r="681" spans="1:7" x14ac:dyDescent="0.25">
      <c r="A681" s="1">
        <v>44831.705555555556</v>
      </c>
      <c r="B681">
        <v>215.55</v>
      </c>
      <c r="C681">
        <f t="shared" si="30"/>
        <v>-3.704565477750043E-3</v>
      </c>
      <c r="D681">
        <v>104.61</v>
      </c>
      <c r="E681">
        <f t="shared" si="31"/>
        <v>-6.9540646995737984E-3</v>
      </c>
      <c r="G681">
        <f t="shared" si="32"/>
        <v>-5.0573345544666333E-3</v>
      </c>
    </row>
    <row r="682" spans="1:7" x14ac:dyDescent="0.25">
      <c r="A682" s="1">
        <v>44832.705555555556</v>
      </c>
      <c r="B682">
        <v>219</v>
      </c>
      <c r="C682">
        <f t="shared" si="30"/>
        <v>1.5878828623357214E-2</v>
      </c>
      <c r="D682">
        <v>104.68</v>
      </c>
      <c r="E682">
        <f t="shared" si="31"/>
        <v>6.6892830627572326E-4</v>
      </c>
      <c r="G682">
        <f t="shared" si="32"/>
        <v>9.5469351824528387E-3</v>
      </c>
    </row>
    <row r="683" spans="1:7" x14ac:dyDescent="0.25">
      <c r="A683" s="1">
        <v>44833.705555555556</v>
      </c>
      <c r="B683">
        <v>215.98</v>
      </c>
      <c r="C683">
        <f t="shared" si="30"/>
        <v>-1.3885919011887132E-2</v>
      </c>
      <c r="D683">
        <v>103.93</v>
      </c>
      <c r="E683">
        <f t="shared" si="31"/>
        <v>-7.1904820616148137E-3</v>
      </c>
      <c r="G683">
        <f t="shared" si="32"/>
        <v>-1.109860335395303E-2</v>
      </c>
    </row>
    <row r="684" spans="1:7" x14ac:dyDescent="0.25">
      <c r="A684" s="1">
        <v>44834.705555555556</v>
      </c>
      <c r="B684">
        <v>213.5</v>
      </c>
      <c r="C684">
        <f t="shared" si="30"/>
        <v>-1.1548978135934399E-2</v>
      </c>
      <c r="D684">
        <v>106.19</v>
      </c>
      <c r="E684">
        <f t="shared" si="31"/>
        <v>2.1512346815423758E-2</v>
      </c>
      <c r="G684">
        <f t="shared" si="32"/>
        <v>2.2144773925684745E-3</v>
      </c>
    </row>
    <row r="685" spans="1:7" x14ac:dyDescent="0.25">
      <c r="A685" s="1">
        <v>44837.705555555556</v>
      </c>
      <c r="B685">
        <v>209.14</v>
      </c>
      <c r="C685">
        <f t="shared" si="30"/>
        <v>-2.0632948498236599E-2</v>
      </c>
      <c r="D685">
        <v>112.03</v>
      </c>
      <c r="E685">
        <f t="shared" si="31"/>
        <v>5.3536750154877695E-2</v>
      </c>
      <c r="G685">
        <f t="shared" si="32"/>
        <v>1.0243955270033656E-2</v>
      </c>
    </row>
    <row r="686" spans="1:7" x14ac:dyDescent="0.25">
      <c r="A686" s="1">
        <v>44838.705555555556</v>
      </c>
      <c r="B686">
        <v>215.4</v>
      </c>
      <c r="C686">
        <f t="shared" si="30"/>
        <v>2.9492880551845665E-2</v>
      </c>
      <c r="D686">
        <v>112.19</v>
      </c>
      <c r="E686">
        <f t="shared" si="31"/>
        <v>1.4271699862412892E-3</v>
      </c>
      <c r="G686">
        <f t="shared" si="32"/>
        <v>1.7809103213404162E-2</v>
      </c>
    </row>
    <row r="687" spans="1:7" x14ac:dyDescent="0.25">
      <c r="A687" s="1">
        <v>44839.705555555556</v>
      </c>
      <c r="B687">
        <v>215.5</v>
      </c>
      <c r="C687">
        <f t="shared" si="30"/>
        <v>4.6414482151435545E-4</v>
      </c>
      <c r="D687">
        <v>113.11</v>
      </c>
      <c r="E687">
        <f t="shared" si="31"/>
        <v>8.16693398641633E-3</v>
      </c>
      <c r="G687">
        <f t="shared" si="32"/>
        <v>3.6708219971127564E-3</v>
      </c>
    </row>
    <row r="688" spans="1:7" x14ac:dyDescent="0.25">
      <c r="A688" s="1">
        <v>44840.705555555556</v>
      </c>
      <c r="B688">
        <v>214.75</v>
      </c>
      <c r="C688">
        <f t="shared" si="30"/>
        <v>-3.4863486794377745E-3</v>
      </c>
      <c r="D688">
        <v>113.47</v>
      </c>
      <c r="E688">
        <f t="shared" si="31"/>
        <v>3.1776882596083432E-3</v>
      </c>
      <c r="G688">
        <f t="shared" si="32"/>
        <v>-7.1210487082435693E-4</v>
      </c>
    </row>
    <row r="689" spans="1:7" x14ac:dyDescent="0.25">
      <c r="A689" s="1">
        <v>44841.705555555556</v>
      </c>
      <c r="B689">
        <v>208.7</v>
      </c>
      <c r="C689">
        <f t="shared" si="30"/>
        <v>-2.8576746781209715E-2</v>
      </c>
      <c r="D689">
        <v>112.34</v>
      </c>
      <c r="E689">
        <f t="shared" si="31"/>
        <v>-1.0008497698611365E-2</v>
      </c>
      <c r="G689">
        <f t="shared" si="32"/>
        <v>-2.0846770113108634E-2</v>
      </c>
    </row>
    <row r="690" spans="1:7" x14ac:dyDescent="0.25">
      <c r="A690" s="1">
        <v>44844.705555555556</v>
      </c>
      <c r="B690">
        <v>206.3</v>
      </c>
      <c r="C690">
        <f t="shared" si="30"/>
        <v>-1.1566394005948832E-2</v>
      </c>
      <c r="D690">
        <v>111.91</v>
      </c>
      <c r="E690">
        <f t="shared" si="31"/>
        <v>-3.8350102743509571E-3</v>
      </c>
      <c r="G690">
        <f t="shared" si="32"/>
        <v>-8.3478128897898247E-3</v>
      </c>
    </row>
    <row r="691" spans="1:7" x14ac:dyDescent="0.25">
      <c r="A691" s="1">
        <v>44845.705555555556</v>
      </c>
      <c r="B691">
        <v>208.6</v>
      </c>
      <c r="C691">
        <f t="shared" si="30"/>
        <v>1.1087122489465799E-2</v>
      </c>
      <c r="D691">
        <v>110.84</v>
      </c>
      <c r="E691">
        <f t="shared" si="31"/>
        <v>-9.6072568351580588E-3</v>
      </c>
      <c r="G691">
        <f t="shared" si="32"/>
        <v>2.4720361327186481E-3</v>
      </c>
    </row>
    <row r="692" spans="1:7" x14ac:dyDescent="0.25">
      <c r="A692" s="1">
        <v>44847.705555555556</v>
      </c>
      <c r="B692">
        <v>213</v>
      </c>
      <c r="C692">
        <f t="shared" si="30"/>
        <v>2.0873623142753137E-2</v>
      </c>
      <c r="D692">
        <v>110.33</v>
      </c>
      <c r="E692">
        <f t="shared" si="31"/>
        <v>-4.6118452225630433E-3</v>
      </c>
      <c r="G692">
        <f t="shared" si="32"/>
        <v>1.026400265763442E-2</v>
      </c>
    </row>
    <row r="693" spans="1:7" x14ac:dyDescent="0.25">
      <c r="A693" s="1">
        <v>44848.705555555556</v>
      </c>
      <c r="B693">
        <v>209.9</v>
      </c>
      <c r="C693">
        <f t="shared" si="30"/>
        <v>-1.4660938882837751E-2</v>
      </c>
      <c r="D693">
        <v>108.2</v>
      </c>
      <c r="E693">
        <f t="shared" si="31"/>
        <v>-1.9494508359833563E-2</v>
      </c>
      <c r="G693">
        <f t="shared" si="32"/>
        <v>-1.6673157650187176E-2</v>
      </c>
    </row>
    <row r="694" spans="1:7" x14ac:dyDescent="0.25">
      <c r="A694" s="1">
        <v>44851.705555555556</v>
      </c>
      <c r="B694">
        <v>214.15</v>
      </c>
      <c r="C694">
        <f t="shared" si="30"/>
        <v>2.0045477234792736E-2</v>
      </c>
      <c r="D694">
        <v>109.65</v>
      </c>
      <c r="E694">
        <f t="shared" si="31"/>
        <v>1.3312108451516168E-2</v>
      </c>
      <c r="G694">
        <f t="shared" si="32"/>
        <v>1.7242370525004644E-2</v>
      </c>
    </row>
    <row r="695" spans="1:7" x14ac:dyDescent="0.25">
      <c r="A695" s="1">
        <v>44852.705555555556</v>
      </c>
      <c r="B695">
        <v>215.5</v>
      </c>
      <c r="C695">
        <f t="shared" si="30"/>
        <v>6.2842054824225222E-3</v>
      </c>
      <c r="D695">
        <v>111.72</v>
      </c>
      <c r="E695">
        <f t="shared" si="31"/>
        <v>1.8702266213078852E-2</v>
      </c>
      <c r="G695">
        <f t="shared" si="32"/>
        <v>1.1453853912063425E-2</v>
      </c>
    </row>
    <row r="696" spans="1:7" x14ac:dyDescent="0.25">
      <c r="A696" s="1">
        <v>44853.705555555556</v>
      </c>
      <c r="B696">
        <v>214.4</v>
      </c>
      <c r="C696">
        <f t="shared" si="30"/>
        <v>-5.1174803471555749E-3</v>
      </c>
      <c r="D696">
        <v>112.22</v>
      </c>
      <c r="E696">
        <f t="shared" si="31"/>
        <v>4.465489245849886E-3</v>
      </c>
      <c r="G696">
        <f t="shared" si="32"/>
        <v>-1.1280825835034041E-3</v>
      </c>
    </row>
    <row r="697" spans="1:7" x14ac:dyDescent="0.25">
      <c r="A697" s="1">
        <v>44854.705555555556</v>
      </c>
      <c r="B697">
        <v>210</v>
      </c>
      <c r="C697">
        <f t="shared" si="30"/>
        <v>-2.0735898479178276E-2</v>
      </c>
      <c r="D697">
        <v>113.08</v>
      </c>
      <c r="E697">
        <f t="shared" si="31"/>
        <v>7.6343025025636217E-3</v>
      </c>
      <c r="G697">
        <f t="shared" si="32"/>
        <v>-8.9253615414911312E-3</v>
      </c>
    </row>
    <row r="698" spans="1:7" x14ac:dyDescent="0.25">
      <c r="A698" s="1">
        <v>44855.705555555556</v>
      </c>
      <c r="B698">
        <v>213</v>
      </c>
      <c r="C698">
        <f t="shared" si="30"/>
        <v>1.4184634991956381E-2</v>
      </c>
      <c r="D698">
        <v>115.73</v>
      </c>
      <c r="E698">
        <f t="shared" si="31"/>
        <v>2.316435903459689E-2</v>
      </c>
      <c r="G698">
        <f t="shared" si="32"/>
        <v>1.7922901159478307E-2</v>
      </c>
    </row>
    <row r="699" spans="1:7" x14ac:dyDescent="0.25">
      <c r="A699" s="1">
        <v>44858.705555555556</v>
      </c>
      <c r="B699">
        <v>221.55</v>
      </c>
      <c r="C699">
        <f t="shared" si="30"/>
        <v>3.9356131936073444E-2</v>
      </c>
      <c r="D699">
        <v>112.02</v>
      </c>
      <c r="E699">
        <f t="shared" si="31"/>
        <v>-3.2582465078300253E-2</v>
      </c>
      <c r="G699">
        <f t="shared" si="32"/>
        <v>9.4080375312983033E-3</v>
      </c>
    </row>
    <row r="700" spans="1:7" x14ac:dyDescent="0.25">
      <c r="A700" s="1">
        <v>44859.705555555556</v>
      </c>
      <c r="B700">
        <v>225.7</v>
      </c>
      <c r="C700">
        <f t="shared" si="30"/>
        <v>1.8558386177991475E-2</v>
      </c>
      <c r="D700">
        <v>110.65</v>
      </c>
      <c r="E700">
        <f t="shared" si="31"/>
        <v>-1.230536028462745E-2</v>
      </c>
      <c r="G700">
        <f t="shared" si="32"/>
        <v>5.7097842993243889E-3</v>
      </c>
    </row>
    <row r="701" spans="1:7" x14ac:dyDescent="0.25">
      <c r="A701" s="1">
        <v>44860.705555555556</v>
      </c>
      <c r="B701">
        <v>226.7</v>
      </c>
      <c r="C701">
        <f t="shared" si="30"/>
        <v>4.4208736899932341E-3</v>
      </c>
      <c r="D701">
        <v>108.86</v>
      </c>
      <c r="E701">
        <f t="shared" si="31"/>
        <v>-1.6309413491004759E-2</v>
      </c>
      <c r="G701">
        <f t="shared" si="32"/>
        <v>-4.2091611355480861E-3</v>
      </c>
    </row>
    <row r="702" spans="1:7" x14ac:dyDescent="0.25">
      <c r="A702" s="1">
        <v>44861.705555555556</v>
      </c>
      <c r="B702">
        <v>222.9</v>
      </c>
      <c r="C702">
        <f t="shared" si="30"/>
        <v>-1.690431712166009E-2</v>
      </c>
      <c r="D702">
        <v>110.63</v>
      </c>
      <c r="E702">
        <f t="shared" si="31"/>
        <v>1.6128647040765505E-2</v>
      </c>
      <c r="G702">
        <f t="shared" si="32"/>
        <v>-3.1526682118514417E-3</v>
      </c>
    </row>
    <row r="703" spans="1:7" x14ac:dyDescent="0.25">
      <c r="A703" s="1">
        <v>44862.705555555556</v>
      </c>
      <c r="B703">
        <v>226.9</v>
      </c>
      <c r="C703">
        <f t="shared" si="30"/>
        <v>1.7786151393972948E-2</v>
      </c>
      <c r="D703">
        <v>110.56</v>
      </c>
      <c r="E703">
        <f t="shared" si="31"/>
        <v>-6.3294002745965241E-4</v>
      </c>
      <c r="G703">
        <f t="shared" si="32"/>
        <v>1.0118269177295415E-2</v>
      </c>
    </row>
    <row r="704" spans="1:7" x14ac:dyDescent="0.25">
      <c r="A704" s="1">
        <v>44865.705555555556</v>
      </c>
      <c r="B704">
        <v>220.24</v>
      </c>
      <c r="C704">
        <f t="shared" si="30"/>
        <v>-2.979153095144416E-2</v>
      </c>
      <c r="D704">
        <v>111.99</v>
      </c>
      <c r="E704">
        <f t="shared" si="31"/>
        <v>1.2851221575242324E-2</v>
      </c>
      <c r="G704">
        <f t="shared" si="32"/>
        <v>-1.2039319602458503E-2</v>
      </c>
    </row>
    <row r="705" spans="1:7" x14ac:dyDescent="0.25">
      <c r="A705" s="1">
        <v>44866.705555555556</v>
      </c>
      <c r="B705">
        <v>217.35</v>
      </c>
      <c r="C705">
        <f t="shared" si="30"/>
        <v>-1.3208903399550827E-2</v>
      </c>
      <c r="D705">
        <v>112.85</v>
      </c>
      <c r="E705">
        <f t="shared" si="31"/>
        <v>7.6499216689425711E-3</v>
      </c>
      <c r="G705">
        <f t="shared" si="32"/>
        <v>-4.5253581505502677E-3</v>
      </c>
    </row>
    <row r="706" spans="1:7" x14ac:dyDescent="0.25">
      <c r="A706" s="1">
        <v>44868.705555555556</v>
      </c>
      <c r="B706">
        <v>209.65</v>
      </c>
      <c r="C706">
        <f t="shared" si="30"/>
        <v>-3.6069483818029352E-2</v>
      </c>
      <c r="D706">
        <v>112.83</v>
      </c>
      <c r="E706">
        <f t="shared" si="31"/>
        <v>-1.7724211318994712E-4</v>
      </c>
      <c r="G706">
        <f t="shared" si="32"/>
        <v>-2.1127515422944214E-2</v>
      </c>
    </row>
    <row r="707" spans="1:7" x14ac:dyDescent="0.25">
      <c r="A707" s="1">
        <v>44869.705555555556</v>
      </c>
      <c r="B707">
        <v>209.85</v>
      </c>
      <c r="C707">
        <f t="shared" si="30"/>
        <v>9.5351616282805059E-4</v>
      </c>
      <c r="D707">
        <v>114.04</v>
      </c>
      <c r="E707">
        <f t="shared" si="31"/>
        <v>1.0667002894116616E-2</v>
      </c>
      <c r="G707">
        <f t="shared" si="32"/>
        <v>4.9972483135959801E-3</v>
      </c>
    </row>
    <row r="708" spans="1:7" x14ac:dyDescent="0.25">
      <c r="A708" s="1">
        <v>44872.705555555556</v>
      </c>
      <c r="B708">
        <v>216.75</v>
      </c>
      <c r="C708">
        <f t="shared" ref="C708:C771" si="33">LN(B708/B707)</f>
        <v>3.2351625881051345E-2</v>
      </c>
      <c r="D708">
        <v>111.37</v>
      </c>
      <c r="E708">
        <f t="shared" ref="E708:E771" si="34">LN(D708/D707)</f>
        <v>-2.3691272639462413E-2</v>
      </c>
      <c r="G708">
        <f t="shared" ref="G708:G771" si="35">$J$2*C708+$J$3*E708</f>
        <v>9.0209232364858588E-3</v>
      </c>
    </row>
    <row r="709" spans="1:7" x14ac:dyDescent="0.25">
      <c r="A709" s="1">
        <v>44873.705555555556</v>
      </c>
      <c r="B709">
        <v>217.25</v>
      </c>
      <c r="C709">
        <f t="shared" si="33"/>
        <v>2.3041484848502955E-3</v>
      </c>
      <c r="D709">
        <v>112.12</v>
      </c>
      <c r="E709">
        <f t="shared" si="34"/>
        <v>6.7117348915786343E-3</v>
      </c>
      <c r="G709">
        <f t="shared" si="35"/>
        <v>4.1390301656749843E-3</v>
      </c>
    </row>
    <row r="710" spans="1:7" x14ac:dyDescent="0.25">
      <c r="A710" s="1">
        <v>44874.705555555556</v>
      </c>
      <c r="B710">
        <v>215</v>
      </c>
      <c r="C710">
        <f t="shared" si="33"/>
        <v>-1.0410736017838575E-2</v>
      </c>
      <c r="D710">
        <v>109.65</v>
      </c>
      <c r="E710">
        <f t="shared" si="34"/>
        <v>-2.2276251432690321E-2</v>
      </c>
      <c r="G710">
        <f t="shared" si="35"/>
        <v>-1.5350359398793503E-2</v>
      </c>
    </row>
    <row r="711" spans="1:7" x14ac:dyDescent="0.25">
      <c r="A711" s="1">
        <v>44875.705555555556</v>
      </c>
      <c r="B711">
        <v>233.75</v>
      </c>
      <c r="C711">
        <f t="shared" si="33"/>
        <v>8.3614140041133517E-2</v>
      </c>
      <c r="D711">
        <v>106</v>
      </c>
      <c r="E711">
        <f t="shared" si="34"/>
        <v>-3.3854380751830074E-2</v>
      </c>
      <c r="G711">
        <f t="shared" si="35"/>
        <v>3.4711902628940743E-2</v>
      </c>
    </row>
    <row r="712" spans="1:7" x14ac:dyDescent="0.25">
      <c r="A712" s="1">
        <v>44876.705555555556</v>
      </c>
      <c r="B712">
        <v>234.42</v>
      </c>
      <c r="C712">
        <f t="shared" si="33"/>
        <v>2.8622101262378509E-3</v>
      </c>
      <c r="D712">
        <v>108.33</v>
      </c>
      <c r="E712">
        <f t="shared" si="34"/>
        <v>2.1743029845408927E-2</v>
      </c>
      <c r="G712">
        <f t="shared" si="35"/>
        <v>1.0722310195694262E-2</v>
      </c>
    </row>
    <row r="713" spans="1:7" x14ac:dyDescent="0.25">
      <c r="A713" s="1">
        <v>44879.705555555556</v>
      </c>
      <c r="B713">
        <v>232.25</v>
      </c>
      <c r="C713">
        <f t="shared" si="33"/>
        <v>-9.300000601086239E-3</v>
      </c>
      <c r="D713">
        <v>109.22</v>
      </c>
      <c r="E713">
        <f t="shared" si="34"/>
        <v>8.18207276653167E-3</v>
      </c>
      <c r="G713">
        <f t="shared" si="35"/>
        <v>-2.0221997357174372E-3</v>
      </c>
    </row>
    <row r="714" spans="1:7" x14ac:dyDescent="0.25">
      <c r="A714" s="1">
        <v>44881.705555555556</v>
      </c>
      <c r="B714">
        <v>235.3</v>
      </c>
      <c r="C714">
        <f t="shared" si="33"/>
        <v>1.3046918039369016E-2</v>
      </c>
      <c r="D714">
        <v>106.45</v>
      </c>
      <c r="E714">
        <f t="shared" si="34"/>
        <v>-2.5688805384519169E-2</v>
      </c>
      <c r="G714">
        <f t="shared" si="35"/>
        <v>-3.0787940273269325E-3</v>
      </c>
    </row>
    <row r="715" spans="1:7" x14ac:dyDescent="0.25">
      <c r="A715" s="1">
        <v>44882.705555555556</v>
      </c>
      <c r="B715">
        <v>235.3</v>
      </c>
      <c r="C715">
        <f t="shared" si="33"/>
        <v>0</v>
      </c>
      <c r="D715">
        <v>105.9</v>
      </c>
      <c r="E715">
        <f t="shared" si="34"/>
        <v>-5.1801387321276666E-3</v>
      </c>
      <c r="G715">
        <f t="shared" si="35"/>
        <v>-2.1564958202978956E-3</v>
      </c>
    </row>
    <row r="716" spans="1:7" x14ac:dyDescent="0.25">
      <c r="A716" s="1">
        <v>44883.705555555556</v>
      </c>
      <c r="B716">
        <v>235</v>
      </c>
      <c r="C716">
        <f t="shared" si="33"/>
        <v>-1.2757815891578427E-3</v>
      </c>
      <c r="D716">
        <v>105.11</v>
      </c>
      <c r="E716">
        <f t="shared" si="34"/>
        <v>-7.4878317720978374E-3</v>
      </c>
      <c r="G716">
        <f t="shared" si="35"/>
        <v>-3.8618629564204834E-3</v>
      </c>
    </row>
    <row r="717" spans="1:7" x14ac:dyDescent="0.25">
      <c r="A717" s="1">
        <v>44886.705555555556</v>
      </c>
      <c r="B717">
        <v>231.4</v>
      </c>
      <c r="C717">
        <f t="shared" si="33"/>
        <v>-1.5437699384582695E-2</v>
      </c>
      <c r="D717">
        <v>105.93</v>
      </c>
      <c r="E717">
        <f t="shared" si="34"/>
        <v>7.771077773141833E-3</v>
      </c>
      <c r="G717">
        <f t="shared" si="35"/>
        <v>-5.7758672362569945E-3</v>
      </c>
    </row>
    <row r="718" spans="1:7" x14ac:dyDescent="0.25">
      <c r="A718" s="1">
        <v>44887.705555555556</v>
      </c>
      <c r="B718">
        <v>236.9</v>
      </c>
      <c r="C718">
        <f t="shared" si="33"/>
        <v>2.3490296405163594E-2</v>
      </c>
      <c r="D718">
        <v>105.33</v>
      </c>
      <c r="E718">
        <f t="shared" si="34"/>
        <v>-5.6802197599542577E-3</v>
      </c>
      <c r="G718">
        <f t="shared" si="35"/>
        <v>1.1346587628435314E-2</v>
      </c>
    </row>
    <row r="719" spans="1:7" x14ac:dyDescent="0.25">
      <c r="A719" s="1">
        <v>44888.705555555556</v>
      </c>
      <c r="B719">
        <v>237.75</v>
      </c>
      <c r="C719">
        <f t="shared" si="33"/>
        <v>3.5815902607598499E-3</v>
      </c>
      <c r="D719">
        <v>105.13</v>
      </c>
      <c r="E719">
        <f t="shared" si="34"/>
        <v>-1.9005992607110409E-3</v>
      </c>
      <c r="G719">
        <f t="shared" si="35"/>
        <v>1.2993504597657458E-3</v>
      </c>
    </row>
    <row r="720" spans="1:7" x14ac:dyDescent="0.25">
      <c r="A720" s="1">
        <v>44889.705555555556</v>
      </c>
      <c r="B720">
        <v>239.48</v>
      </c>
      <c r="C720">
        <f t="shared" si="33"/>
        <v>7.2502046316516621E-3</v>
      </c>
      <c r="D720">
        <v>107.94</v>
      </c>
      <c r="E720">
        <f t="shared" si="34"/>
        <v>2.637783760275729E-2</v>
      </c>
      <c r="G720">
        <f t="shared" si="35"/>
        <v>1.5213053251622737E-2</v>
      </c>
    </row>
    <row r="721" spans="1:7" x14ac:dyDescent="0.25">
      <c r="A721" s="1">
        <v>44890.705555555556</v>
      </c>
      <c r="B721">
        <v>240</v>
      </c>
      <c r="C721">
        <f t="shared" si="33"/>
        <v>2.1690172848400132E-3</v>
      </c>
      <c r="D721">
        <v>105.33</v>
      </c>
      <c r="E721">
        <f t="shared" si="34"/>
        <v>-2.4477238342046195E-2</v>
      </c>
      <c r="G721">
        <f t="shared" si="35"/>
        <v>-8.9238398484220317E-3</v>
      </c>
    </row>
    <row r="722" spans="1:7" x14ac:dyDescent="0.25">
      <c r="A722" s="1">
        <v>44893.705555555556</v>
      </c>
      <c r="B722">
        <v>234.7</v>
      </c>
      <c r="C722">
        <f t="shared" si="33"/>
        <v>-2.2330820485013485E-2</v>
      </c>
      <c r="D722">
        <v>105.07</v>
      </c>
      <c r="E722">
        <f t="shared" si="34"/>
        <v>-2.4714841477667606E-3</v>
      </c>
      <c r="G722">
        <f t="shared" si="35"/>
        <v>-1.4063363179372505E-2</v>
      </c>
    </row>
    <row r="723" spans="1:7" x14ac:dyDescent="0.25">
      <c r="A723" s="1">
        <v>44894.705555555556</v>
      </c>
      <c r="B723">
        <v>230</v>
      </c>
      <c r="C723">
        <f t="shared" si="33"/>
        <v>-2.0228793933782449E-2</v>
      </c>
      <c r="D723">
        <v>107.07</v>
      </c>
      <c r="E723">
        <f t="shared" si="34"/>
        <v>1.8856031469494678E-2</v>
      </c>
      <c r="G723">
        <f t="shared" si="35"/>
        <v>-3.9577504390417607E-3</v>
      </c>
    </row>
    <row r="724" spans="1:7" x14ac:dyDescent="0.25">
      <c r="A724" s="1">
        <v>44895.705555555556</v>
      </c>
      <c r="B724">
        <v>233.25</v>
      </c>
      <c r="C724">
        <f t="shared" si="33"/>
        <v>1.4031530804257916E-2</v>
      </c>
      <c r="D724">
        <v>108.61</v>
      </c>
      <c r="E724">
        <f t="shared" si="34"/>
        <v>1.4280658121766137E-2</v>
      </c>
      <c r="G724">
        <f t="shared" si="35"/>
        <v>1.4135242702087308E-2</v>
      </c>
    </row>
    <row r="725" spans="1:7" x14ac:dyDescent="0.25">
      <c r="A725" s="1">
        <v>44896.705555555556</v>
      </c>
      <c r="B725">
        <v>233.5</v>
      </c>
      <c r="C725">
        <f t="shared" si="33"/>
        <v>1.0712373814988586E-3</v>
      </c>
      <c r="D725">
        <v>107.18</v>
      </c>
      <c r="E725">
        <f t="shared" si="34"/>
        <v>-1.3253820225240402E-2</v>
      </c>
      <c r="G725">
        <f t="shared" si="35"/>
        <v>-4.8922953445390376E-3</v>
      </c>
    </row>
    <row r="726" spans="1:7" x14ac:dyDescent="0.25">
      <c r="A726" s="1">
        <v>44897.705555555556</v>
      </c>
      <c r="B726">
        <v>234.45</v>
      </c>
      <c r="C726">
        <f t="shared" si="33"/>
        <v>4.0602684266433358E-3</v>
      </c>
      <c r="D726">
        <v>108.08</v>
      </c>
      <c r="E726">
        <f t="shared" si="34"/>
        <v>8.3620295852391002E-3</v>
      </c>
      <c r="G726">
        <f t="shared" si="35"/>
        <v>5.8510949736036554E-3</v>
      </c>
    </row>
    <row r="727" spans="1:7" x14ac:dyDescent="0.25">
      <c r="A727" s="1">
        <v>44900.705555555556</v>
      </c>
      <c r="B727">
        <v>233</v>
      </c>
      <c r="C727">
        <f t="shared" si="33"/>
        <v>-6.2038919698946546E-3</v>
      </c>
      <c r="D727">
        <v>105.73</v>
      </c>
      <c r="E727">
        <f t="shared" si="34"/>
        <v>-2.1983018907508211E-2</v>
      </c>
      <c r="G727">
        <f t="shared" si="35"/>
        <v>-1.2772754899736926E-2</v>
      </c>
    </row>
    <row r="728" spans="1:7" x14ac:dyDescent="0.25">
      <c r="A728" s="1">
        <v>44901.705555555556</v>
      </c>
      <c r="B728">
        <v>227.5</v>
      </c>
      <c r="C728">
        <f t="shared" si="33"/>
        <v>-2.3888215174695492E-2</v>
      </c>
      <c r="D728">
        <v>106.41</v>
      </c>
      <c r="E728">
        <f t="shared" si="34"/>
        <v>6.4108827092050295E-3</v>
      </c>
      <c r="G728">
        <f t="shared" si="35"/>
        <v>-1.1274676942565773E-2</v>
      </c>
    </row>
    <row r="729" spans="1:7" x14ac:dyDescent="0.25">
      <c r="A729" s="1">
        <v>44902.705555555556</v>
      </c>
      <c r="B729">
        <v>225.9</v>
      </c>
      <c r="C729">
        <f t="shared" si="33"/>
        <v>-7.0578149170474518E-3</v>
      </c>
      <c r="D729">
        <v>105.38</v>
      </c>
      <c r="E729">
        <f t="shared" si="34"/>
        <v>-9.7266926725004445E-3</v>
      </c>
      <c r="G729">
        <f t="shared" si="35"/>
        <v>-8.1688708215591939E-3</v>
      </c>
    </row>
    <row r="730" spans="1:7" x14ac:dyDescent="0.25">
      <c r="A730" s="1">
        <v>44903.705555555556</v>
      </c>
      <c r="B730">
        <v>228</v>
      </c>
      <c r="C730">
        <f t="shared" si="33"/>
        <v>9.2532054804831763E-3</v>
      </c>
      <c r="D730">
        <v>103.64</v>
      </c>
      <c r="E730">
        <f t="shared" si="34"/>
        <v>-1.6649509087230403E-2</v>
      </c>
      <c r="G730">
        <f t="shared" si="35"/>
        <v>-1.5301149262080243E-3</v>
      </c>
    </row>
    <row r="731" spans="1:7" x14ac:dyDescent="0.25">
      <c r="A731" s="1">
        <v>44904.705555555556</v>
      </c>
      <c r="B731">
        <v>227.45</v>
      </c>
      <c r="C731">
        <f t="shared" si="33"/>
        <v>-2.4151949384277681E-3</v>
      </c>
      <c r="D731">
        <v>103.87</v>
      </c>
      <c r="E731">
        <f t="shared" si="34"/>
        <v>2.2167615458107705E-3</v>
      </c>
      <c r="G731">
        <f t="shared" si="35"/>
        <v>-4.8690781821788274E-4</v>
      </c>
    </row>
    <row r="732" spans="1:7" x14ac:dyDescent="0.25">
      <c r="A732" s="1">
        <v>44907.705555555556</v>
      </c>
      <c r="B732">
        <v>232.69</v>
      </c>
      <c r="C732">
        <f t="shared" si="33"/>
        <v>2.277666158284293E-2</v>
      </c>
      <c r="D732">
        <v>101.83</v>
      </c>
      <c r="E732">
        <f t="shared" si="34"/>
        <v>-1.9835361056146038E-2</v>
      </c>
      <c r="G732">
        <f t="shared" si="35"/>
        <v>5.0372431102269546E-3</v>
      </c>
    </row>
    <row r="733" spans="1:7" x14ac:dyDescent="0.25">
      <c r="A733" s="1">
        <v>44908.705555555556</v>
      </c>
      <c r="B733">
        <v>233.95</v>
      </c>
      <c r="C733">
        <f t="shared" si="33"/>
        <v>5.400321713369299E-3</v>
      </c>
      <c r="D733">
        <v>100.1</v>
      </c>
      <c r="E733">
        <f t="shared" si="34"/>
        <v>-1.7135069862399224E-2</v>
      </c>
      <c r="G733">
        <f t="shared" si="35"/>
        <v>-3.9811794886188811E-3</v>
      </c>
    </row>
    <row r="734" spans="1:7" x14ac:dyDescent="0.25">
      <c r="A734" s="1">
        <v>44909.705555555556</v>
      </c>
      <c r="B734">
        <v>232.69</v>
      </c>
      <c r="C734">
        <f t="shared" si="33"/>
        <v>-5.4003217133693979E-3</v>
      </c>
      <c r="D734">
        <v>100.25</v>
      </c>
      <c r="E734">
        <f t="shared" si="34"/>
        <v>1.4973798655037813E-3</v>
      </c>
      <c r="G734">
        <f t="shared" si="35"/>
        <v>-2.5288031317825732E-3</v>
      </c>
    </row>
    <row r="735" spans="1:7" x14ac:dyDescent="0.25">
      <c r="A735" s="1">
        <v>44910.705555555556</v>
      </c>
      <c r="B735">
        <v>227.9</v>
      </c>
      <c r="C735">
        <f t="shared" si="33"/>
        <v>-2.0800159347217306E-2</v>
      </c>
      <c r="D735">
        <v>100.24</v>
      </c>
      <c r="E735">
        <f t="shared" si="34"/>
        <v>-9.9755598865783687E-5</v>
      </c>
      <c r="G735">
        <f t="shared" si="35"/>
        <v>-1.21825650181435E-2</v>
      </c>
    </row>
    <row r="736" spans="1:7" x14ac:dyDescent="0.25">
      <c r="A736" s="1">
        <v>44911.705555555556</v>
      </c>
      <c r="B736">
        <v>224.84</v>
      </c>
      <c r="C736">
        <f t="shared" si="33"/>
        <v>-1.3517898117764311E-2</v>
      </c>
      <c r="D736">
        <v>99.41</v>
      </c>
      <c r="E736">
        <f t="shared" si="34"/>
        <v>-8.3145983637590622E-3</v>
      </c>
      <c r="G736">
        <f t="shared" si="35"/>
        <v>-1.1351760345878696E-2</v>
      </c>
    </row>
    <row r="737" spans="1:7" x14ac:dyDescent="0.25">
      <c r="A737" s="1">
        <v>44914.705555555556</v>
      </c>
      <c r="B737">
        <v>222.63</v>
      </c>
      <c r="C737">
        <f t="shared" si="33"/>
        <v>-9.8778374837223785E-3</v>
      </c>
      <c r="D737">
        <v>101.16</v>
      </c>
      <c r="E737">
        <f t="shared" si="34"/>
        <v>1.7450709577710676E-2</v>
      </c>
      <c r="G737">
        <f t="shared" si="35"/>
        <v>1.4990581093013407E-3</v>
      </c>
    </row>
    <row r="738" spans="1:7" x14ac:dyDescent="0.25">
      <c r="A738" s="1">
        <v>44915.705555555556</v>
      </c>
      <c r="B738">
        <v>218.88</v>
      </c>
      <c r="C738">
        <f t="shared" si="33"/>
        <v>-1.6987566215966286E-2</v>
      </c>
      <c r="D738">
        <v>103.23</v>
      </c>
      <c r="E738">
        <f t="shared" si="34"/>
        <v>2.0256086675734322E-2</v>
      </c>
      <c r="G738">
        <f t="shared" si="35"/>
        <v>-1.4830042830102034E-3</v>
      </c>
    </row>
    <row r="739" spans="1:7" x14ac:dyDescent="0.25">
      <c r="A739" s="1">
        <v>44916.705555555556</v>
      </c>
      <c r="B739">
        <v>222.06</v>
      </c>
      <c r="C739">
        <f t="shared" si="33"/>
        <v>1.4423981191933936E-2</v>
      </c>
      <c r="D739">
        <v>103.83</v>
      </c>
      <c r="E739">
        <f t="shared" si="34"/>
        <v>5.7954378378637763E-3</v>
      </c>
      <c r="G739">
        <f t="shared" si="35"/>
        <v>1.0831911820720637E-2</v>
      </c>
    </row>
    <row r="740" spans="1:7" x14ac:dyDescent="0.25">
      <c r="A740" s="1">
        <v>44917.705555555556</v>
      </c>
      <c r="B740">
        <v>220</v>
      </c>
      <c r="C740">
        <f t="shared" si="33"/>
        <v>-9.3200692737580339E-3</v>
      </c>
      <c r="D740">
        <v>103.96</v>
      </c>
      <c r="E740">
        <f t="shared" si="34"/>
        <v>1.2512634579269662E-3</v>
      </c>
      <c r="G740">
        <f t="shared" si="35"/>
        <v>-4.9192151596649369E-3</v>
      </c>
    </row>
    <row r="741" spans="1:7" x14ac:dyDescent="0.25">
      <c r="A741" s="1">
        <v>44918.705555555556</v>
      </c>
      <c r="B741">
        <v>218.6</v>
      </c>
      <c r="C741">
        <f t="shared" si="33"/>
        <v>-6.3839706099233368E-3</v>
      </c>
      <c r="D741">
        <v>105.96</v>
      </c>
      <c r="E741">
        <f t="shared" si="34"/>
        <v>1.9055454630579446E-2</v>
      </c>
      <c r="G741">
        <f t="shared" si="35"/>
        <v>4.2064820861943391E-3</v>
      </c>
    </row>
    <row r="742" spans="1:7" x14ac:dyDescent="0.25">
      <c r="A742" s="1">
        <v>44921.705555555556</v>
      </c>
      <c r="B742">
        <v>219</v>
      </c>
      <c r="C742">
        <f t="shared" si="33"/>
        <v>1.8281540740626235E-3</v>
      </c>
      <c r="D742">
        <v>105.13</v>
      </c>
      <c r="E742">
        <f t="shared" si="34"/>
        <v>-7.8639848161294063E-3</v>
      </c>
      <c r="G742">
        <f t="shared" si="35"/>
        <v>-2.2066909536999813E-3</v>
      </c>
    </row>
    <row r="743" spans="1:7" x14ac:dyDescent="0.25">
      <c r="A743" s="1">
        <v>44922.705555555556</v>
      </c>
      <c r="B743">
        <v>222.2</v>
      </c>
      <c r="C743">
        <f t="shared" si="33"/>
        <v>1.4506147389028667E-2</v>
      </c>
      <c r="D743">
        <v>104.97</v>
      </c>
      <c r="E743">
        <f t="shared" si="34"/>
        <v>-1.5230845400331988E-3</v>
      </c>
      <c r="G743">
        <f t="shared" si="35"/>
        <v>7.8331655549283251E-3</v>
      </c>
    </row>
    <row r="744" spans="1:7" x14ac:dyDescent="0.25">
      <c r="A744" s="1">
        <v>44923.705555555556</v>
      </c>
      <c r="B744">
        <v>220</v>
      </c>
      <c r="C744">
        <f t="shared" si="33"/>
        <v>-9.9503308531679793E-3</v>
      </c>
      <c r="D744">
        <v>106.5</v>
      </c>
      <c r="E744">
        <f t="shared" si="34"/>
        <v>1.4470390101773391E-2</v>
      </c>
      <c r="G744">
        <f t="shared" si="35"/>
        <v>2.160344492457781E-4</v>
      </c>
    </row>
    <row r="745" spans="1:7" x14ac:dyDescent="0.25">
      <c r="A745" s="1">
        <v>44924.705555555556</v>
      </c>
      <c r="B745">
        <v>225</v>
      </c>
      <c r="C745">
        <f t="shared" si="33"/>
        <v>2.2472855852058576E-2</v>
      </c>
      <c r="D745">
        <v>106.08</v>
      </c>
      <c r="E745">
        <f t="shared" si="34"/>
        <v>-3.9514587119274872E-3</v>
      </c>
      <c r="G745">
        <f t="shared" si="35"/>
        <v>1.1472392957492925E-2</v>
      </c>
    </row>
    <row r="746" spans="1:7" x14ac:dyDescent="0.25">
      <c r="A746" s="1">
        <v>44928.705555555556</v>
      </c>
      <c r="B746">
        <v>227.5</v>
      </c>
      <c r="C746">
        <f t="shared" si="33"/>
        <v>1.1049836186584935E-2</v>
      </c>
      <c r="D746">
        <v>102.9</v>
      </c>
      <c r="E746">
        <f t="shared" si="34"/>
        <v>-3.0435883597548345E-2</v>
      </c>
      <c r="G746">
        <f t="shared" si="35"/>
        <v>-6.22070152347118E-3</v>
      </c>
    </row>
    <row r="747" spans="1:7" x14ac:dyDescent="0.25">
      <c r="A747" s="1">
        <v>44929.705555555556</v>
      </c>
      <c r="B747">
        <v>230.5</v>
      </c>
      <c r="C747">
        <f t="shared" si="33"/>
        <v>1.3100624045698056E-2</v>
      </c>
      <c r="D747">
        <v>100.75</v>
      </c>
      <c r="E747">
        <f t="shared" si="34"/>
        <v>-2.11154420132116E-2</v>
      </c>
      <c r="G747">
        <f t="shared" si="35"/>
        <v>-1.1435511122843463E-3</v>
      </c>
    </row>
    <row r="748" spans="1:7" x14ac:dyDescent="0.25">
      <c r="A748" s="1">
        <v>44930.705555555556</v>
      </c>
      <c r="B748">
        <v>232</v>
      </c>
      <c r="C748">
        <f t="shared" si="33"/>
        <v>6.4865092296068523E-3</v>
      </c>
      <c r="D748">
        <v>101.81</v>
      </c>
      <c r="E748">
        <f t="shared" si="34"/>
        <v>1.046613029231208E-2</v>
      </c>
      <c r="G748">
        <f t="shared" si="35"/>
        <v>8.1432286017863592E-3</v>
      </c>
    </row>
    <row r="749" spans="1:7" x14ac:dyDescent="0.25">
      <c r="A749" s="1">
        <v>44931.705555555556</v>
      </c>
      <c r="B749">
        <v>224.88</v>
      </c>
      <c r="C749">
        <f t="shared" si="33"/>
        <v>-3.1170445068033566E-2</v>
      </c>
      <c r="D749">
        <v>104.02</v>
      </c>
      <c r="E749">
        <f t="shared" si="34"/>
        <v>2.1474857225821993E-2</v>
      </c>
      <c r="G749">
        <f t="shared" si="35"/>
        <v>-9.2541643995449445E-3</v>
      </c>
    </row>
    <row r="750" spans="1:7" x14ac:dyDescent="0.25">
      <c r="A750" s="1">
        <v>44932.705555555556</v>
      </c>
      <c r="B750">
        <v>224.5</v>
      </c>
      <c r="C750">
        <f t="shared" si="33"/>
        <v>-1.6912194159674477E-3</v>
      </c>
      <c r="D750">
        <v>105.31</v>
      </c>
      <c r="E750">
        <f t="shared" si="34"/>
        <v>1.2325193047579472E-2</v>
      </c>
      <c r="G750">
        <f t="shared" si="35"/>
        <v>4.1438240946906606E-3</v>
      </c>
    </row>
    <row r="751" spans="1:7" x14ac:dyDescent="0.25">
      <c r="A751" s="1">
        <v>44935.705555555556</v>
      </c>
      <c r="B751">
        <v>225.45</v>
      </c>
      <c r="C751">
        <f t="shared" si="33"/>
        <v>4.2226976847842181E-3</v>
      </c>
      <c r="D751">
        <v>105.52</v>
      </c>
      <c r="E751">
        <f t="shared" si="34"/>
        <v>1.992127016553334E-3</v>
      </c>
      <c r="G751">
        <f t="shared" si="35"/>
        <v>3.2941093647290793E-3</v>
      </c>
    </row>
    <row r="752" spans="1:7" x14ac:dyDescent="0.25">
      <c r="A752" s="1">
        <v>44936.705555555556</v>
      </c>
      <c r="B752">
        <v>225.5</v>
      </c>
      <c r="C752">
        <f t="shared" si="33"/>
        <v>2.2175407564000436E-4</v>
      </c>
      <c r="D752">
        <v>107.12</v>
      </c>
      <c r="E752">
        <f t="shared" si="34"/>
        <v>1.5049192973858009E-2</v>
      </c>
      <c r="G752">
        <f t="shared" si="35"/>
        <v>6.3944285276611324E-3</v>
      </c>
    </row>
    <row r="753" spans="1:7" x14ac:dyDescent="0.25">
      <c r="A753" s="1">
        <v>44937.705555555556</v>
      </c>
      <c r="B753">
        <v>226.2</v>
      </c>
      <c r="C753">
        <f t="shared" si="33"/>
        <v>3.0994047392868835E-3</v>
      </c>
      <c r="D753">
        <v>108.77</v>
      </c>
      <c r="E753">
        <f t="shared" si="34"/>
        <v>1.5285859722841655E-2</v>
      </c>
      <c r="G753">
        <f t="shared" si="35"/>
        <v>8.1726355146121196E-3</v>
      </c>
    </row>
    <row r="754" spans="1:7" x14ac:dyDescent="0.25">
      <c r="A754" s="1">
        <v>44938.705555555556</v>
      </c>
      <c r="B754">
        <v>224.25</v>
      </c>
      <c r="C754">
        <f t="shared" si="33"/>
        <v>-8.6580627431145415E-3</v>
      </c>
      <c r="D754">
        <v>108.19</v>
      </c>
      <c r="E754">
        <f t="shared" si="34"/>
        <v>-5.3466204062768133E-3</v>
      </c>
      <c r="G754">
        <f t="shared" si="35"/>
        <v>-7.2795066989958246E-3</v>
      </c>
    </row>
    <row r="755" spans="1:7" x14ac:dyDescent="0.25">
      <c r="A755" s="1">
        <v>44939.705555555556</v>
      </c>
      <c r="B755">
        <v>224.85</v>
      </c>
      <c r="C755">
        <f t="shared" si="33"/>
        <v>2.672012277810768E-3</v>
      </c>
      <c r="D755">
        <v>107.29</v>
      </c>
      <c r="E755">
        <f t="shared" si="34"/>
        <v>-8.3534920508270775E-3</v>
      </c>
      <c r="G755">
        <f t="shared" si="35"/>
        <v>-1.9179138285925713E-3</v>
      </c>
    </row>
    <row r="756" spans="1:7" x14ac:dyDescent="0.25">
      <c r="A756" s="1">
        <v>44942.705555555556</v>
      </c>
      <c r="B756">
        <v>228</v>
      </c>
      <c r="C756">
        <f t="shared" si="33"/>
        <v>1.391211573772441E-2</v>
      </c>
      <c r="D756">
        <v>105.66</v>
      </c>
      <c r="E756">
        <f t="shared" si="34"/>
        <v>-1.530905691248519E-2</v>
      </c>
      <c r="G756">
        <f t="shared" si="35"/>
        <v>1.7473186264899861E-3</v>
      </c>
    </row>
    <row r="757" spans="1:7" x14ac:dyDescent="0.25">
      <c r="A757" s="1">
        <v>44943.705555555556</v>
      </c>
      <c r="B757">
        <v>225</v>
      </c>
      <c r="C757">
        <f t="shared" si="33"/>
        <v>-1.324522675002068E-2</v>
      </c>
      <c r="D757">
        <v>107.71</v>
      </c>
      <c r="E757">
        <f t="shared" si="34"/>
        <v>1.9216038626509092E-2</v>
      </c>
      <c r="G757">
        <f t="shared" si="35"/>
        <v>2.684235064686312E-4</v>
      </c>
    </row>
    <row r="758" spans="1:7" x14ac:dyDescent="0.25">
      <c r="A758" s="1">
        <v>44944.705555555556</v>
      </c>
      <c r="B758">
        <v>224.5</v>
      </c>
      <c r="C758">
        <f t="shared" si="33"/>
        <v>-2.2246950221111624E-3</v>
      </c>
      <c r="D758">
        <v>108.51</v>
      </c>
      <c r="E758">
        <f t="shared" si="34"/>
        <v>7.399904269437485E-3</v>
      </c>
      <c r="G758">
        <f t="shared" si="35"/>
        <v>1.7820332177214734E-3</v>
      </c>
    </row>
    <row r="759" spans="1:7" x14ac:dyDescent="0.25">
      <c r="A759" s="1">
        <v>44945.705555555556</v>
      </c>
      <c r="B759">
        <v>222.5</v>
      </c>
      <c r="C759">
        <f t="shared" si="33"/>
        <v>-8.9486055760140334E-3</v>
      </c>
      <c r="D759">
        <v>109.19</v>
      </c>
      <c r="E759">
        <f t="shared" si="34"/>
        <v>6.2471493938584385E-3</v>
      </c>
      <c r="G759">
        <f t="shared" si="35"/>
        <v>-2.6226008542560631E-3</v>
      </c>
    </row>
    <row r="760" spans="1:7" x14ac:dyDescent="0.25">
      <c r="A760" s="1">
        <v>44949.705555555556</v>
      </c>
      <c r="B760">
        <v>230.55</v>
      </c>
      <c r="C760">
        <f t="shared" si="33"/>
        <v>3.5540657046419774E-2</v>
      </c>
      <c r="D760">
        <v>108.37</v>
      </c>
      <c r="E760">
        <f t="shared" si="34"/>
        <v>-7.5381860910709447E-3</v>
      </c>
      <c r="G760">
        <f t="shared" si="35"/>
        <v>1.7606900833850081E-2</v>
      </c>
    </row>
    <row r="761" spans="1:7" x14ac:dyDescent="0.25">
      <c r="A761" s="1">
        <v>44950.705555555556</v>
      </c>
      <c r="B761">
        <v>227.6</v>
      </c>
      <c r="C761">
        <f t="shared" si="33"/>
        <v>-1.2878056400538771E-2</v>
      </c>
      <c r="D761">
        <v>108.07</v>
      </c>
      <c r="E761">
        <f t="shared" si="34"/>
        <v>-2.7721326198296738E-3</v>
      </c>
      <c r="G761">
        <f t="shared" si="35"/>
        <v>-8.670952398056396E-3</v>
      </c>
    </row>
    <row r="762" spans="1:7" x14ac:dyDescent="0.25">
      <c r="A762" s="1">
        <v>44951.705555555556</v>
      </c>
      <c r="B762">
        <v>224.7</v>
      </c>
      <c r="C762">
        <f t="shared" si="33"/>
        <v>-1.2823523060892418E-2</v>
      </c>
      <c r="D762">
        <v>109.28</v>
      </c>
      <c r="E762">
        <f t="shared" si="34"/>
        <v>1.1134230507405741E-2</v>
      </c>
      <c r="G762">
        <f t="shared" si="35"/>
        <v>-2.8498914449411944E-3</v>
      </c>
    </row>
    <row r="763" spans="1:7" x14ac:dyDescent="0.25">
      <c r="A763" s="1">
        <v>44952.705555555556</v>
      </c>
      <c r="B763">
        <v>226.95</v>
      </c>
      <c r="C763">
        <f t="shared" si="33"/>
        <v>9.96354971119103E-3</v>
      </c>
      <c r="D763">
        <v>110.49</v>
      </c>
      <c r="E763">
        <f t="shared" si="34"/>
        <v>1.1011623302603727E-2</v>
      </c>
      <c r="G763">
        <f t="shared" si="35"/>
        <v>1.0399863569974067E-2</v>
      </c>
    </row>
    <row r="764" spans="1:7" x14ac:dyDescent="0.25">
      <c r="A764" s="1">
        <v>44953.705555555556</v>
      </c>
      <c r="B764">
        <v>229.56</v>
      </c>
      <c r="C764">
        <f t="shared" si="33"/>
        <v>1.1434704337687304E-2</v>
      </c>
      <c r="D764">
        <v>110.43</v>
      </c>
      <c r="E764">
        <f t="shared" si="34"/>
        <v>-5.4318306604403291E-4</v>
      </c>
      <c r="G764">
        <f t="shared" si="35"/>
        <v>6.4483004095562063E-3</v>
      </c>
    </row>
    <row r="765" spans="1:7" x14ac:dyDescent="0.25">
      <c r="A765" s="1">
        <v>44956.705555555556</v>
      </c>
      <c r="B765">
        <v>227</v>
      </c>
      <c r="C765">
        <f t="shared" si="33"/>
        <v>-1.1214415758759191E-2</v>
      </c>
      <c r="D765">
        <v>108.67</v>
      </c>
      <c r="E765">
        <f t="shared" si="34"/>
        <v>-1.6066068984279244E-2</v>
      </c>
      <c r="G765">
        <f t="shared" si="35"/>
        <v>-1.323416280481397E-2</v>
      </c>
    </row>
    <row r="766" spans="1:7" x14ac:dyDescent="0.25">
      <c r="A766" s="1">
        <v>44957.705555555556</v>
      </c>
      <c r="B766">
        <v>228.2</v>
      </c>
      <c r="C766">
        <f t="shared" si="33"/>
        <v>5.2724199465724979E-3</v>
      </c>
      <c r="D766">
        <v>108.59</v>
      </c>
      <c r="E766">
        <f t="shared" si="34"/>
        <v>-7.3644484595118318E-4</v>
      </c>
      <c r="G766">
        <f t="shared" si="35"/>
        <v>2.7709248168290997E-3</v>
      </c>
    </row>
    <row r="767" spans="1:7" x14ac:dyDescent="0.25">
      <c r="A767" s="1">
        <v>44958.705555555556</v>
      </c>
      <c r="B767">
        <v>230</v>
      </c>
      <c r="C767">
        <f t="shared" si="33"/>
        <v>7.8568714952201597E-3</v>
      </c>
      <c r="D767">
        <v>109.68</v>
      </c>
      <c r="E767">
        <f t="shared" si="34"/>
        <v>9.9877130252499537E-3</v>
      </c>
      <c r="G767">
        <f t="shared" si="35"/>
        <v>8.7439424967605053E-3</v>
      </c>
    </row>
    <row r="768" spans="1:7" x14ac:dyDescent="0.25">
      <c r="A768" s="1">
        <v>44959.705555555556</v>
      </c>
      <c r="B768">
        <v>231.42</v>
      </c>
      <c r="C768">
        <f t="shared" si="33"/>
        <v>6.1549325249959314E-3</v>
      </c>
      <c r="D768">
        <v>108.44</v>
      </c>
      <c r="E768">
        <f t="shared" si="34"/>
        <v>-1.1370010623594263E-2</v>
      </c>
      <c r="G768">
        <f t="shared" si="35"/>
        <v>-1.1407150638419634E-3</v>
      </c>
    </row>
    <row r="769" spans="1:7" x14ac:dyDescent="0.25">
      <c r="A769" s="1">
        <v>44960.705555555556</v>
      </c>
      <c r="B769">
        <v>239</v>
      </c>
      <c r="C769">
        <f t="shared" si="33"/>
        <v>3.2229310483319194E-2</v>
      </c>
      <c r="D769">
        <v>106.58</v>
      </c>
      <c r="E769">
        <f t="shared" si="34"/>
        <v>-1.7301147761828548E-2</v>
      </c>
      <c r="G769">
        <f t="shared" si="35"/>
        <v>1.1609741837282375E-2</v>
      </c>
    </row>
    <row r="770" spans="1:7" x14ac:dyDescent="0.25">
      <c r="A770" s="1">
        <v>44963.705555555556</v>
      </c>
      <c r="B770">
        <v>233.1</v>
      </c>
      <c r="C770">
        <f t="shared" si="33"/>
        <v>-2.4996005889799222E-2</v>
      </c>
      <c r="D770">
        <v>105.01</v>
      </c>
      <c r="E770">
        <f t="shared" si="34"/>
        <v>-1.4840293150734105E-2</v>
      </c>
      <c r="G770">
        <f t="shared" si="35"/>
        <v>-2.0768174704871748E-2</v>
      </c>
    </row>
    <row r="771" spans="1:7" x14ac:dyDescent="0.25">
      <c r="A771" s="1">
        <v>44964.705555555556</v>
      </c>
      <c r="B771">
        <v>239.42</v>
      </c>
      <c r="C771">
        <f t="shared" si="33"/>
        <v>2.675178578151239E-2</v>
      </c>
      <c r="D771">
        <v>105.15</v>
      </c>
      <c r="E771">
        <f t="shared" si="34"/>
        <v>1.3323184308068315E-3</v>
      </c>
      <c r="G771">
        <f t="shared" si="35"/>
        <v>1.6169641570583104E-2</v>
      </c>
    </row>
    <row r="772" spans="1:7" x14ac:dyDescent="0.25">
      <c r="A772" s="1">
        <v>44965.705555555556</v>
      </c>
      <c r="B772">
        <v>235.7</v>
      </c>
      <c r="C772">
        <f t="shared" ref="C772:C835" si="36">LN(B772/B771)</f>
        <v>-1.5659521881138391E-2</v>
      </c>
      <c r="D772">
        <v>104.32</v>
      </c>
      <c r="E772">
        <f t="shared" ref="E772:E835" si="37">LN(D772/D771)</f>
        <v>-7.9248039703660594E-3</v>
      </c>
      <c r="G772">
        <f t="shared" ref="G772:G835" si="38">$J$2*C772+$J$3*E772</f>
        <v>-1.2439552743571919E-2</v>
      </c>
    </row>
    <row r="773" spans="1:7" x14ac:dyDescent="0.25">
      <c r="A773" s="1">
        <v>44966.705555555556</v>
      </c>
      <c r="B773">
        <v>236</v>
      </c>
      <c r="C773">
        <f t="shared" si="36"/>
        <v>1.2719950835246494E-3</v>
      </c>
      <c r="D773">
        <v>106.29</v>
      </c>
      <c r="E773">
        <f t="shared" si="37"/>
        <v>1.8708109367147684E-2</v>
      </c>
      <c r="G773">
        <f t="shared" si="38"/>
        <v>8.5306631461511285E-3</v>
      </c>
    </row>
    <row r="774" spans="1:7" x14ac:dyDescent="0.25">
      <c r="A774" s="1">
        <v>44967.705555555556</v>
      </c>
      <c r="B774">
        <v>231</v>
      </c>
      <c r="C774">
        <f t="shared" si="36"/>
        <v>-2.1414094503816584E-2</v>
      </c>
      <c r="D774">
        <v>104.52</v>
      </c>
      <c r="E774">
        <f t="shared" si="37"/>
        <v>-1.6792766893078681E-2</v>
      </c>
      <c r="G774">
        <f t="shared" si="38"/>
        <v>-1.9490232191988074E-2</v>
      </c>
    </row>
    <row r="775" spans="1:7" x14ac:dyDescent="0.25">
      <c r="A775" s="1">
        <v>44970.705555555556</v>
      </c>
      <c r="B775">
        <v>235.5</v>
      </c>
      <c r="C775">
        <f t="shared" si="36"/>
        <v>1.9293202934678851E-2</v>
      </c>
      <c r="D775">
        <v>104.54</v>
      </c>
      <c r="E775">
        <f t="shared" si="37"/>
        <v>1.9133263236413383E-4</v>
      </c>
      <c r="G775">
        <f t="shared" si="38"/>
        <v>1.1341079333947655E-2</v>
      </c>
    </row>
    <row r="776" spans="1:7" x14ac:dyDescent="0.25">
      <c r="A776" s="1">
        <v>44971.705555555556</v>
      </c>
      <c r="B776">
        <v>236.5</v>
      </c>
      <c r="C776">
        <f t="shared" si="36"/>
        <v>4.2372944755152174E-3</v>
      </c>
      <c r="D776">
        <v>105.26</v>
      </c>
      <c r="E776">
        <f t="shared" si="37"/>
        <v>6.86370664085704E-3</v>
      </c>
      <c r="G776">
        <f t="shared" si="38"/>
        <v>5.3306719215306143E-3</v>
      </c>
    </row>
    <row r="777" spans="1:7" x14ac:dyDescent="0.25">
      <c r="A777" s="1">
        <v>44972.705555555556</v>
      </c>
      <c r="B777">
        <v>240</v>
      </c>
      <c r="C777">
        <f t="shared" si="36"/>
        <v>1.4690715410003592E-2</v>
      </c>
      <c r="D777">
        <v>104.35</v>
      </c>
      <c r="E777">
        <f t="shared" si="37"/>
        <v>-8.6828464024232346E-3</v>
      </c>
      <c r="G777">
        <f t="shared" si="38"/>
        <v>4.9602832805787783E-3</v>
      </c>
    </row>
    <row r="778" spans="1:7" x14ac:dyDescent="0.25">
      <c r="A778" s="1">
        <v>44973.705555555556</v>
      </c>
      <c r="B778">
        <v>235.45</v>
      </c>
      <c r="C778">
        <f t="shared" si="36"/>
        <v>-1.9140346652427795E-2</v>
      </c>
      <c r="D778">
        <v>105.96</v>
      </c>
      <c r="E778">
        <f t="shared" si="37"/>
        <v>1.5311030880659174E-2</v>
      </c>
      <c r="G778">
        <f t="shared" si="38"/>
        <v>-4.7982111430393045E-3</v>
      </c>
    </row>
    <row r="779" spans="1:7" x14ac:dyDescent="0.25">
      <c r="A779" s="1">
        <v>44974.705555555556</v>
      </c>
      <c r="B779">
        <v>233</v>
      </c>
      <c r="C779">
        <f t="shared" si="36"/>
        <v>-1.046012312386292E-2</v>
      </c>
      <c r="D779">
        <v>106.34</v>
      </c>
      <c r="E779">
        <f t="shared" si="37"/>
        <v>3.5798436723235129E-3</v>
      </c>
      <c r="G779">
        <f t="shared" si="38"/>
        <v>-4.6152739260381754E-3</v>
      </c>
    </row>
    <row r="780" spans="1:7" x14ac:dyDescent="0.25">
      <c r="A780" s="1">
        <v>44979.705555555556</v>
      </c>
      <c r="B780">
        <v>228</v>
      </c>
      <c r="C780">
        <f t="shared" si="36"/>
        <v>-2.1692824611259785E-2</v>
      </c>
      <c r="D780">
        <v>105.63</v>
      </c>
      <c r="E780">
        <f t="shared" si="37"/>
        <v>-6.6990862411216946E-3</v>
      </c>
      <c r="G780">
        <f t="shared" si="38"/>
        <v>-1.5450919558542735E-2</v>
      </c>
    </row>
    <row r="781" spans="1:7" x14ac:dyDescent="0.25">
      <c r="A781" s="1">
        <v>44980.705555555556</v>
      </c>
      <c r="B781">
        <v>228</v>
      </c>
      <c r="C781">
        <f t="shared" si="36"/>
        <v>0</v>
      </c>
      <c r="D781">
        <v>103.7</v>
      </c>
      <c r="E781">
        <f t="shared" si="37"/>
        <v>-1.8440306599589087E-2</v>
      </c>
      <c r="G781">
        <f t="shared" si="38"/>
        <v>-7.6767141119967811E-3</v>
      </c>
    </row>
    <row r="782" spans="1:7" x14ac:dyDescent="0.25">
      <c r="A782" s="1">
        <v>44981.705555555556</v>
      </c>
      <c r="B782">
        <v>229</v>
      </c>
      <c r="C782">
        <f t="shared" si="36"/>
        <v>4.3763745997987815E-3</v>
      </c>
      <c r="D782">
        <v>104.06</v>
      </c>
      <c r="E782">
        <f t="shared" si="37"/>
        <v>3.4655406266759082E-3</v>
      </c>
      <c r="G782">
        <f t="shared" si="38"/>
        <v>3.9971937018350636E-3</v>
      </c>
    </row>
    <row r="783" spans="1:7" x14ac:dyDescent="0.25">
      <c r="A783" s="1">
        <v>44984.705555555556</v>
      </c>
      <c r="B783">
        <v>229.09</v>
      </c>
      <c r="C783">
        <f t="shared" si="36"/>
        <v>3.9293589101692356E-4</v>
      </c>
      <c r="D783">
        <v>102.4</v>
      </c>
      <c r="E783">
        <f t="shared" si="37"/>
        <v>-1.6080943256750063E-2</v>
      </c>
      <c r="G783">
        <f t="shared" si="38"/>
        <v>-6.4651529292530392E-3</v>
      </c>
    </row>
    <row r="784" spans="1:7" x14ac:dyDescent="0.25">
      <c r="A784" s="1">
        <v>44985.705555555556</v>
      </c>
      <c r="B784">
        <v>229.3</v>
      </c>
      <c r="C784">
        <f t="shared" si="36"/>
        <v>9.1625041860222305E-4</v>
      </c>
      <c r="D784">
        <v>102.27</v>
      </c>
      <c r="E784">
        <f t="shared" si="37"/>
        <v>-1.2703377874860576E-3</v>
      </c>
      <c r="G784">
        <f t="shared" si="38"/>
        <v>5.9720320607718194E-6</v>
      </c>
    </row>
    <row r="785" spans="1:7" x14ac:dyDescent="0.25">
      <c r="A785" s="1">
        <v>44986.705555555556</v>
      </c>
      <c r="B785">
        <v>226.55</v>
      </c>
      <c r="C785">
        <f t="shared" si="36"/>
        <v>-1.2065518750711591E-2</v>
      </c>
      <c r="D785">
        <v>101.52</v>
      </c>
      <c r="E785">
        <f t="shared" si="37"/>
        <v>-7.3605514117892354E-3</v>
      </c>
      <c r="G785">
        <f t="shared" si="38"/>
        <v>-1.0106837154387481E-2</v>
      </c>
    </row>
    <row r="786" spans="1:7" x14ac:dyDescent="0.25">
      <c r="A786" s="1">
        <v>44987.705555555556</v>
      </c>
      <c r="B786">
        <v>228.51</v>
      </c>
      <c r="C786">
        <f t="shared" si="36"/>
        <v>8.614301939659107E-3</v>
      </c>
      <c r="D786">
        <v>100.99</v>
      </c>
      <c r="E786">
        <f t="shared" si="37"/>
        <v>-5.2343213676667201E-3</v>
      </c>
      <c r="G786">
        <f t="shared" si="38"/>
        <v>2.8491091864407468E-3</v>
      </c>
    </row>
    <row r="787" spans="1:7" x14ac:dyDescent="0.25">
      <c r="A787" s="1">
        <v>44988.705555555556</v>
      </c>
      <c r="B787">
        <v>232.62</v>
      </c>
      <c r="C787">
        <f t="shared" si="36"/>
        <v>1.7826247858086348E-2</v>
      </c>
      <c r="D787">
        <v>99.98</v>
      </c>
      <c r="E787">
        <f t="shared" si="37"/>
        <v>-1.0051336053041178E-2</v>
      </c>
      <c r="G787">
        <f t="shared" si="38"/>
        <v>6.2207877935722411E-3</v>
      </c>
    </row>
    <row r="788" spans="1:7" x14ac:dyDescent="0.25">
      <c r="A788" s="1">
        <v>44991.705555555556</v>
      </c>
      <c r="B788">
        <v>231.5</v>
      </c>
      <c r="C788">
        <f t="shared" si="36"/>
        <v>-4.8263473846039719E-3</v>
      </c>
      <c r="D788">
        <v>100.48</v>
      </c>
      <c r="E788">
        <f t="shared" si="37"/>
        <v>4.9885367344642542E-3</v>
      </c>
      <c r="G788">
        <f t="shared" si="38"/>
        <v>-7.4040342171221001E-4</v>
      </c>
    </row>
    <row r="789" spans="1:7" x14ac:dyDescent="0.25">
      <c r="A789" s="1">
        <v>44992.705555555556</v>
      </c>
      <c r="B789">
        <v>229.4</v>
      </c>
      <c r="C789">
        <f t="shared" si="36"/>
        <v>-9.1126688310183904E-3</v>
      </c>
      <c r="D789">
        <v>101.28</v>
      </c>
      <c r="E789">
        <f t="shared" si="37"/>
        <v>7.9302556759775645E-3</v>
      </c>
      <c r="G789">
        <f t="shared" si="38"/>
        <v>-2.0176859810332902E-3</v>
      </c>
    </row>
    <row r="790" spans="1:7" x14ac:dyDescent="0.25">
      <c r="A790" s="1">
        <v>44993.705555555556</v>
      </c>
      <c r="B790">
        <v>226.95</v>
      </c>
      <c r="C790">
        <f t="shared" si="36"/>
        <v>-1.0737475792795817E-2</v>
      </c>
      <c r="D790">
        <v>100.85</v>
      </c>
      <c r="E790">
        <f t="shared" si="37"/>
        <v>-4.2546939956453105E-3</v>
      </c>
      <c r="G790">
        <f t="shared" si="38"/>
        <v>-8.0386886420284794E-3</v>
      </c>
    </row>
    <row r="791" spans="1:7" x14ac:dyDescent="0.25">
      <c r="A791" s="1">
        <v>44994.705555555556</v>
      </c>
      <c r="B791">
        <v>223.6</v>
      </c>
      <c r="C791">
        <f t="shared" si="36"/>
        <v>-1.4870987621530532E-2</v>
      </c>
      <c r="D791">
        <v>103.03</v>
      </c>
      <c r="E791">
        <f t="shared" si="37"/>
        <v>2.1385943556756028E-2</v>
      </c>
      <c r="G791">
        <f t="shared" si="38"/>
        <v>2.2280128761107201E-4</v>
      </c>
    </row>
    <row r="792" spans="1:7" x14ac:dyDescent="0.25">
      <c r="A792" s="1">
        <v>44995.705555555556</v>
      </c>
      <c r="B792">
        <v>223</v>
      </c>
      <c r="C792">
        <f t="shared" si="36"/>
        <v>-2.6869698208252975E-3</v>
      </c>
      <c r="D792">
        <v>101.68</v>
      </c>
      <c r="E792">
        <f t="shared" si="37"/>
        <v>-1.318958107577797E-2</v>
      </c>
      <c r="G792">
        <f t="shared" si="38"/>
        <v>-7.0592151302122904E-3</v>
      </c>
    </row>
    <row r="793" spans="1:7" x14ac:dyDescent="0.25">
      <c r="A793" s="1">
        <v>44998.705555555556</v>
      </c>
      <c r="B793">
        <v>224.78</v>
      </c>
      <c r="C793">
        <f t="shared" si="36"/>
        <v>7.9503746300023503E-3</v>
      </c>
      <c r="D793">
        <v>100.27</v>
      </c>
      <c r="E793">
        <f t="shared" si="37"/>
        <v>-1.3964079345364791E-2</v>
      </c>
      <c r="G793">
        <f t="shared" si="38"/>
        <v>-1.1726297615381708E-3</v>
      </c>
    </row>
    <row r="794" spans="1:7" x14ac:dyDescent="0.25">
      <c r="A794" s="1">
        <v>44999.705555555556</v>
      </c>
      <c r="B794">
        <v>227.5</v>
      </c>
      <c r="C794">
        <f t="shared" si="36"/>
        <v>1.2028092300884086E-2</v>
      </c>
      <c r="D794">
        <v>99.76</v>
      </c>
      <c r="E794">
        <f t="shared" si="37"/>
        <v>-5.0992461640528902E-3</v>
      </c>
      <c r="G794">
        <f t="shared" si="38"/>
        <v>4.8979678539480022E-3</v>
      </c>
    </row>
    <row r="795" spans="1:7" x14ac:dyDescent="0.25">
      <c r="A795" s="1">
        <v>45000.705555555556</v>
      </c>
      <c r="B795">
        <v>227.7</v>
      </c>
      <c r="C795">
        <f t="shared" si="36"/>
        <v>8.7873467868873547E-4</v>
      </c>
      <c r="D795">
        <v>99.58</v>
      </c>
      <c r="E795">
        <f t="shared" si="37"/>
        <v>-1.8059601577444233E-3</v>
      </c>
      <c r="G795">
        <f t="shared" si="38"/>
        <v>-2.3890588905055429E-4</v>
      </c>
    </row>
    <row r="796" spans="1:7" x14ac:dyDescent="0.25">
      <c r="A796" s="1">
        <v>45001.705555555556</v>
      </c>
      <c r="B796">
        <v>229.72</v>
      </c>
      <c r="C796">
        <f t="shared" si="36"/>
        <v>8.8322029264018831E-3</v>
      </c>
      <c r="D796">
        <v>99.34</v>
      </c>
      <c r="E796">
        <f t="shared" si="37"/>
        <v>-2.4130315348321364E-3</v>
      </c>
      <c r="G796">
        <f t="shared" si="38"/>
        <v>4.1508029933231471E-3</v>
      </c>
    </row>
    <row r="797" spans="1:7" x14ac:dyDescent="0.25">
      <c r="A797" s="1">
        <v>45002.705555555556</v>
      </c>
      <c r="B797">
        <v>226</v>
      </c>
      <c r="C797">
        <f t="shared" si="36"/>
        <v>-1.6326176723809864E-2</v>
      </c>
      <c r="D797">
        <v>100.07</v>
      </c>
      <c r="E797">
        <f t="shared" si="37"/>
        <v>7.3216314231602225E-3</v>
      </c>
      <c r="G797">
        <f t="shared" si="38"/>
        <v>-6.481575630046978E-3</v>
      </c>
    </row>
    <row r="798" spans="1:7" x14ac:dyDescent="0.25">
      <c r="A798" s="1">
        <v>45005.705555555556</v>
      </c>
      <c r="B798">
        <v>229.25</v>
      </c>
      <c r="C798">
        <f t="shared" si="36"/>
        <v>1.4278111864288292E-2</v>
      </c>
      <c r="D798">
        <v>98.7</v>
      </c>
      <c r="E798">
        <f t="shared" si="37"/>
        <v>-1.3784994662928688E-2</v>
      </c>
      <c r="G798">
        <f t="shared" si="38"/>
        <v>2.5954185890714829E-3</v>
      </c>
    </row>
    <row r="799" spans="1:7" x14ac:dyDescent="0.25">
      <c r="A799" s="1">
        <v>45006.705555555556</v>
      </c>
      <c r="B799">
        <v>232.1</v>
      </c>
      <c r="C799">
        <f t="shared" si="36"/>
        <v>1.2355202143817055E-2</v>
      </c>
      <c r="D799">
        <v>97.68</v>
      </c>
      <c r="E799">
        <f t="shared" si="37"/>
        <v>-1.038811663698661E-2</v>
      </c>
      <c r="G799">
        <f t="shared" si="38"/>
        <v>2.8871406831617605E-3</v>
      </c>
    </row>
    <row r="800" spans="1:7" x14ac:dyDescent="0.25">
      <c r="A800" s="1">
        <v>45007.705555555556</v>
      </c>
      <c r="B800">
        <v>227.71</v>
      </c>
      <c r="C800">
        <f t="shared" si="36"/>
        <v>-1.909542373981787E-2</v>
      </c>
      <c r="D800">
        <v>97.72</v>
      </c>
      <c r="E800">
        <f t="shared" si="37"/>
        <v>4.0941658709045471E-4</v>
      </c>
      <c r="G800">
        <f t="shared" si="38"/>
        <v>-1.0975543401539894E-2</v>
      </c>
    </row>
    <row r="801" spans="1:7" x14ac:dyDescent="0.25">
      <c r="A801" s="1">
        <v>45008.705555555556</v>
      </c>
      <c r="B801">
        <v>230.5</v>
      </c>
      <c r="C801">
        <f t="shared" si="36"/>
        <v>1.2177972896129702E-2</v>
      </c>
      <c r="D801">
        <v>96.99</v>
      </c>
      <c r="E801">
        <f t="shared" si="37"/>
        <v>-7.4983659840883541E-3</v>
      </c>
      <c r="G801">
        <f t="shared" si="38"/>
        <v>3.9866975754923118E-3</v>
      </c>
    </row>
    <row r="802" spans="1:7" x14ac:dyDescent="0.25">
      <c r="A802" s="1">
        <v>45009.705555555556</v>
      </c>
      <c r="B802">
        <v>230.61</v>
      </c>
      <c r="C802">
        <f t="shared" si="36"/>
        <v>4.7710959244724179E-4</v>
      </c>
      <c r="D802">
        <v>94.8</v>
      </c>
      <c r="E802">
        <f t="shared" si="37"/>
        <v>-2.2838471144475247E-2</v>
      </c>
      <c r="G802">
        <f t="shared" si="38"/>
        <v>-9.2291849697332812E-3</v>
      </c>
    </row>
    <row r="803" spans="1:7" x14ac:dyDescent="0.25">
      <c r="A803" s="1">
        <v>45012.705555555556</v>
      </c>
      <c r="B803">
        <v>228.7</v>
      </c>
      <c r="C803">
        <f t="shared" si="36"/>
        <v>-8.3168710004149146E-3</v>
      </c>
      <c r="D803">
        <v>95.62</v>
      </c>
      <c r="E803">
        <f t="shared" si="37"/>
        <v>8.612593936981161E-3</v>
      </c>
      <c r="G803">
        <f t="shared" si="38"/>
        <v>-1.2691214583135288E-3</v>
      </c>
    </row>
    <row r="804" spans="1:7" x14ac:dyDescent="0.25">
      <c r="A804" s="1">
        <v>45013.705555555556</v>
      </c>
      <c r="B804">
        <v>226.55</v>
      </c>
      <c r="C804">
        <f t="shared" si="36"/>
        <v>-9.4454299155881886E-3</v>
      </c>
      <c r="D804">
        <v>96.45</v>
      </c>
      <c r="E804">
        <f t="shared" si="37"/>
        <v>8.6427361537806634E-3</v>
      </c>
      <c r="G804">
        <f t="shared" si="38"/>
        <v>-1.9153121827323026E-3</v>
      </c>
    </row>
    <row r="805" spans="1:7" x14ac:dyDescent="0.25">
      <c r="A805" s="1">
        <v>45014.705555555556</v>
      </c>
      <c r="B805">
        <v>227.88</v>
      </c>
      <c r="C805">
        <f t="shared" si="36"/>
        <v>5.8535034990475849E-3</v>
      </c>
      <c r="D805">
        <v>97.9</v>
      </c>
      <c r="E805">
        <f t="shared" si="37"/>
        <v>1.49218101847267E-2</v>
      </c>
      <c r="G805">
        <f t="shared" si="38"/>
        <v>9.6286466903988E-3</v>
      </c>
    </row>
    <row r="806" spans="1:7" x14ac:dyDescent="0.25">
      <c r="A806" s="1">
        <v>45015.705555555556</v>
      </c>
      <c r="B806">
        <v>227.8</v>
      </c>
      <c r="C806">
        <f t="shared" si="36"/>
        <v>-3.5112359911296855E-4</v>
      </c>
      <c r="D806">
        <v>98.52</v>
      </c>
      <c r="E806">
        <f t="shared" si="37"/>
        <v>6.313023715872469E-3</v>
      </c>
      <c r="G806">
        <f t="shared" si="38"/>
        <v>2.4231661590906266E-3</v>
      </c>
    </row>
    <row r="807" spans="1:7" x14ac:dyDescent="0.25">
      <c r="A807" s="1">
        <v>45016.705555555556</v>
      </c>
      <c r="B807">
        <v>229.75</v>
      </c>
      <c r="C807">
        <f t="shared" si="36"/>
        <v>8.5237102227146092E-3</v>
      </c>
      <c r="D807">
        <v>100.35</v>
      </c>
      <c r="E807">
        <f t="shared" si="37"/>
        <v>1.8404501990010001E-2</v>
      </c>
      <c r="G807">
        <f t="shared" si="38"/>
        <v>1.263709159129708E-2</v>
      </c>
    </row>
    <row r="808" spans="1:7" x14ac:dyDescent="0.25">
      <c r="A808" s="1">
        <v>45019.705555555556</v>
      </c>
      <c r="B808">
        <v>230.7</v>
      </c>
      <c r="C808">
        <f t="shared" si="36"/>
        <v>4.1264039439115885E-3</v>
      </c>
      <c r="D808">
        <v>98.63</v>
      </c>
      <c r="E808">
        <f t="shared" si="37"/>
        <v>-1.7288600276445028E-2</v>
      </c>
      <c r="G808">
        <f t="shared" si="38"/>
        <v>-4.7886791225785087E-3</v>
      </c>
    </row>
    <row r="809" spans="1:7" x14ac:dyDescent="0.25">
      <c r="A809" s="1">
        <v>45020.705555555556</v>
      </c>
      <c r="B809">
        <v>229.78</v>
      </c>
      <c r="C809">
        <f t="shared" si="36"/>
        <v>-3.9958357544891895E-3</v>
      </c>
      <c r="D809">
        <v>98.24</v>
      </c>
      <c r="E809">
        <f t="shared" si="37"/>
        <v>-3.9620105670697897E-3</v>
      </c>
      <c r="G809">
        <f t="shared" si="38"/>
        <v>-3.9817543024156521E-3</v>
      </c>
    </row>
    <row r="810" spans="1:7" x14ac:dyDescent="0.25">
      <c r="A810" s="1">
        <v>45021.705555555556</v>
      </c>
      <c r="B810">
        <v>227.65</v>
      </c>
      <c r="C810">
        <f t="shared" si="36"/>
        <v>-9.3129676444276503E-3</v>
      </c>
      <c r="D810">
        <v>98.59</v>
      </c>
      <c r="E810">
        <f t="shared" si="37"/>
        <v>3.5563721881176238E-3</v>
      </c>
      <c r="G810">
        <f t="shared" si="38"/>
        <v>-3.9554513704420499E-3</v>
      </c>
    </row>
    <row r="811" spans="1:7" x14ac:dyDescent="0.25">
      <c r="A811" s="1">
        <v>45022.705555555556</v>
      </c>
      <c r="B811">
        <v>228.01</v>
      </c>
      <c r="C811">
        <f t="shared" si="36"/>
        <v>1.580125860966244E-3</v>
      </c>
      <c r="D811">
        <v>97.75</v>
      </c>
      <c r="E811">
        <f t="shared" si="37"/>
        <v>-8.5566377214748284E-3</v>
      </c>
      <c r="G811">
        <f t="shared" si="38"/>
        <v>-2.6398167751846349E-3</v>
      </c>
    </row>
    <row r="812" spans="1:7" x14ac:dyDescent="0.25">
      <c r="A812" s="1">
        <v>45026.705555555556</v>
      </c>
      <c r="B812">
        <v>229</v>
      </c>
      <c r="C812">
        <f t="shared" si="36"/>
        <v>4.3325159124823981E-3</v>
      </c>
      <c r="D812">
        <v>97.58</v>
      </c>
      <c r="E812">
        <f t="shared" si="37"/>
        <v>-1.7406444777839894E-3</v>
      </c>
      <c r="G812">
        <f t="shared" si="38"/>
        <v>1.8042544749303376E-3</v>
      </c>
    </row>
    <row r="813" spans="1:7" x14ac:dyDescent="0.25">
      <c r="A813" s="1">
        <v>45027.705555555556</v>
      </c>
      <c r="B813">
        <v>226.65</v>
      </c>
      <c r="C813">
        <f t="shared" si="36"/>
        <v>-1.0315026167381411E-2</v>
      </c>
      <c r="D813">
        <v>98.56</v>
      </c>
      <c r="E813">
        <f t="shared" si="37"/>
        <v>9.9929453975184865E-3</v>
      </c>
      <c r="G813">
        <f t="shared" si="38"/>
        <v>-1.8608016643153749E-3</v>
      </c>
    </row>
    <row r="814" spans="1:7" x14ac:dyDescent="0.25">
      <c r="A814" s="1">
        <v>45028.705555555556</v>
      </c>
      <c r="B814">
        <v>222.45</v>
      </c>
      <c r="C814">
        <f t="shared" si="36"/>
        <v>-1.8704620134807587E-2</v>
      </c>
      <c r="D814">
        <v>102.73</v>
      </c>
      <c r="E814">
        <f t="shared" si="37"/>
        <v>4.1438687442962689E-2</v>
      </c>
      <c r="G814">
        <f t="shared" si="38"/>
        <v>6.3330860188807857E-3</v>
      </c>
    </row>
    <row r="815" spans="1:7" x14ac:dyDescent="0.25">
      <c r="A815" s="1">
        <v>45029.705555555556</v>
      </c>
      <c r="B815">
        <v>225</v>
      </c>
      <c r="C815">
        <f t="shared" si="36"/>
        <v>1.1398044952369318E-2</v>
      </c>
      <c r="D815">
        <v>103.45</v>
      </c>
      <c r="E815">
        <f t="shared" si="37"/>
        <v>6.9842169633797056E-3</v>
      </c>
      <c r="G815">
        <f t="shared" si="38"/>
        <v>9.5605648959499745E-3</v>
      </c>
    </row>
    <row r="816" spans="1:7" x14ac:dyDescent="0.25">
      <c r="A816" s="1">
        <v>45030.705555555556</v>
      </c>
      <c r="B816">
        <v>224</v>
      </c>
      <c r="C816">
        <f t="shared" si="36"/>
        <v>-4.4543503493803087E-3</v>
      </c>
      <c r="D816">
        <v>103.04</v>
      </c>
      <c r="E816">
        <f t="shared" si="37"/>
        <v>-3.9711418355085019E-3</v>
      </c>
      <c r="G816">
        <f t="shared" si="38"/>
        <v>-4.2531902657643806E-3</v>
      </c>
    </row>
    <row r="817" spans="1:7" x14ac:dyDescent="0.25">
      <c r="A817" s="1">
        <v>45033.705555555556</v>
      </c>
      <c r="B817">
        <v>226.11</v>
      </c>
      <c r="C817">
        <f t="shared" si="36"/>
        <v>9.3755546684484211E-3</v>
      </c>
      <c r="D817">
        <v>102.87</v>
      </c>
      <c r="E817">
        <f t="shared" si="37"/>
        <v>-1.6512072131048151E-3</v>
      </c>
      <c r="G817">
        <f t="shared" si="38"/>
        <v>4.7851050417792966E-3</v>
      </c>
    </row>
    <row r="818" spans="1:7" x14ac:dyDescent="0.25">
      <c r="A818" s="1">
        <v>45034.705555555556</v>
      </c>
      <c r="B818">
        <v>227.75</v>
      </c>
      <c r="C818">
        <f t="shared" si="36"/>
        <v>7.226929616579331E-3</v>
      </c>
      <c r="D818">
        <v>102.62</v>
      </c>
      <c r="E818">
        <f t="shared" si="37"/>
        <v>-2.433209629119984E-3</v>
      </c>
      <c r="G818">
        <f t="shared" si="38"/>
        <v>3.2054060659369374E-3</v>
      </c>
    </row>
    <row r="819" spans="1:7" x14ac:dyDescent="0.25">
      <c r="A819" s="1">
        <v>45035.705555555556</v>
      </c>
      <c r="B819">
        <v>233</v>
      </c>
      <c r="C819">
        <f t="shared" si="36"/>
        <v>2.2789917425632789E-2</v>
      </c>
      <c r="D819">
        <v>102.75</v>
      </c>
      <c r="E819">
        <f t="shared" si="37"/>
        <v>1.2660078625251405E-3</v>
      </c>
      <c r="G819">
        <f t="shared" si="38"/>
        <v>1.3829496979470961E-2</v>
      </c>
    </row>
    <row r="820" spans="1:7" x14ac:dyDescent="0.25">
      <c r="A820" s="1">
        <v>45036.705555555556</v>
      </c>
      <c r="B820">
        <v>230.67</v>
      </c>
      <c r="C820">
        <f t="shared" si="36"/>
        <v>-1.0050335853501451E-2</v>
      </c>
      <c r="D820">
        <v>100.61</v>
      </c>
      <c r="E820">
        <f t="shared" si="37"/>
        <v>-2.1047197072384661E-2</v>
      </c>
      <c r="G820">
        <f t="shared" si="38"/>
        <v>-1.4628337810830731E-2</v>
      </c>
    </row>
    <row r="821" spans="1:7" x14ac:dyDescent="0.25">
      <c r="A821" s="1">
        <v>45040.705555555556</v>
      </c>
      <c r="B821">
        <v>230.5</v>
      </c>
      <c r="C821">
        <f t="shared" si="36"/>
        <v>-7.3725527549582117E-4</v>
      </c>
      <c r="D821">
        <v>101</v>
      </c>
      <c r="E821">
        <f t="shared" si="37"/>
        <v>3.8688605373002291E-3</v>
      </c>
      <c r="G821">
        <f t="shared" si="38"/>
        <v>1.1802743529091045E-3</v>
      </c>
    </row>
    <row r="822" spans="1:7" x14ac:dyDescent="0.25">
      <c r="A822" s="1">
        <v>45041.705555555556</v>
      </c>
      <c r="B822">
        <v>228.49</v>
      </c>
      <c r="C822">
        <f t="shared" si="36"/>
        <v>-8.7584167362501596E-3</v>
      </c>
      <c r="D822">
        <v>100.62</v>
      </c>
      <c r="E822">
        <f t="shared" si="37"/>
        <v>-3.7694717780869707E-3</v>
      </c>
      <c r="G822">
        <f t="shared" si="38"/>
        <v>-6.6815150341298724E-3</v>
      </c>
    </row>
    <row r="823" spans="1:7" x14ac:dyDescent="0.25">
      <c r="A823" s="1">
        <v>45042.705555555556</v>
      </c>
      <c r="B823">
        <v>227</v>
      </c>
      <c r="C823">
        <f t="shared" si="36"/>
        <v>-6.5424282190503546E-3</v>
      </c>
      <c r="D823">
        <v>99.93</v>
      </c>
      <c r="E823">
        <f t="shared" si="37"/>
        <v>-6.8811041894744594E-3</v>
      </c>
      <c r="G823">
        <f t="shared" si="38"/>
        <v>-6.6834192913792102E-3</v>
      </c>
    </row>
    <row r="824" spans="1:7" x14ac:dyDescent="0.25">
      <c r="A824" s="1">
        <v>45043.705555555556</v>
      </c>
      <c r="B824">
        <v>227.5</v>
      </c>
      <c r="C824">
        <f t="shared" si="36"/>
        <v>2.2002209096023376E-3</v>
      </c>
      <c r="D824">
        <v>99.05</v>
      </c>
      <c r="E824">
        <f t="shared" si="37"/>
        <v>-8.8451677291380964E-3</v>
      </c>
      <c r="G824">
        <f t="shared" si="38"/>
        <v>-2.3979830507047575E-3</v>
      </c>
    </row>
    <row r="825" spans="1:7" x14ac:dyDescent="0.25">
      <c r="A825" s="1">
        <v>45044.705555555556</v>
      </c>
      <c r="B825">
        <v>229.75</v>
      </c>
      <c r="C825">
        <f t="shared" si="36"/>
        <v>9.8415228447912891E-3</v>
      </c>
      <c r="D825">
        <v>99.61</v>
      </c>
      <c r="E825">
        <f t="shared" si="37"/>
        <v>5.6377880125144985E-3</v>
      </c>
      <c r="G825">
        <f t="shared" si="38"/>
        <v>8.0915047344226262E-3</v>
      </c>
    </row>
    <row r="826" spans="1:7" x14ac:dyDescent="0.25">
      <c r="A826" s="1">
        <v>45048.705555555556</v>
      </c>
      <c r="B826">
        <v>229.6</v>
      </c>
      <c r="C826">
        <f t="shared" si="36"/>
        <v>-6.530967903851069E-4</v>
      </c>
      <c r="D826">
        <v>101.1</v>
      </c>
      <c r="E826">
        <f t="shared" si="37"/>
        <v>1.4847564869351394E-2</v>
      </c>
      <c r="G826">
        <f t="shared" si="38"/>
        <v>5.799840825697602E-3</v>
      </c>
    </row>
    <row r="827" spans="1:7" x14ac:dyDescent="0.25">
      <c r="A827" s="1">
        <v>45049.705555555556</v>
      </c>
      <c r="B827">
        <v>225.59</v>
      </c>
      <c r="C827">
        <f t="shared" si="36"/>
        <v>-1.7619472045079108E-2</v>
      </c>
      <c r="D827">
        <v>98.6</v>
      </c>
      <c r="E827">
        <f t="shared" si="37"/>
        <v>-2.5038864417836041E-2</v>
      </c>
      <c r="G827">
        <f t="shared" si="38"/>
        <v>-2.0708170913657224E-2</v>
      </c>
    </row>
    <row r="828" spans="1:7" x14ac:dyDescent="0.25">
      <c r="A828" s="1">
        <v>45050.705555555556</v>
      </c>
      <c r="B828">
        <v>223.7</v>
      </c>
      <c r="C828">
        <f t="shared" si="36"/>
        <v>-8.4133239042483952E-3</v>
      </c>
      <c r="D828">
        <v>98.56</v>
      </c>
      <c r="E828">
        <f t="shared" si="37"/>
        <v>-4.0576182337998857E-4</v>
      </c>
      <c r="G828">
        <f t="shared" si="38"/>
        <v>-5.0797695245038306E-3</v>
      </c>
    </row>
    <row r="829" spans="1:7" x14ac:dyDescent="0.25">
      <c r="A829" s="1">
        <v>45051.705555555556</v>
      </c>
      <c r="B829">
        <v>225.6</v>
      </c>
      <c r="C829">
        <f t="shared" si="36"/>
        <v>8.4576511278199405E-3</v>
      </c>
      <c r="D829">
        <v>98.9</v>
      </c>
      <c r="E829">
        <f t="shared" si="37"/>
        <v>3.4437388434567862E-3</v>
      </c>
      <c r="G829">
        <f t="shared" si="38"/>
        <v>6.3703555082046818E-3</v>
      </c>
    </row>
    <row r="830" spans="1:7" x14ac:dyDescent="0.25">
      <c r="A830" s="1">
        <v>45054.705555555556</v>
      </c>
      <c r="B830">
        <v>228.9</v>
      </c>
      <c r="C830">
        <f t="shared" si="36"/>
        <v>1.4521707334617195E-2</v>
      </c>
      <c r="D830">
        <v>101.71</v>
      </c>
      <c r="E830">
        <f t="shared" si="37"/>
        <v>2.8016388008838312E-2</v>
      </c>
      <c r="G830">
        <f t="shared" si="38"/>
        <v>2.0139553491849305E-2</v>
      </c>
    </row>
    <row r="831" spans="1:7" x14ac:dyDescent="0.25">
      <c r="A831" s="1">
        <v>45055.705555555556</v>
      </c>
      <c r="B831">
        <v>226.95</v>
      </c>
      <c r="C831">
        <f t="shared" si="36"/>
        <v>-8.55549805604644E-3</v>
      </c>
      <c r="D831">
        <v>102.63</v>
      </c>
      <c r="E831">
        <f t="shared" si="37"/>
        <v>9.0046610201182115E-3</v>
      </c>
      <c r="G831">
        <f t="shared" si="38"/>
        <v>-1.2451900489168061E-3</v>
      </c>
    </row>
    <row r="832" spans="1:7" x14ac:dyDescent="0.25">
      <c r="A832" s="1">
        <v>45056.705555555556</v>
      </c>
      <c r="B832">
        <v>225.7</v>
      </c>
      <c r="C832">
        <f t="shared" si="36"/>
        <v>-5.5230450789846078E-3</v>
      </c>
      <c r="D832">
        <v>103.66</v>
      </c>
      <c r="E832">
        <f t="shared" si="37"/>
        <v>9.9860251039374376E-3</v>
      </c>
      <c r="G832">
        <f t="shared" si="38"/>
        <v>9.3339301190045309E-4</v>
      </c>
    </row>
    <row r="833" spans="1:7" x14ac:dyDescent="0.25">
      <c r="A833" s="1">
        <v>45057.705555555556</v>
      </c>
      <c r="B833">
        <v>225</v>
      </c>
      <c r="C833">
        <f t="shared" si="36"/>
        <v>-3.1062816190698746E-3</v>
      </c>
      <c r="D833">
        <v>104</v>
      </c>
      <c r="E833">
        <f t="shared" si="37"/>
        <v>3.2745863798122137E-3</v>
      </c>
      <c r="G833">
        <f t="shared" si="38"/>
        <v>-4.4992126251819343E-4</v>
      </c>
    </row>
    <row r="834" spans="1:7" x14ac:dyDescent="0.25">
      <c r="A834" s="1">
        <v>45058.705555555556</v>
      </c>
      <c r="B834">
        <v>224</v>
      </c>
      <c r="C834">
        <f t="shared" si="36"/>
        <v>-4.4543503493803087E-3</v>
      </c>
      <c r="D834">
        <v>104.76</v>
      </c>
      <c r="E834">
        <f t="shared" si="37"/>
        <v>7.2811204981386331E-3</v>
      </c>
      <c r="G834">
        <f t="shared" si="38"/>
        <v>4.3113537611641321E-4</v>
      </c>
    </row>
    <row r="835" spans="1:7" x14ac:dyDescent="0.25">
      <c r="A835" s="1">
        <v>45061.705555555556</v>
      </c>
      <c r="B835">
        <v>223.5</v>
      </c>
      <c r="C835">
        <f t="shared" si="36"/>
        <v>-2.2346378014163771E-3</v>
      </c>
      <c r="D835">
        <v>104.98</v>
      </c>
      <c r="E835">
        <f t="shared" si="37"/>
        <v>2.0978361846426346E-3</v>
      </c>
      <c r="G835">
        <f t="shared" si="38"/>
        <v>-4.3102548027529124E-4</v>
      </c>
    </row>
    <row r="836" spans="1:7" x14ac:dyDescent="0.25">
      <c r="A836" s="1">
        <v>45062.705555555556</v>
      </c>
      <c r="B836">
        <v>224.5</v>
      </c>
      <c r="C836">
        <f t="shared" ref="C836:C899" si="39">LN(B836/B835)</f>
        <v>4.4642931286855278E-3</v>
      </c>
      <c r="D836">
        <v>105.52</v>
      </c>
      <c r="E836">
        <f t="shared" ref="E836:E899" si="40">LN(D836/D835)</f>
        <v>5.1306525849054646E-3</v>
      </c>
      <c r="G836">
        <f t="shared" ref="G836:G899" si="41">$J$2*C836+$J$3*E836</f>
        <v>4.7416990933640147E-3</v>
      </c>
    </row>
    <row r="837" spans="1:7" x14ac:dyDescent="0.25">
      <c r="A837" s="1">
        <v>45063.705555555556</v>
      </c>
      <c r="B837">
        <v>226.7</v>
      </c>
      <c r="C837">
        <f t="shared" si="39"/>
        <v>9.751850331174242E-3</v>
      </c>
      <c r="D837">
        <v>104.76</v>
      </c>
      <c r="E837">
        <f t="shared" si="40"/>
        <v>-7.2284887695479097E-3</v>
      </c>
      <c r="G837">
        <f t="shared" si="41"/>
        <v>2.6829218349468976E-3</v>
      </c>
    </row>
    <row r="838" spans="1:7" x14ac:dyDescent="0.25">
      <c r="A838" s="1">
        <v>45064.705555555556</v>
      </c>
      <c r="B838">
        <v>230.53</v>
      </c>
      <c r="C838">
        <f t="shared" si="39"/>
        <v>1.6753448298021275E-2</v>
      </c>
      <c r="D838">
        <v>105.92</v>
      </c>
      <c r="E838">
        <f t="shared" si="40"/>
        <v>1.1012072549186821E-2</v>
      </c>
      <c r="G838">
        <f t="shared" si="41"/>
        <v>1.4363309067129328E-2</v>
      </c>
    </row>
    <row r="839" spans="1:7" x14ac:dyDescent="0.25">
      <c r="A839" s="1">
        <v>45065.705555555556</v>
      </c>
      <c r="B839">
        <v>231.49</v>
      </c>
      <c r="C839">
        <f t="shared" si="39"/>
        <v>4.1556702375101255E-3</v>
      </c>
      <c r="D839">
        <v>106.57</v>
      </c>
      <c r="E839">
        <f t="shared" si="40"/>
        <v>6.1179540441666739E-3</v>
      </c>
      <c r="G839">
        <f t="shared" si="41"/>
        <v>4.9725705265019991E-3</v>
      </c>
    </row>
    <row r="840" spans="1:7" x14ac:dyDescent="0.25">
      <c r="A840" s="1">
        <v>45068.705555555556</v>
      </c>
      <c r="B840">
        <v>230.3</v>
      </c>
      <c r="C840">
        <f t="shared" si="39"/>
        <v>-5.1538692223752269E-3</v>
      </c>
      <c r="D840">
        <v>107.18</v>
      </c>
      <c r="E840">
        <f t="shared" si="40"/>
        <v>5.7076178338395425E-3</v>
      </c>
      <c r="G840">
        <f t="shared" si="41"/>
        <v>-6.3222363522580849E-4</v>
      </c>
    </row>
    <row r="841" spans="1:7" x14ac:dyDescent="0.25">
      <c r="A841" s="1">
        <v>45069.705555555556</v>
      </c>
      <c r="B841">
        <v>227.8</v>
      </c>
      <c r="C841">
        <f t="shared" si="39"/>
        <v>-1.0914755813557794E-2</v>
      </c>
      <c r="D841">
        <v>106.7</v>
      </c>
      <c r="E841">
        <f t="shared" si="40"/>
        <v>-4.4885057589965629E-3</v>
      </c>
      <c r="G841">
        <f t="shared" si="41"/>
        <v>-8.2395028716045621E-3</v>
      </c>
    </row>
    <row r="842" spans="1:7" x14ac:dyDescent="0.25">
      <c r="A842" s="1">
        <v>45070.705555555556</v>
      </c>
      <c r="B842">
        <v>225.32</v>
      </c>
      <c r="C842">
        <f t="shared" si="39"/>
        <v>-1.094643698656868E-2</v>
      </c>
      <c r="D842">
        <v>106.42</v>
      </c>
      <c r="E842">
        <f t="shared" si="40"/>
        <v>-2.6276291394844954E-3</v>
      </c>
      <c r="G842">
        <f t="shared" si="41"/>
        <v>-7.48331075003833E-3</v>
      </c>
    </row>
    <row r="843" spans="1:7" x14ac:dyDescent="0.25">
      <c r="A843" s="1">
        <v>45071.705555555556</v>
      </c>
      <c r="B843">
        <v>231</v>
      </c>
      <c r="C843">
        <f t="shared" si="39"/>
        <v>2.4896096495280434E-2</v>
      </c>
      <c r="D843">
        <v>105.35</v>
      </c>
      <c r="E843">
        <f t="shared" si="40"/>
        <v>-1.0105388918025267E-2</v>
      </c>
      <c r="G843">
        <f t="shared" si="41"/>
        <v>1.0324950643553607E-2</v>
      </c>
    </row>
    <row r="844" spans="1:7" x14ac:dyDescent="0.25">
      <c r="A844" s="1">
        <v>45072.705555555556</v>
      </c>
      <c r="B844">
        <v>231.6</v>
      </c>
      <c r="C844">
        <f t="shared" si="39"/>
        <v>2.5940351770465278E-3</v>
      </c>
      <c r="D844">
        <v>106.5</v>
      </c>
      <c r="E844">
        <f t="shared" si="40"/>
        <v>1.0856844899281725E-2</v>
      </c>
      <c r="G844">
        <f t="shared" si="41"/>
        <v>6.0338493502469122E-3</v>
      </c>
    </row>
    <row r="845" spans="1:7" x14ac:dyDescent="0.25">
      <c r="A845" s="1">
        <v>45075.705555555556</v>
      </c>
      <c r="B845">
        <v>233.39</v>
      </c>
      <c r="C845">
        <f t="shared" si="39"/>
        <v>7.6991283342896953E-3</v>
      </c>
      <c r="D845">
        <v>107.33</v>
      </c>
      <c r="E845">
        <f t="shared" si="40"/>
        <v>7.7632153439531138E-3</v>
      </c>
      <c r="G845">
        <f t="shared" si="41"/>
        <v>7.7258078067172203E-3</v>
      </c>
    </row>
    <row r="846" spans="1:7" x14ac:dyDescent="0.25">
      <c r="A846" s="1">
        <v>45076.705555555556</v>
      </c>
      <c r="B846">
        <v>234</v>
      </c>
      <c r="C846">
        <f t="shared" si="39"/>
        <v>2.6102413245715642E-3</v>
      </c>
      <c r="D846">
        <v>106.82</v>
      </c>
      <c r="E846">
        <f t="shared" si="40"/>
        <v>-4.7630255818088196E-3</v>
      </c>
      <c r="G846">
        <f t="shared" si="41"/>
        <v>-4.5925547614813936E-4</v>
      </c>
    </row>
    <row r="847" spans="1:7" x14ac:dyDescent="0.25">
      <c r="A847" s="1">
        <v>45077.705555555556</v>
      </c>
      <c r="B847">
        <v>233.25</v>
      </c>
      <c r="C847">
        <f t="shared" si="39"/>
        <v>-3.2102756302482102E-3</v>
      </c>
      <c r="D847">
        <v>105.52</v>
      </c>
      <c r="E847">
        <f t="shared" si="40"/>
        <v>-1.2244666502565029E-2</v>
      </c>
      <c r="G847">
        <f t="shared" si="41"/>
        <v>-6.9712996418747246E-3</v>
      </c>
    </row>
    <row r="848" spans="1:7" x14ac:dyDescent="0.25">
      <c r="A848" s="1">
        <v>45078.705555555556</v>
      </c>
      <c r="B848">
        <v>233.4</v>
      </c>
      <c r="C848">
        <f t="shared" si="39"/>
        <v>6.4288012500235208E-4</v>
      </c>
      <c r="D848">
        <v>104.89</v>
      </c>
      <c r="E848">
        <f t="shared" si="40"/>
        <v>-5.9883264355466183E-3</v>
      </c>
      <c r="G848">
        <f t="shared" si="41"/>
        <v>-2.1176963712727301E-3</v>
      </c>
    </row>
    <row r="849" spans="1:7" x14ac:dyDescent="0.25">
      <c r="A849" s="1">
        <v>45079.705555555556</v>
      </c>
      <c r="B849">
        <v>234</v>
      </c>
      <c r="C849">
        <f t="shared" si="39"/>
        <v>2.5673955052457334E-3</v>
      </c>
      <c r="D849">
        <v>107.02</v>
      </c>
      <c r="E849">
        <f t="shared" si="40"/>
        <v>2.0103550909645981E-2</v>
      </c>
      <c r="G849">
        <f t="shared" si="41"/>
        <v>9.8677107649783342E-3</v>
      </c>
    </row>
    <row r="850" spans="1:7" x14ac:dyDescent="0.25">
      <c r="A850" s="1">
        <v>45082.705555555556</v>
      </c>
      <c r="B850">
        <v>232.55</v>
      </c>
      <c r="C850">
        <f t="shared" si="39"/>
        <v>-6.2158596875953858E-3</v>
      </c>
      <c r="D850">
        <v>108.91</v>
      </c>
      <c r="E850">
        <f t="shared" si="40"/>
        <v>1.7506120204436492E-2</v>
      </c>
      <c r="G850">
        <f t="shared" si="41"/>
        <v>3.6596191618573103E-3</v>
      </c>
    </row>
    <row r="851" spans="1:7" x14ac:dyDescent="0.25">
      <c r="A851" s="1">
        <v>45083.705555555556</v>
      </c>
      <c r="B851">
        <v>232.49</v>
      </c>
      <c r="C851">
        <f t="shared" si="39"/>
        <v>-2.5804232037210644E-4</v>
      </c>
      <c r="D851">
        <v>109.09</v>
      </c>
      <c r="E851">
        <f t="shared" si="40"/>
        <v>1.6513765220704517E-3</v>
      </c>
      <c r="G851">
        <f t="shared" si="41"/>
        <v>5.3685024252150479E-4</v>
      </c>
    </row>
    <row r="852" spans="1:7" x14ac:dyDescent="0.25">
      <c r="A852" s="1">
        <v>45084.705555555556</v>
      </c>
      <c r="B852">
        <v>231.85</v>
      </c>
      <c r="C852">
        <f t="shared" si="39"/>
        <v>-2.7566025122641507E-3</v>
      </c>
      <c r="D852">
        <v>110.89</v>
      </c>
      <c r="E852">
        <f t="shared" si="40"/>
        <v>1.636548935545902E-2</v>
      </c>
      <c r="G852">
        <f t="shared" si="41"/>
        <v>5.2039393420193585E-3</v>
      </c>
    </row>
    <row r="853" spans="1:7" x14ac:dyDescent="0.25">
      <c r="A853" s="1">
        <v>45086.705555555556</v>
      </c>
      <c r="B853">
        <v>231.44</v>
      </c>
      <c r="C853">
        <f t="shared" si="39"/>
        <v>-1.7699501695901628E-3</v>
      </c>
      <c r="D853">
        <v>111.77</v>
      </c>
      <c r="E853">
        <f t="shared" si="40"/>
        <v>7.9044694323957138E-3</v>
      </c>
      <c r="G853">
        <f t="shared" si="41"/>
        <v>2.257518304583591E-3</v>
      </c>
    </row>
    <row r="854" spans="1:7" x14ac:dyDescent="0.25">
      <c r="A854" s="1">
        <v>45089.705555555556</v>
      </c>
      <c r="B854">
        <v>232.71</v>
      </c>
      <c r="C854">
        <f t="shared" si="39"/>
        <v>5.4723825030103708E-3</v>
      </c>
      <c r="D854">
        <v>113.24</v>
      </c>
      <c r="E854">
        <f t="shared" si="40"/>
        <v>1.3066271846178713E-2</v>
      </c>
      <c r="G854">
        <f t="shared" si="41"/>
        <v>8.6337245973409187E-3</v>
      </c>
    </row>
    <row r="855" spans="1:7" x14ac:dyDescent="0.25">
      <c r="A855" s="1">
        <v>45090.705555555556</v>
      </c>
      <c r="B855">
        <v>234.1</v>
      </c>
      <c r="C855">
        <f t="shared" si="39"/>
        <v>5.9553313259752272E-3</v>
      </c>
      <c r="D855">
        <v>113.58</v>
      </c>
      <c r="E855">
        <f t="shared" si="40"/>
        <v>2.9979742055876867E-3</v>
      </c>
      <c r="G855">
        <f t="shared" si="41"/>
        <v>4.7241812354014024E-3</v>
      </c>
    </row>
    <row r="856" spans="1:7" x14ac:dyDescent="0.25">
      <c r="A856" s="1">
        <v>45091.705555555556</v>
      </c>
      <c r="B856">
        <v>232</v>
      </c>
      <c r="C856">
        <f t="shared" si="39"/>
        <v>-9.0110028305551305E-3</v>
      </c>
      <c r="D856">
        <v>113.07</v>
      </c>
      <c r="E856">
        <f t="shared" si="40"/>
        <v>-4.5003385021327854E-3</v>
      </c>
      <c r="G856">
        <f t="shared" si="41"/>
        <v>-7.1332097300189443E-3</v>
      </c>
    </row>
    <row r="857" spans="1:7" x14ac:dyDescent="0.25">
      <c r="A857" s="1">
        <v>45092.705555555556</v>
      </c>
      <c r="B857">
        <v>235</v>
      </c>
      <c r="C857">
        <f t="shared" si="39"/>
        <v>1.2848142477849059E-2</v>
      </c>
      <c r="D857">
        <v>115.23</v>
      </c>
      <c r="E857">
        <f t="shared" si="40"/>
        <v>1.8923035078769378E-2</v>
      </c>
      <c r="G857">
        <f t="shared" si="41"/>
        <v>1.5377125036056037E-2</v>
      </c>
    </row>
    <row r="858" spans="1:7" x14ac:dyDescent="0.25">
      <c r="A858" s="1">
        <v>45093.705555555556</v>
      </c>
      <c r="B858">
        <v>235</v>
      </c>
      <c r="C858">
        <f t="shared" si="39"/>
        <v>0</v>
      </c>
      <c r="D858">
        <v>115.44</v>
      </c>
      <c r="E858">
        <f t="shared" si="40"/>
        <v>1.820783439692243E-3</v>
      </c>
      <c r="G858">
        <f t="shared" si="41"/>
        <v>7.5799357515492455E-4</v>
      </c>
    </row>
    <row r="859" spans="1:7" x14ac:dyDescent="0.25">
      <c r="A859" s="1">
        <v>45096.705555555556</v>
      </c>
      <c r="B859">
        <v>232.9</v>
      </c>
      <c r="C859">
        <f t="shared" si="39"/>
        <v>-8.9763372538636289E-3</v>
      </c>
      <c r="D859">
        <v>115.02</v>
      </c>
      <c r="E859">
        <f t="shared" si="40"/>
        <v>-3.6448881800073179E-3</v>
      </c>
      <c r="G859">
        <f t="shared" si="41"/>
        <v>-6.7568508195341194E-3</v>
      </c>
    </row>
    <row r="860" spans="1:7" x14ac:dyDescent="0.25">
      <c r="A860" s="1">
        <v>45097.705555555556</v>
      </c>
      <c r="B860">
        <v>232.2</v>
      </c>
      <c r="C860">
        <f t="shared" si="39"/>
        <v>-3.0101076265042241E-3</v>
      </c>
      <c r="D860">
        <v>116.03</v>
      </c>
      <c r="E860">
        <f t="shared" si="40"/>
        <v>8.7427520738460694E-3</v>
      </c>
      <c r="G860">
        <f t="shared" si="41"/>
        <v>1.8826170920754465E-3</v>
      </c>
    </row>
    <row r="861" spans="1:7" x14ac:dyDescent="0.25">
      <c r="A861" s="1">
        <v>45098.705555555556</v>
      </c>
      <c r="B861">
        <v>230.07</v>
      </c>
      <c r="C861">
        <f t="shared" si="39"/>
        <v>-9.2154588189135127E-3</v>
      </c>
      <c r="D861">
        <v>115.86</v>
      </c>
      <c r="E861">
        <f t="shared" si="40"/>
        <v>-1.4662126909759747E-3</v>
      </c>
      <c r="G861">
        <f t="shared" si="41"/>
        <v>-5.989441573137343E-3</v>
      </c>
    </row>
    <row r="862" spans="1:7" x14ac:dyDescent="0.25">
      <c r="A862" s="1">
        <v>45099.705555555556</v>
      </c>
      <c r="B862">
        <v>231.1</v>
      </c>
      <c r="C862">
        <f t="shared" si="39"/>
        <v>4.4669068354574078E-3</v>
      </c>
      <c r="D862">
        <v>116.6</v>
      </c>
      <c r="E862">
        <f t="shared" si="40"/>
        <v>6.3667082479139043E-3</v>
      </c>
      <c r="G862">
        <f t="shared" si="41"/>
        <v>5.2577956546986885E-3</v>
      </c>
    </row>
    <row r="863" spans="1:7" x14ac:dyDescent="0.25">
      <c r="A863" s="1">
        <v>45100.705555555556</v>
      </c>
      <c r="B863">
        <v>229.45</v>
      </c>
      <c r="C863">
        <f t="shared" si="39"/>
        <v>-7.1653764394925571E-3</v>
      </c>
      <c r="D863">
        <v>115.22</v>
      </c>
      <c r="E863">
        <f t="shared" si="40"/>
        <v>-1.190592961215485E-2</v>
      </c>
      <c r="G863">
        <f t="shared" si="41"/>
        <v>-9.1388724463354505E-3</v>
      </c>
    </row>
    <row r="864" spans="1:7" x14ac:dyDescent="0.25">
      <c r="A864" s="1">
        <v>45103.705555555556</v>
      </c>
      <c r="B864">
        <v>228</v>
      </c>
      <c r="C864">
        <f t="shared" si="39"/>
        <v>-6.3395118864016803E-3</v>
      </c>
      <c r="D864">
        <v>115.23</v>
      </c>
      <c r="E864">
        <f t="shared" si="40"/>
        <v>8.6786721686133128E-5</v>
      </c>
      <c r="G864">
        <f t="shared" si="41"/>
        <v>-3.6642387315772213E-3</v>
      </c>
    </row>
    <row r="865" spans="1:7" x14ac:dyDescent="0.25">
      <c r="A865" s="1">
        <v>45104.705555555556</v>
      </c>
      <c r="B865">
        <v>232.02</v>
      </c>
      <c r="C865">
        <f t="shared" si="39"/>
        <v>1.7477945892819962E-2</v>
      </c>
      <c r="D865">
        <v>114.54</v>
      </c>
      <c r="E865">
        <f t="shared" si="40"/>
        <v>-6.0060240602118099E-3</v>
      </c>
      <c r="G865">
        <f t="shared" si="41"/>
        <v>7.7015507677972231E-3</v>
      </c>
    </row>
    <row r="866" spans="1:7" x14ac:dyDescent="0.25">
      <c r="A866" s="1">
        <v>45105.705555555556</v>
      </c>
      <c r="B866">
        <v>234.74</v>
      </c>
      <c r="C866">
        <f t="shared" si="39"/>
        <v>1.165494382471724E-2</v>
      </c>
      <c r="D866">
        <v>113.85</v>
      </c>
      <c r="E866">
        <f t="shared" si="40"/>
        <v>-6.0423144559626982E-3</v>
      </c>
      <c r="G866">
        <f t="shared" si="41"/>
        <v>4.2875613111328439E-3</v>
      </c>
    </row>
    <row r="867" spans="1:7" x14ac:dyDescent="0.25">
      <c r="A867" s="1">
        <v>45106.705555555556</v>
      </c>
      <c r="B867">
        <v>235</v>
      </c>
      <c r="C867">
        <f t="shared" si="39"/>
        <v>1.1069954721810032E-3</v>
      </c>
      <c r="D867">
        <v>113.05</v>
      </c>
      <c r="E867">
        <f t="shared" si="40"/>
        <v>-7.0515937857697939E-3</v>
      </c>
      <c r="G867">
        <f t="shared" si="41"/>
        <v>-2.289431639930672E-3</v>
      </c>
    </row>
    <row r="868" spans="1:7" x14ac:dyDescent="0.25">
      <c r="A868" s="1">
        <v>45107.705555555556</v>
      </c>
      <c r="B868">
        <v>235.25</v>
      </c>
      <c r="C868">
        <f t="shared" si="39"/>
        <v>1.0632643213300838E-3</v>
      </c>
      <c r="D868">
        <v>114.63</v>
      </c>
      <c r="E868">
        <f t="shared" si="40"/>
        <v>1.3879351402939499E-2</v>
      </c>
      <c r="G868">
        <f t="shared" si="41"/>
        <v>6.3986114333007167E-3</v>
      </c>
    </row>
    <row r="869" spans="1:7" x14ac:dyDescent="0.25">
      <c r="A869" s="1">
        <v>45110.705555555556</v>
      </c>
      <c r="B869">
        <v>236.98</v>
      </c>
      <c r="C869">
        <f t="shared" si="39"/>
        <v>7.3269709231047553E-3</v>
      </c>
      <c r="D869">
        <v>114.39</v>
      </c>
      <c r="E869">
        <f t="shared" si="40"/>
        <v>-2.0958875893361518E-3</v>
      </c>
      <c r="G869">
        <f t="shared" si="41"/>
        <v>3.4042275279696651E-3</v>
      </c>
    </row>
    <row r="870" spans="1:7" x14ac:dyDescent="0.25">
      <c r="A870" s="1">
        <v>45111.705555555556</v>
      </c>
      <c r="B870">
        <v>238.1</v>
      </c>
      <c r="C870">
        <f t="shared" si="39"/>
        <v>4.715004104223177E-3</v>
      </c>
      <c r="D870">
        <v>115.88</v>
      </c>
      <c r="E870">
        <f t="shared" si="40"/>
        <v>1.294151036356758E-2</v>
      </c>
      <c r="G870">
        <f t="shared" si="41"/>
        <v>8.1397051173259793E-3</v>
      </c>
    </row>
    <row r="871" spans="1:7" x14ac:dyDescent="0.25">
      <c r="A871" s="1">
        <v>45112.705555555556</v>
      </c>
      <c r="B871">
        <v>238.29</v>
      </c>
      <c r="C871">
        <f t="shared" si="39"/>
        <v>7.9766582033325816E-4</v>
      </c>
      <c r="D871">
        <v>115.36</v>
      </c>
      <c r="E871">
        <f t="shared" si="40"/>
        <v>-4.4974993645106563E-3</v>
      </c>
      <c r="G871">
        <f t="shared" si="41"/>
        <v>-1.4067156025196095E-3</v>
      </c>
    </row>
    <row r="872" spans="1:7" x14ac:dyDescent="0.25">
      <c r="A872" s="1">
        <v>45113.705555555556</v>
      </c>
      <c r="B872">
        <v>240.9</v>
      </c>
      <c r="C872">
        <f t="shared" si="39"/>
        <v>1.08934903076754E-2</v>
      </c>
      <c r="D872">
        <v>115.78</v>
      </c>
      <c r="E872">
        <f t="shared" si="40"/>
        <v>3.6341651142196693E-3</v>
      </c>
      <c r="G872">
        <f t="shared" si="41"/>
        <v>7.8714275314839682E-3</v>
      </c>
    </row>
    <row r="873" spans="1:7" x14ac:dyDescent="0.25">
      <c r="A873" s="1">
        <v>45114.705555555556</v>
      </c>
      <c r="B873">
        <v>237.5</v>
      </c>
      <c r="C873">
        <f t="shared" si="39"/>
        <v>-1.4214286146129801E-2</v>
      </c>
      <c r="D873">
        <v>113.8</v>
      </c>
      <c r="E873">
        <f t="shared" si="40"/>
        <v>-1.7249316958628039E-2</v>
      </c>
      <c r="G873">
        <f t="shared" si="41"/>
        <v>-1.5477771855698721E-2</v>
      </c>
    </row>
    <row r="874" spans="1:7" x14ac:dyDescent="0.25">
      <c r="A874" s="1">
        <v>45117.705555555556</v>
      </c>
      <c r="B874">
        <v>238.66</v>
      </c>
      <c r="C874">
        <f t="shared" si="39"/>
        <v>4.8723214668137862E-3</v>
      </c>
      <c r="D874">
        <v>115.14</v>
      </c>
      <c r="E874">
        <f t="shared" si="40"/>
        <v>1.1706257555433123E-2</v>
      </c>
      <c r="G874">
        <f t="shared" si="41"/>
        <v>7.7172944247556659E-3</v>
      </c>
    </row>
    <row r="875" spans="1:7" x14ac:dyDescent="0.25">
      <c r="A875" s="1">
        <v>45118.705555555556</v>
      </c>
      <c r="B875">
        <v>238.6</v>
      </c>
      <c r="C875">
        <f t="shared" si="39"/>
        <v>-2.514352776939124E-4</v>
      </c>
      <c r="D875">
        <v>114.26</v>
      </c>
      <c r="E875">
        <f t="shared" si="40"/>
        <v>-7.6722259513470024E-3</v>
      </c>
      <c r="G875">
        <f t="shared" si="41"/>
        <v>-3.3407162600326877E-3</v>
      </c>
    </row>
    <row r="876" spans="1:7" x14ac:dyDescent="0.25">
      <c r="A876" s="1">
        <v>45119.705555555556</v>
      </c>
      <c r="B876">
        <v>238.65</v>
      </c>
      <c r="C876">
        <f t="shared" si="39"/>
        <v>2.0953378808985092E-4</v>
      </c>
      <c r="D876">
        <v>113.88</v>
      </c>
      <c r="E876">
        <f t="shared" si="40"/>
        <v>-3.3312908864797318E-3</v>
      </c>
      <c r="G876">
        <f t="shared" si="41"/>
        <v>-1.264514303278675E-3</v>
      </c>
    </row>
    <row r="877" spans="1:7" x14ac:dyDescent="0.25">
      <c r="A877" s="1">
        <v>45120.705555555556</v>
      </c>
      <c r="B877">
        <v>239.1</v>
      </c>
      <c r="C877">
        <f t="shared" si="39"/>
        <v>1.8838310123735441E-3</v>
      </c>
      <c r="D877">
        <v>113.97</v>
      </c>
      <c r="E877">
        <f t="shared" si="40"/>
        <v>7.8999345780713314E-4</v>
      </c>
      <c r="G877">
        <f t="shared" si="41"/>
        <v>1.4284655798075189E-3</v>
      </c>
    </row>
    <row r="878" spans="1:7" x14ac:dyDescent="0.25">
      <c r="A878" s="1">
        <v>45121.705555555556</v>
      </c>
      <c r="B878">
        <v>238.85</v>
      </c>
      <c r="C878">
        <f t="shared" si="39"/>
        <v>-1.0461346283081568E-3</v>
      </c>
      <c r="D878">
        <v>115.48</v>
      </c>
      <c r="E878">
        <f t="shared" si="40"/>
        <v>1.3162098927090554E-2</v>
      </c>
      <c r="G878">
        <f t="shared" si="41"/>
        <v>4.8687641534564579E-3</v>
      </c>
    </row>
    <row r="879" spans="1:7" x14ac:dyDescent="0.25">
      <c r="A879" s="1">
        <v>45124.705555555556</v>
      </c>
      <c r="B879">
        <v>240.37</v>
      </c>
      <c r="C879">
        <f t="shared" si="39"/>
        <v>6.3436630245994391E-3</v>
      </c>
      <c r="D879">
        <v>114.05</v>
      </c>
      <c r="E879">
        <f t="shared" si="40"/>
        <v>-1.2460406064337414E-2</v>
      </c>
      <c r="G879">
        <f t="shared" si="41"/>
        <v>-1.4844856972456022E-3</v>
      </c>
    </row>
    <row r="880" spans="1:7" x14ac:dyDescent="0.25">
      <c r="A880" s="1">
        <v>45125.705555555556</v>
      </c>
      <c r="B880">
        <v>242.4</v>
      </c>
      <c r="C880">
        <f t="shared" si="39"/>
        <v>8.4098513345891683E-3</v>
      </c>
      <c r="D880">
        <v>114.5</v>
      </c>
      <c r="E880">
        <f t="shared" si="40"/>
        <v>3.9378742638974135E-3</v>
      </c>
      <c r="G880">
        <f t="shared" si="41"/>
        <v>6.5481637698135142E-3</v>
      </c>
    </row>
    <row r="881" spans="1:7" x14ac:dyDescent="0.25">
      <c r="A881" s="1">
        <v>45126.705555555556</v>
      </c>
      <c r="B881">
        <v>241.77</v>
      </c>
      <c r="C881">
        <f t="shared" si="39"/>
        <v>-2.6023931906296906E-3</v>
      </c>
      <c r="D881">
        <v>114.15</v>
      </c>
      <c r="E881">
        <f t="shared" si="40"/>
        <v>-3.0614500184897118E-3</v>
      </c>
      <c r="G881">
        <f t="shared" si="41"/>
        <v>-2.7934989084012177E-3</v>
      </c>
    </row>
    <row r="882" spans="1:7" x14ac:dyDescent="0.25">
      <c r="A882" s="1">
        <v>45127.705555555556</v>
      </c>
      <c r="B882">
        <v>241.13</v>
      </c>
      <c r="C882">
        <f t="shared" si="39"/>
        <v>-2.6506538609159238E-3</v>
      </c>
      <c r="D882">
        <v>113.87</v>
      </c>
      <c r="E882">
        <f t="shared" si="40"/>
        <v>-2.4559261532909426E-3</v>
      </c>
      <c r="G882">
        <f t="shared" si="41"/>
        <v>-2.5695885633815118E-3</v>
      </c>
    </row>
    <row r="883" spans="1:7" x14ac:dyDescent="0.25">
      <c r="A883" s="1">
        <v>45128.705555555556</v>
      </c>
      <c r="B883">
        <v>239.89</v>
      </c>
      <c r="C883">
        <f t="shared" si="39"/>
        <v>-5.1557222017830171E-3</v>
      </c>
      <c r="D883">
        <v>114.37</v>
      </c>
      <c r="E883">
        <f t="shared" si="40"/>
        <v>4.3813599706117477E-3</v>
      </c>
      <c r="G883">
        <f t="shared" si="41"/>
        <v>-1.1854274073500846E-3</v>
      </c>
    </row>
    <row r="884" spans="1:7" x14ac:dyDescent="0.25">
      <c r="A884" s="1">
        <v>45131.705555555556</v>
      </c>
      <c r="B884">
        <v>238.8</v>
      </c>
      <c r="C884">
        <f t="shared" si="39"/>
        <v>-4.554103423383608E-3</v>
      </c>
      <c r="D884">
        <v>116.39</v>
      </c>
      <c r="E884">
        <f t="shared" si="40"/>
        <v>1.750781416075951E-2</v>
      </c>
      <c r="G884">
        <f t="shared" si="41"/>
        <v>4.6302901842408643E-3</v>
      </c>
    </row>
    <row r="885" spans="1:7" x14ac:dyDescent="0.25">
      <c r="A885" s="1">
        <v>45132.705555555556</v>
      </c>
      <c r="B885">
        <v>240.6</v>
      </c>
      <c r="C885">
        <f t="shared" si="39"/>
        <v>7.5094220221313479E-3</v>
      </c>
      <c r="D885">
        <v>117.51</v>
      </c>
      <c r="E885">
        <f t="shared" si="40"/>
        <v>9.5768153919645882E-3</v>
      </c>
      <c r="G885">
        <f t="shared" si="41"/>
        <v>8.3700795047786849E-3</v>
      </c>
    </row>
    <row r="886" spans="1:7" x14ac:dyDescent="0.25">
      <c r="A886" s="1">
        <v>45133.705555555556</v>
      </c>
      <c r="B886">
        <v>239.45</v>
      </c>
      <c r="C886">
        <f t="shared" si="39"/>
        <v>-4.7911767519601212E-3</v>
      </c>
      <c r="D886">
        <v>118.16</v>
      </c>
      <c r="E886">
        <f t="shared" si="40"/>
        <v>5.5162018772746029E-3</v>
      </c>
      <c r="G886">
        <f t="shared" si="41"/>
        <v>-5.0020693790597467E-4</v>
      </c>
    </row>
    <row r="887" spans="1:7" x14ac:dyDescent="0.25">
      <c r="A887" s="1">
        <v>45134.705555555556</v>
      </c>
      <c r="B887">
        <v>238.95</v>
      </c>
      <c r="C887">
        <f t="shared" si="39"/>
        <v>-2.0903017644511774E-3</v>
      </c>
      <c r="D887">
        <v>118.71</v>
      </c>
      <c r="E887">
        <f t="shared" si="40"/>
        <v>4.6439058423181877E-3</v>
      </c>
      <c r="G887">
        <f t="shared" si="41"/>
        <v>7.131541482153956E-4</v>
      </c>
    </row>
    <row r="888" spans="1:7" x14ac:dyDescent="0.25">
      <c r="A888" s="1">
        <v>45135.705555555556</v>
      </c>
      <c r="B888">
        <v>240.2</v>
      </c>
      <c r="C888">
        <f t="shared" si="39"/>
        <v>5.2175846217158506E-3</v>
      </c>
      <c r="D888">
        <v>116.28</v>
      </c>
      <c r="E888">
        <f t="shared" si="40"/>
        <v>-2.0682468374767341E-2</v>
      </c>
      <c r="G888">
        <f t="shared" si="41"/>
        <v>-5.5646277707829582E-3</v>
      </c>
    </row>
    <row r="889" spans="1:7" x14ac:dyDescent="0.25">
      <c r="A889" s="1">
        <v>45138.705555555556</v>
      </c>
      <c r="B889">
        <v>239.82</v>
      </c>
      <c r="C889">
        <f t="shared" si="39"/>
        <v>-1.583267694596031E-3</v>
      </c>
      <c r="D889">
        <v>116.41</v>
      </c>
      <c r="E889">
        <f t="shared" si="40"/>
        <v>1.1173665694743534E-3</v>
      </c>
      <c r="G889">
        <f t="shared" si="41"/>
        <v>-4.5899153061982359E-4</v>
      </c>
    </row>
    <row r="890" spans="1:7" x14ac:dyDescent="0.25">
      <c r="A890" s="1">
        <v>45139.705555555556</v>
      </c>
      <c r="B890">
        <v>242.65</v>
      </c>
      <c r="C890">
        <f t="shared" si="39"/>
        <v>1.1731433899938033E-2</v>
      </c>
      <c r="D890">
        <v>118.08</v>
      </c>
      <c r="E890">
        <f t="shared" si="40"/>
        <v>1.4243918592012707E-2</v>
      </c>
      <c r="G890">
        <f t="shared" si="41"/>
        <v>1.2777383249405756E-2</v>
      </c>
    </row>
    <row r="891" spans="1:7" x14ac:dyDescent="0.25">
      <c r="A891" s="1">
        <v>45140.705555555556</v>
      </c>
      <c r="B891">
        <v>240.2</v>
      </c>
      <c r="C891">
        <f t="shared" si="39"/>
        <v>-1.0148166205342079E-2</v>
      </c>
      <c r="D891">
        <v>117.46</v>
      </c>
      <c r="E891">
        <f t="shared" si="40"/>
        <v>-5.2645107577889774E-3</v>
      </c>
      <c r="G891">
        <f t="shared" si="41"/>
        <v>-8.1150966091350259E-3</v>
      </c>
    </row>
    <row r="892" spans="1:7" x14ac:dyDescent="0.25">
      <c r="A892" s="1">
        <v>45141.705555555556</v>
      </c>
      <c r="B892">
        <v>244.75</v>
      </c>
      <c r="C892">
        <f t="shared" si="39"/>
        <v>1.8765371764736541E-2</v>
      </c>
      <c r="D892">
        <v>117.07</v>
      </c>
      <c r="E892">
        <f t="shared" si="40"/>
        <v>-3.3258036027923156E-3</v>
      </c>
      <c r="G892">
        <f t="shared" si="41"/>
        <v>9.5687981189228957E-3</v>
      </c>
    </row>
    <row r="893" spans="1:7" x14ac:dyDescent="0.25">
      <c r="A893" s="1">
        <v>45142.705555555556</v>
      </c>
      <c r="B893">
        <v>241.7</v>
      </c>
      <c r="C893">
        <f t="shared" si="39"/>
        <v>-1.2539993701182526E-2</v>
      </c>
      <c r="D893">
        <v>116.8</v>
      </c>
      <c r="E893">
        <f t="shared" si="40"/>
        <v>-2.3089760974543206E-3</v>
      </c>
      <c r="G893">
        <f t="shared" si="41"/>
        <v>-8.2808130419857878E-3</v>
      </c>
    </row>
    <row r="894" spans="1:7" x14ac:dyDescent="0.25">
      <c r="A894" s="1">
        <v>45145.705555555556</v>
      </c>
      <c r="B894">
        <v>244.99</v>
      </c>
      <c r="C894">
        <f t="shared" si="39"/>
        <v>1.3520105675750238E-2</v>
      </c>
      <c r="D894">
        <v>115.78</v>
      </c>
      <c r="E894">
        <f t="shared" si="40"/>
        <v>-8.7712317432680504E-3</v>
      </c>
      <c r="G894">
        <f t="shared" si="41"/>
        <v>4.2402044107857587E-3</v>
      </c>
    </row>
    <row r="895" spans="1:7" x14ac:dyDescent="0.25">
      <c r="A895" s="1">
        <v>45146.705555555556</v>
      </c>
      <c r="B895">
        <v>243.95</v>
      </c>
      <c r="C895">
        <f t="shared" si="39"/>
        <v>-4.2541071233413641E-3</v>
      </c>
      <c r="D895">
        <v>115.64</v>
      </c>
      <c r="E895">
        <f t="shared" si="40"/>
        <v>-1.2099215027133094E-3</v>
      </c>
      <c r="G895">
        <f t="shared" si="41"/>
        <v>-2.9868102599619984E-3</v>
      </c>
    </row>
    <row r="896" spans="1:7" x14ac:dyDescent="0.25">
      <c r="A896" s="1">
        <v>45147.705555555556</v>
      </c>
      <c r="B896">
        <v>243</v>
      </c>
      <c r="C896">
        <f t="shared" si="39"/>
        <v>-3.901842921297654E-3</v>
      </c>
      <c r="D896">
        <v>115.36</v>
      </c>
      <c r="E896">
        <f t="shared" si="40"/>
        <v>-2.4242436115063915E-3</v>
      </c>
      <c r="G896">
        <f t="shared" si="41"/>
        <v>-3.286717168800456E-3</v>
      </c>
    </row>
    <row r="897" spans="1:7" x14ac:dyDescent="0.25">
      <c r="A897" s="1">
        <v>45148.705555555556</v>
      </c>
      <c r="B897">
        <v>241.53</v>
      </c>
      <c r="C897">
        <f t="shared" si="39"/>
        <v>-6.0677543605493836E-3</v>
      </c>
      <c r="D897">
        <v>114.71</v>
      </c>
      <c r="E897">
        <f t="shared" si="40"/>
        <v>-5.6504692434626623E-3</v>
      </c>
      <c r="G897">
        <f t="shared" si="41"/>
        <v>-5.8940382387611887E-3</v>
      </c>
    </row>
    <row r="898" spans="1:7" x14ac:dyDescent="0.25">
      <c r="A898" s="1">
        <v>45149.705555555556</v>
      </c>
      <c r="B898">
        <v>242.75</v>
      </c>
      <c r="C898">
        <f t="shared" si="39"/>
        <v>5.038418191435131E-3</v>
      </c>
      <c r="D898">
        <v>114.64</v>
      </c>
      <c r="E898">
        <f t="shared" si="40"/>
        <v>-6.1042077325983287E-4</v>
      </c>
      <c r="G898">
        <f t="shared" si="41"/>
        <v>2.6868020964165469E-3</v>
      </c>
    </row>
    <row r="899" spans="1:7" x14ac:dyDescent="0.25">
      <c r="A899" s="1">
        <v>45152.705555555556</v>
      </c>
      <c r="B899">
        <v>246.7</v>
      </c>
      <c r="C899">
        <f t="shared" si="39"/>
        <v>1.6140916363876611E-2</v>
      </c>
      <c r="D899">
        <v>114.36</v>
      </c>
      <c r="E899">
        <f t="shared" si="40"/>
        <v>-2.4454160658053323E-3</v>
      </c>
      <c r="G899">
        <f t="shared" si="41"/>
        <v>8.4034115841902356E-3</v>
      </c>
    </row>
    <row r="900" spans="1:7" x14ac:dyDescent="0.25">
      <c r="A900" s="1">
        <v>45153.705555555556</v>
      </c>
      <c r="B900">
        <v>245.25</v>
      </c>
      <c r="C900">
        <f t="shared" ref="C900:C963" si="42">LN(B900/B899)</f>
        <v>-5.8949250898384748E-3</v>
      </c>
      <c r="D900">
        <v>113.24</v>
      </c>
      <c r="E900">
        <f t="shared" ref="E900:E963" si="43">LN(D900/D899)</f>
        <v>-9.8419072104122055E-3</v>
      </c>
      <c r="G900">
        <f t="shared" ref="G900:G963" si="44">$J$2*C900+$J$3*E900</f>
        <v>-7.5380568447889328E-3</v>
      </c>
    </row>
    <row r="901" spans="1:7" x14ac:dyDescent="0.25">
      <c r="A901" s="1">
        <v>45154.705555555556</v>
      </c>
      <c r="B901">
        <v>242.99</v>
      </c>
      <c r="C901">
        <f t="shared" si="42"/>
        <v>-9.2578082150760431E-3</v>
      </c>
      <c r="D901">
        <v>112.61</v>
      </c>
      <c r="E901">
        <f t="shared" si="43"/>
        <v>-5.5789385347646131E-3</v>
      </c>
      <c r="G901">
        <f t="shared" si="44"/>
        <v>-7.7262918794597383E-3</v>
      </c>
    </row>
    <row r="902" spans="1:7" x14ac:dyDescent="0.25">
      <c r="A902" s="1">
        <v>45155.705555555556</v>
      </c>
      <c r="B902">
        <v>241.2</v>
      </c>
      <c r="C902">
        <f t="shared" si="42"/>
        <v>-7.3938253773660548E-3</v>
      </c>
      <c r="D902">
        <v>112.04</v>
      </c>
      <c r="E902">
        <f t="shared" si="43"/>
        <v>-5.0745713170263591E-3</v>
      </c>
      <c r="G902">
        <f t="shared" si="44"/>
        <v>-6.4283180915646176E-3</v>
      </c>
    </row>
    <row r="903" spans="1:7" x14ac:dyDescent="0.25">
      <c r="A903" s="1">
        <v>45156.705555555556</v>
      </c>
      <c r="B903">
        <v>240.68</v>
      </c>
      <c r="C903">
        <f t="shared" si="42"/>
        <v>-2.1582145008793557E-3</v>
      </c>
      <c r="D903">
        <v>111.46</v>
      </c>
      <c r="E903">
        <f t="shared" si="43"/>
        <v>-5.1901682505175878E-3</v>
      </c>
      <c r="G903">
        <f t="shared" si="44"/>
        <v>-3.4204192267643378E-3</v>
      </c>
    </row>
    <row r="904" spans="1:7" x14ac:dyDescent="0.25">
      <c r="A904" s="1">
        <v>45159.705555555556</v>
      </c>
      <c r="B904">
        <v>242.7</v>
      </c>
      <c r="C904">
        <f t="shared" si="42"/>
        <v>8.3578623804045696E-3</v>
      </c>
      <c r="D904">
        <v>111.83</v>
      </c>
      <c r="E904">
        <f t="shared" si="43"/>
        <v>3.3140788987066341E-3</v>
      </c>
      <c r="G904">
        <f t="shared" si="44"/>
        <v>6.2581313578916574E-3</v>
      </c>
    </row>
    <row r="905" spans="1:7" x14ac:dyDescent="0.25">
      <c r="A905" s="1">
        <v>45160.705555555556</v>
      </c>
      <c r="B905">
        <v>240.19</v>
      </c>
      <c r="C905">
        <f t="shared" si="42"/>
        <v>-1.0395835926662688E-2</v>
      </c>
      <c r="D905">
        <v>110.99</v>
      </c>
      <c r="E905">
        <f t="shared" si="43"/>
        <v>-7.5397538762088587E-3</v>
      </c>
      <c r="G905">
        <f t="shared" si="44"/>
        <v>-9.2068467271974146E-3</v>
      </c>
    </row>
    <row r="906" spans="1:7" x14ac:dyDescent="0.25">
      <c r="A906" s="1">
        <v>45161.705555555556</v>
      </c>
      <c r="B906">
        <v>238.65</v>
      </c>
      <c r="C906">
        <f t="shared" si="42"/>
        <v>-6.4322333539874104E-3</v>
      </c>
      <c r="D906">
        <v>112.57</v>
      </c>
      <c r="E906">
        <f t="shared" si="43"/>
        <v>1.4135143202824415E-2</v>
      </c>
      <c r="G906">
        <f t="shared" si="44"/>
        <v>2.1299816508296688E-3</v>
      </c>
    </row>
    <row r="907" spans="1:7" x14ac:dyDescent="0.25">
      <c r="A907" s="1">
        <v>45162.705555555556</v>
      </c>
      <c r="B907">
        <v>236.8</v>
      </c>
      <c r="C907">
        <f t="shared" si="42"/>
        <v>-7.7821404420549628E-3</v>
      </c>
      <c r="D907">
        <v>114.46</v>
      </c>
      <c r="E907">
        <f t="shared" si="43"/>
        <v>1.6650166614243657E-2</v>
      </c>
      <c r="G907">
        <f t="shared" si="44"/>
        <v>2.3890481634482458E-3</v>
      </c>
    </row>
    <row r="908" spans="1:7" x14ac:dyDescent="0.25">
      <c r="A908" s="1">
        <v>45163.705555555556</v>
      </c>
      <c r="B908">
        <v>238.35</v>
      </c>
      <c r="C908">
        <f t="shared" si="42"/>
        <v>6.5242786409840676E-3</v>
      </c>
      <c r="D908">
        <v>113.48</v>
      </c>
      <c r="E908">
        <f t="shared" si="43"/>
        <v>-8.5988070403054742E-3</v>
      </c>
      <c r="G908">
        <f t="shared" si="44"/>
        <v>2.2852620110441367E-4</v>
      </c>
    </row>
    <row r="909" spans="1:7" x14ac:dyDescent="0.25">
      <c r="A909" s="1">
        <v>45166.705555555556</v>
      </c>
      <c r="B909">
        <v>239.74</v>
      </c>
      <c r="C909">
        <f t="shared" si="42"/>
        <v>5.8148211281191364E-3</v>
      </c>
      <c r="D909">
        <v>112.33</v>
      </c>
      <c r="E909">
        <f t="shared" si="43"/>
        <v>-1.0185642287172805E-2</v>
      </c>
      <c r="G909">
        <f t="shared" si="44"/>
        <v>-8.461843511171443E-4</v>
      </c>
    </row>
    <row r="910" spans="1:7" x14ac:dyDescent="0.25">
      <c r="A910" s="1">
        <v>45167.705555555556</v>
      </c>
      <c r="B910">
        <v>241.85</v>
      </c>
      <c r="C910">
        <f t="shared" si="42"/>
        <v>8.7626964900384078E-3</v>
      </c>
      <c r="D910">
        <v>113.49</v>
      </c>
      <c r="E910">
        <f t="shared" si="43"/>
        <v>1.0273759659569606E-2</v>
      </c>
      <c r="G910">
        <f t="shared" si="44"/>
        <v>9.3917532736125606E-3</v>
      </c>
    </row>
    <row r="911" spans="1:7" x14ac:dyDescent="0.25">
      <c r="A911" s="1">
        <v>45168.705555555556</v>
      </c>
      <c r="B911">
        <v>243.85</v>
      </c>
      <c r="C911">
        <f t="shared" si="42"/>
        <v>8.2355828870694283E-3</v>
      </c>
      <c r="D911">
        <v>114.73</v>
      </c>
      <c r="E911">
        <f t="shared" si="43"/>
        <v>1.0866814498004231E-2</v>
      </c>
      <c r="G911">
        <f t="shared" si="44"/>
        <v>9.3309666720681715E-3</v>
      </c>
    </row>
    <row r="912" spans="1:7" x14ac:dyDescent="0.25">
      <c r="A912" s="1">
        <v>45169.705555555556</v>
      </c>
      <c r="B912">
        <v>247.65</v>
      </c>
      <c r="C912">
        <f t="shared" si="42"/>
        <v>1.5463176878185152E-2</v>
      </c>
      <c r="D912">
        <v>113.95</v>
      </c>
      <c r="E912">
        <f t="shared" si="43"/>
        <v>-6.8217861193584101E-3</v>
      </c>
      <c r="G912">
        <f t="shared" si="44"/>
        <v>6.1859292898841581E-3</v>
      </c>
    </row>
    <row r="913" spans="1:7" x14ac:dyDescent="0.25">
      <c r="A913" s="1">
        <v>45170.705555555556</v>
      </c>
      <c r="B913">
        <v>246.8</v>
      </c>
      <c r="C913">
        <f t="shared" si="42"/>
        <v>-3.4381670030139634E-3</v>
      </c>
      <c r="D913">
        <v>112.24</v>
      </c>
      <c r="E913">
        <f t="shared" si="43"/>
        <v>-1.5120319897487819E-2</v>
      </c>
      <c r="G913">
        <f t="shared" si="44"/>
        <v>-8.3014564228064674E-3</v>
      </c>
    </row>
    <row r="914" spans="1:7" x14ac:dyDescent="0.25">
      <c r="A914" s="1">
        <v>45173.705555555556</v>
      </c>
      <c r="B914">
        <v>246.94</v>
      </c>
      <c r="C914">
        <f t="shared" si="42"/>
        <v>5.6710010836488571E-4</v>
      </c>
      <c r="D914">
        <v>114.21</v>
      </c>
      <c r="E914">
        <f t="shared" si="43"/>
        <v>1.7399423268310264E-2</v>
      </c>
      <c r="G914">
        <f t="shared" si="44"/>
        <v>7.5744094522627965E-3</v>
      </c>
    </row>
    <row r="915" spans="1:7" x14ac:dyDescent="0.25">
      <c r="A915" s="1">
        <v>45174.705555555556</v>
      </c>
      <c r="B915">
        <v>248.1</v>
      </c>
      <c r="C915">
        <f t="shared" si="42"/>
        <v>4.686498558157658E-3</v>
      </c>
      <c r="D915">
        <v>114.14</v>
      </c>
      <c r="E915">
        <f t="shared" si="43"/>
        <v>-6.1309395395356284E-4</v>
      </c>
      <c r="G915">
        <f t="shared" si="44"/>
        <v>2.4802740354882111E-3</v>
      </c>
    </row>
    <row r="916" spans="1:7" x14ac:dyDescent="0.25">
      <c r="A916" s="1">
        <v>45175.705555555556</v>
      </c>
      <c r="B916">
        <v>246.46</v>
      </c>
      <c r="C916">
        <f t="shared" si="42"/>
        <v>-6.6321821877782109E-3</v>
      </c>
      <c r="D916">
        <v>113.73</v>
      </c>
      <c r="E916">
        <f t="shared" si="43"/>
        <v>-3.5985469122087974E-3</v>
      </c>
      <c r="G916">
        <f t="shared" si="44"/>
        <v>-5.3692774413281758E-3</v>
      </c>
    </row>
    <row r="917" spans="1:7" x14ac:dyDescent="0.25">
      <c r="A917" s="1">
        <v>45177.705555555556</v>
      </c>
      <c r="B917">
        <v>246.35</v>
      </c>
      <c r="C917">
        <f t="shared" si="42"/>
        <v>-4.4641952000500334E-4</v>
      </c>
      <c r="D917">
        <v>112.45</v>
      </c>
      <c r="E917">
        <f t="shared" si="43"/>
        <v>-1.1318539791028455E-2</v>
      </c>
      <c r="G917">
        <f t="shared" si="44"/>
        <v>-4.9724917228257427E-3</v>
      </c>
    </row>
    <row r="918" spans="1:7" x14ac:dyDescent="0.25">
      <c r="A918" s="1">
        <v>45180.705555555556</v>
      </c>
      <c r="B918">
        <v>244.9</v>
      </c>
      <c r="C918">
        <f t="shared" si="42"/>
        <v>-5.9033250318500236E-3</v>
      </c>
      <c r="D918">
        <v>111.78</v>
      </c>
      <c r="E918">
        <f t="shared" si="43"/>
        <v>-5.9760245637726014E-3</v>
      </c>
      <c r="G918">
        <f t="shared" si="44"/>
        <v>-5.9335899040543743E-3</v>
      </c>
    </row>
    <row r="919" spans="1:7" x14ac:dyDescent="0.25">
      <c r="A919" s="1">
        <v>45181.705555555556</v>
      </c>
      <c r="B919">
        <v>245.35</v>
      </c>
      <c r="C919">
        <f t="shared" si="42"/>
        <v>1.8357985777901985E-3</v>
      </c>
      <c r="D919">
        <v>113.25</v>
      </c>
      <c r="E919">
        <f t="shared" si="43"/>
        <v>1.306511052159137E-2</v>
      </c>
      <c r="G919">
        <f t="shared" si="44"/>
        <v>6.5105699543633721E-3</v>
      </c>
    </row>
    <row r="920" spans="1:7" x14ac:dyDescent="0.25">
      <c r="A920" s="1">
        <v>45182.705555555556</v>
      </c>
      <c r="B920">
        <v>243.1</v>
      </c>
      <c r="C920">
        <f t="shared" si="42"/>
        <v>-9.2128812138347685E-3</v>
      </c>
      <c r="D920">
        <v>114.31</v>
      </c>
      <c r="E920">
        <f t="shared" si="43"/>
        <v>9.3162916745435816E-3</v>
      </c>
      <c r="G920">
        <f t="shared" si="44"/>
        <v>-1.4991719960600544E-3</v>
      </c>
    </row>
    <row r="921" spans="1:7" x14ac:dyDescent="0.25">
      <c r="A921" s="1">
        <v>45183.705555555556</v>
      </c>
      <c r="B921">
        <v>243.5</v>
      </c>
      <c r="C921">
        <f t="shared" si="42"/>
        <v>1.6440612005668798E-3</v>
      </c>
      <c r="D921">
        <v>114.53</v>
      </c>
      <c r="E921">
        <f t="shared" si="43"/>
        <v>1.9227413719377434E-3</v>
      </c>
      <c r="G921">
        <f t="shared" si="44"/>
        <v>1.7600759746565938E-3</v>
      </c>
    </row>
    <row r="922" spans="1:7" x14ac:dyDescent="0.25">
      <c r="A922" s="1">
        <v>45184.705555555556</v>
      </c>
      <c r="B922">
        <v>240.75</v>
      </c>
      <c r="C922">
        <f t="shared" si="42"/>
        <v>-1.1357891844409516E-2</v>
      </c>
      <c r="D922">
        <v>115.69</v>
      </c>
      <c r="E922">
        <f t="shared" si="43"/>
        <v>1.0077402631172627E-2</v>
      </c>
      <c r="G922">
        <f t="shared" si="44"/>
        <v>-2.4343619287423403E-3</v>
      </c>
    </row>
    <row r="923" spans="1:7" x14ac:dyDescent="0.25">
      <c r="A923" s="1">
        <v>45187.705555555556</v>
      </c>
      <c r="B923">
        <v>239.9</v>
      </c>
      <c r="C923">
        <f t="shared" si="42"/>
        <v>-3.5368808325860778E-3</v>
      </c>
      <c r="D923">
        <v>115.12</v>
      </c>
      <c r="E923">
        <f t="shared" si="43"/>
        <v>-4.9391374616850987E-3</v>
      </c>
      <c r="G923">
        <f t="shared" si="44"/>
        <v>-4.1206413679713925E-3</v>
      </c>
    </row>
    <row r="924" spans="1:7" x14ac:dyDescent="0.25">
      <c r="A924" s="1">
        <v>45188.705555555556</v>
      </c>
      <c r="B924">
        <v>239.8</v>
      </c>
      <c r="C924">
        <f t="shared" si="42"/>
        <v>-4.1692725223501162E-4</v>
      </c>
      <c r="D924">
        <v>114.66</v>
      </c>
      <c r="E924">
        <f t="shared" si="43"/>
        <v>-4.0038350988757252E-3</v>
      </c>
      <c r="G924">
        <f t="shared" si="44"/>
        <v>-1.9101598043094084E-3</v>
      </c>
    </row>
    <row r="925" spans="1:7" x14ac:dyDescent="0.25">
      <c r="A925" s="1">
        <v>45189.705555555556</v>
      </c>
      <c r="B925">
        <v>238.33</v>
      </c>
      <c r="C925">
        <f t="shared" si="42"/>
        <v>-6.1489746793071632E-3</v>
      </c>
      <c r="D925">
        <v>114.24</v>
      </c>
      <c r="E925">
        <f t="shared" si="43"/>
        <v>-3.6697288889624017E-3</v>
      </c>
      <c r="G925">
        <f t="shared" si="44"/>
        <v>-5.1168627107202446E-3</v>
      </c>
    </row>
    <row r="926" spans="1:7" x14ac:dyDescent="0.25">
      <c r="A926" s="1">
        <v>45190.705555555556</v>
      </c>
      <c r="B926">
        <v>236.55</v>
      </c>
      <c r="C926">
        <f t="shared" si="42"/>
        <v>-7.4966658369496194E-3</v>
      </c>
      <c r="D926">
        <v>115.03</v>
      </c>
      <c r="E926">
        <f t="shared" si="43"/>
        <v>6.8914653166447471E-3</v>
      </c>
      <c r="G926">
        <f t="shared" si="44"/>
        <v>-1.5068755438468096E-3</v>
      </c>
    </row>
    <row r="927" spans="1:7" x14ac:dyDescent="0.25">
      <c r="A927" s="1">
        <v>45191.705555555556</v>
      </c>
      <c r="B927">
        <v>236.52</v>
      </c>
      <c r="C927">
        <f t="shared" si="42"/>
        <v>-1.2683112452794573E-4</v>
      </c>
      <c r="D927">
        <v>112.65</v>
      </c>
      <c r="E927">
        <f t="shared" si="43"/>
        <v>-2.09072970296654E-2</v>
      </c>
      <c r="G927">
        <f t="shared" si="44"/>
        <v>-8.7777553923159574E-3</v>
      </c>
    </row>
    <row r="928" spans="1:7" x14ac:dyDescent="0.25">
      <c r="A928" s="1">
        <v>45194.705555555556</v>
      </c>
      <c r="B928">
        <v>239.2</v>
      </c>
      <c r="C928">
        <f t="shared" si="42"/>
        <v>1.1267251123847469E-2</v>
      </c>
      <c r="D928">
        <v>112.46</v>
      </c>
      <c r="E928">
        <f t="shared" si="43"/>
        <v>-1.6880640141979212E-3</v>
      </c>
      <c r="G928">
        <f t="shared" si="44"/>
        <v>5.8739432626964648E-3</v>
      </c>
    </row>
    <row r="929" spans="1:7" x14ac:dyDescent="0.25">
      <c r="A929" s="1">
        <v>45195.705555555556</v>
      </c>
      <c r="B929">
        <v>235.95</v>
      </c>
      <c r="C929">
        <f t="shared" si="42"/>
        <v>-1.3680103904080154E-2</v>
      </c>
      <c r="D929">
        <v>112.38</v>
      </c>
      <c r="E929">
        <f t="shared" si="43"/>
        <v>-7.1161718000347285E-4</v>
      </c>
      <c r="G929">
        <f t="shared" si="44"/>
        <v>-8.2813127013253805E-3</v>
      </c>
    </row>
    <row r="930" spans="1:7" x14ac:dyDescent="0.25">
      <c r="A930" s="1">
        <v>45196.705555555556</v>
      </c>
      <c r="B930">
        <v>239.15</v>
      </c>
      <c r="C930">
        <f t="shared" si="42"/>
        <v>1.347105195390946E-2</v>
      </c>
      <c r="D930">
        <v>110.75</v>
      </c>
      <c r="E930">
        <f t="shared" si="43"/>
        <v>-1.4610576758807111E-2</v>
      </c>
      <c r="G930">
        <f t="shared" si="44"/>
        <v>1.7806478783303136E-3</v>
      </c>
    </row>
    <row r="931" spans="1:7" x14ac:dyDescent="0.25">
      <c r="A931" s="1">
        <v>45197.705555555556</v>
      </c>
      <c r="B931">
        <v>239.49</v>
      </c>
      <c r="C931">
        <f t="shared" si="42"/>
        <v>1.4206921995114144E-3</v>
      </c>
      <c r="D931">
        <v>110.83</v>
      </c>
      <c r="E931">
        <f t="shared" si="43"/>
        <v>7.220868623166592E-4</v>
      </c>
      <c r="G931">
        <f t="shared" si="44"/>
        <v>1.1298622492719344E-3</v>
      </c>
    </row>
    <row r="932" spans="1:7" x14ac:dyDescent="0.25">
      <c r="A932" s="1">
        <v>45198.705555555556</v>
      </c>
      <c r="B932">
        <v>238.79</v>
      </c>
      <c r="C932">
        <f t="shared" si="42"/>
        <v>-2.9271577310975979E-3</v>
      </c>
      <c r="D932">
        <v>112.13</v>
      </c>
      <c r="E932">
        <f t="shared" si="43"/>
        <v>1.1661416685227737E-2</v>
      </c>
      <c r="G932">
        <f t="shared" si="44"/>
        <v>3.1460772496166309E-3</v>
      </c>
    </row>
    <row r="933" spans="1:7" x14ac:dyDescent="0.25">
      <c r="A933" s="1">
        <v>45201.705555555556</v>
      </c>
      <c r="B933">
        <v>240.8</v>
      </c>
      <c r="C933">
        <f t="shared" si="42"/>
        <v>8.3822088399463958E-3</v>
      </c>
      <c r="D933">
        <v>112.99</v>
      </c>
      <c r="E933">
        <f t="shared" si="43"/>
        <v>7.6404067483654596E-3</v>
      </c>
      <c r="G933">
        <f t="shared" si="44"/>
        <v>8.0733960469489621E-3</v>
      </c>
    </row>
    <row r="934" spans="1:7" x14ac:dyDescent="0.25">
      <c r="A934" s="1">
        <v>45202.705555555556</v>
      </c>
      <c r="B934">
        <v>241.65</v>
      </c>
      <c r="C934">
        <f t="shared" si="42"/>
        <v>3.5236848564271896E-3</v>
      </c>
      <c r="D934">
        <v>111.6</v>
      </c>
      <c r="E934">
        <f t="shared" si="43"/>
        <v>-1.2378269273944337E-2</v>
      </c>
      <c r="G934">
        <f t="shared" si="44"/>
        <v>-3.0963111301725577E-3</v>
      </c>
    </row>
    <row r="935" spans="1:7" x14ac:dyDescent="0.25">
      <c r="A935" s="1">
        <v>45203.705555555556</v>
      </c>
      <c r="B935">
        <v>243.54</v>
      </c>
      <c r="C935">
        <f t="shared" si="42"/>
        <v>7.790801787768223E-3</v>
      </c>
      <c r="D935">
        <v>110.01</v>
      </c>
      <c r="E935">
        <f t="shared" si="43"/>
        <v>-1.4349779195866148E-2</v>
      </c>
      <c r="G935">
        <f t="shared" si="44"/>
        <v>-1.4263394548107364E-3</v>
      </c>
    </row>
    <row r="936" spans="1:7" x14ac:dyDescent="0.25">
      <c r="A936" s="1">
        <v>45204.705555555556</v>
      </c>
      <c r="B936">
        <v>243.8</v>
      </c>
      <c r="C936">
        <f t="shared" si="42"/>
        <v>1.0670169683098766E-3</v>
      </c>
      <c r="D936">
        <v>110.15</v>
      </c>
      <c r="E936">
        <f t="shared" si="43"/>
        <v>1.2718024970077137E-3</v>
      </c>
      <c r="G936">
        <f t="shared" si="44"/>
        <v>1.1522693446517343E-3</v>
      </c>
    </row>
    <row r="937" spans="1:7" x14ac:dyDescent="0.25">
      <c r="A937" s="1">
        <v>45205.705555555556</v>
      </c>
      <c r="B937">
        <v>246.7</v>
      </c>
      <c r="C937">
        <f t="shared" si="42"/>
        <v>1.1824806488139838E-2</v>
      </c>
      <c r="D937">
        <v>109.85</v>
      </c>
      <c r="E937">
        <f t="shared" si="43"/>
        <v>-2.7272744177330257E-3</v>
      </c>
      <c r="G937">
        <f t="shared" si="44"/>
        <v>5.7667637844722956E-3</v>
      </c>
    </row>
    <row r="938" spans="1:7" x14ac:dyDescent="0.25">
      <c r="A938" s="1">
        <v>45208.705555555556</v>
      </c>
      <c r="B938">
        <v>246.7</v>
      </c>
      <c r="C938">
        <f t="shared" si="42"/>
        <v>0</v>
      </c>
      <c r="D938">
        <v>110.67</v>
      </c>
      <c r="E938">
        <f t="shared" si="43"/>
        <v>7.4370014460749066E-3</v>
      </c>
      <c r="G938">
        <f t="shared" si="44"/>
        <v>3.0960295396225083E-3</v>
      </c>
    </row>
    <row r="939" spans="1:7" x14ac:dyDescent="0.25">
      <c r="A939" s="1">
        <v>45209.705555555556</v>
      </c>
      <c r="B939">
        <v>244.29</v>
      </c>
      <c r="C939">
        <f t="shared" si="42"/>
        <v>-9.8169793881613902E-3</v>
      </c>
      <c r="D939">
        <v>111.63</v>
      </c>
      <c r="E939">
        <f t="shared" si="43"/>
        <v>8.6370307499469071E-3</v>
      </c>
      <c r="G939">
        <f t="shared" si="44"/>
        <v>-2.1345604823225671E-3</v>
      </c>
    </row>
    <row r="940" spans="1:7" x14ac:dyDescent="0.25">
      <c r="A940" s="1">
        <v>45210.705555555556</v>
      </c>
      <c r="B940">
        <v>245.3</v>
      </c>
      <c r="C940">
        <f t="shared" si="42"/>
        <v>4.1259071172941638E-3</v>
      </c>
      <c r="D940">
        <v>113.14</v>
      </c>
      <c r="E940">
        <f t="shared" si="43"/>
        <v>1.3436158888368872E-2</v>
      </c>
      <c r="G940">
        <f t="shared" si="44"/>
        <v>8.0017722376086418E-3</v>
      </c>
    </row>
    <row r="941" spans="1:7" x14ac:dyDescent="0.25">
      <c r="A941" s="1">
        <v>45212.705555555556</v>
      </c>
      <c r="B941">
        <v>244.05</v>
      </c>
      <c r="C941">
        <f t="shared" si="42"/>
        <v>-5.1088289312870763E-3</v>
      </c>
      <c r="D941">
        <v>113.47</v>
      </c>
      <c r="E941">
        <f t="shared" si="43"/>
        <v>2.9124948878882779E-3</v>
      </c>
      <c r="G941">
        <f t="shared" si="44"/>
        <v>-1.7695455290831505E-3</v>
      </c>
    </row>
    <row r="942" spans="1:7" x14ac:dyDescent="0.25">
      <c r="A942" s="1">
        <v>45215.705555555556</v>
      </c>
      <c r="B942">
        <v>244.2</v>
      </c>
      <c r="C942">
        <f t="shared" si="42"/>
        <v>6.1443934344780529E-4</v>
      </c>
      <c r="D942">
        <v>112.27</v>
      </c>
      <c r="E942">
        <f t="shared" si="43"/>
        <v>-1.0631800332209982E-2</v>
      </c>
      <c r="G942">
        <f t="shared" si="44"/>
        <v>-4.0673790611845803E-3</v>
      </c>
    </row>
    <row r="943" spans="1:7" x14ac:dyDescent="0.25">
      <c r="A943" s="1">
        <v>45216.705555555556</v>
      </c>
      <c r="B943">
        <v>244.1</v>
      </c>
      <c r="C943">
        <f t="shared" si="42"/>
        <v>-4.0958427768989576E-4</v>
      </c>
      <c r="D943">
        <v>112.96</v>
      </c>
      <c r="E943">
        <f t="shared" si="43"/>
        <v>6.1270892742438712E-3</v>
      </c>
      <c r="G943">
        <f t="shared" si="44"/>
        <v>2.3116380528956627E-3</v>
      </c>
    </row>
    <row r="944" spans="1:7" x14ac:dyDescent="0.25">
      <c r="A944" s="1">
        <v>45217.705555555556</v>
      </c>
      <c r="B944">
        <v>242.09</v>
      </c>
      <c r="C944">
        <f t="shared" si="42"/>
        <v>-8.2684195537529558E-3</v>
      </c>
      <c r="D944">
        <v>112.4</v>
      </c>
      <c r="E944">
        <f t="shared" si="43"/>
        <v>-4.9698362853411952E-3</v>
      </c>
      <c r="G944">
        <f t="shared" si="44"/>
        <v>-6.8952167499136043E-3</v>
      </c>
    </row>
    <row r="945" spans="1:7" x14ac:dyDescent="0.25">
      <c r="A945" s="1">
        <v>45218.705555555556</v>
      </c>
      <c r="B945">
        <v>239.59</v>
      </c>
      <c r="C945">
        <f t="shared" si="42"/>
        <v>-1.0380428701892789E-2</v>
      </c>
      <c r="D945">
        <v>110.64</v>
      </c>
      <c r="E945">
        <f t="shared" si="43"/>
        <v>-1.578225010308797E-2</v>
      </c>
      <c r="G945">
        <f t="shared" si="44"/>
        <v>-1.262921119133173E-2</v>
      </c>
    </row>
    <row r="946" spans="1:7" x14ac:dyDescent="0.25">
      <c r="A946" s="1">
        <v>45219.705555555556</v>
      </c>
      <c r="B946">
        <v>235.16</v>
      </c>
      <c r="C946">
        <f t="shared" si="42"/>
        <v>-1.8662995609214441E-2</v>
      </c>
      <c r="D946">
        <v>110.53</v>
      </c>
      <c r="E946">
        <f t="shared" si="43"/>
        <v>-9.9471003363876169E-4</v>
      </c>
      <c r="G946">
        <f t="shared" si="44"/>
        <v>-1.1307674455506867E-2</v>
      </c>
    </row>
    <row r="947" spans="1:7" x14ac:dyDescent="0.25">
      <c r="A947" s="1">
        <v>45222.705555555556</v>
      </c>
      <c r="B947">
        <v>234.6</v>
      </c>
      <c r="C947">
        <f t="shared" si="42"/>
        <v>-2.3841973146791315E-3</v>
      </c>
      <c r="D947">
        <v>109.74</v>
      </c>
      <c r="E947">
        <f t="shared" si="43"/>
        <v>-7.1730456920347553E-3</v>
      </c>
      <c r="G947">
        <f t="shared" si="44"/>
        <v>-4.3777986531448381E-3</v>
      </c>
    </row>
    <row r="948" spans="1:7" x14ac:dyDescent="0.25">
      <c r="A948" s="1">
        <v>45223.705555555556</v>
      </c>
      <c r="B948">
        <v>235.25</v>
      </c>
      <c r="C948">
        <f t="shared" si="42"/>
        <v>2.7668422461139663E-3</v>
      </c>
      <c r="D948">
        <v>109.36</v>
      </c>
      <c r="E948">
        <f t="shared" si="43"/>
        <v>-3.468739215135202E-3</v>
      </c>
      <c r="G948">
        <f t="shared" si="44"/>
        <v>1.7096478922050667E-4</v>
      </c>
    </row>
    <row r="949" spans="1:7" x14ac:dyDescent="0.25">
      <c r="A949" s="1">
        <v>45224.705555555556</v>
      </c>
      <c r="B949">
        <v>232.2</v>
      </c>
      <c r="C949">
        <f t="shared" si="42"/>
        <v>-1.3049709201697965E-2</v>
      </c>
      <c r="D949">
        <v>110.27</v>
      </c>
      <c r="E949">
        <f t="shared" si="43"/>
        <v>8.2867113548929575E-3</v>
      </c>
      <c r="G949">
        <f t="shared" si="44"/>
        <v>-4.1673405761172158E-3</v>
      </c>
    </row>
    <row r="950" spans="1:7" x14ac:dyDescent="0.25">
      <c r="A950" s="1">
        <v>45225.705555555556</v>
      </c>
      <c r="B950">
        <v>229</v>
      </c>
      <c r="C950">
        <f t="shared" si="42"/>
        <v>-1.3877065709551375E-2</v>
      </c>
      <c r="D950">
        <v>109.43</v>
      </c>
      <c r="E950">
        <f t="shared" si="43"/>
        <v>-7.6468283402353994E-3</v>
      </c>
      <c r="G950">
        <f t="shared" si="44"/>
        <v>-1.1283413002324511E-2</v>
      </c>
    </row>
    <row r="951" spans="1:7" x14ac:dyDescent="0.25">
      <c r="A951" s="1">
        <v>45226.705555555556</v>
      </c>
      <c r="B951">
        <v>228.99</v>
      </c>
      <c r="C951">
        <f t="shared" si="42"/>
        <v>-4.3669075750955013E-5</v>
      </c>
      <c r="D951">
        <v>111.22</v>
      </c>
      <c r="E951">
        <f t="shared" si="43"/>
        <v>1.6225146329066152E-2</v>
      </c>
      <c r="G951">
        <f t="shared" si="44"/>
        <v>6.729051547365643E-3</v>
      </c>
    </row>
    <row r="952" spans="1:7" x14ac:dyDescent="0.25">
      <c r="A952" s="1">
        <v>45229.705555555556</v>
      </c>
      <c r="B952">
        <v>233.02</v>
      </c>
      <c r="C952">
        <f t="shared" si="42"/>
        <v>1.7445952313306413E-2</v>
      </c>
      <c r="D952">
        <v>109.91</v>
      </c>
      <c r="E952">
        <f t="shared" si="43"/>
        <v>-1.1848372678608889E-2</v>
      </c>
      <c r="G952">
        <f t="shared" si="44"/>
        <v>5.2507018247994934E-3</v>
      </c>
    </row>
    <row r="953" spans="1:7" x14ac:dyDescent="0.25">
      <c r="A953" s="1">
        <v>45230.705555555556</v>
      </c>
      <c r="B953">
        <v>234</v>
      </c>
      <c r="C953">
        <f t="shared" si="42"/>
        <v>4.196828565906285E-3</v>
      </c>
      <c r="D953">
        <v>109.14</v>
      </c>
      <c r="E953">
        <f t="shared" si="43"/>
        <v>-7.0303873227230852E-3</v>
      </c>
      <c r="G953">
        <f t="shared" si="44"/>
        <v>-4.7707022125358404E-4</v>
      </c>
    </row>
    <row r="954" spans="1:7" x14ac:dyDescent="0.25">
      <c r="A954" s="1">
        <v>45231.705555555556</v>
      </c>
      <c r="B954">
        <v>233.4</v>
      </c>
      <c r="C954">
        <f t="shared" si="42"/>
        <v>-2.5673955052458097E-3</v>
      </c>
      <c r="D954">
        <v>109.69</v>
      </c>
      <c r="E954">
        <f t="shared" si="43"/>
        <v>5.0267436651568178E-3</v>
      </c>
      <c r="G954">
        <f t="shared" si="44"/>
        <v>5.9405059235847048E-4</v>
      </c>
    </row>
    <row r="955" spans="1:7" x14ac:dyDescent="0.25">
      <c r="A955" s="1">
        <v>45233.705555555556</v>
      </c>
      <c r="B955">
        <v>236.98</v>
      </c>
      <c r="C955">
        <f t="shared" si="42"/>
        <v>1.5222029536138333E-2</v>
      </c>
      <c r="D955">
        <v>111.52</v>
      </c>
      <c r="E955">
        <f t="shared" si="43"/>
        <v>1.6545741588971E-2</v>
      </c>
      <c r="G955">
        <f t="shared" si="44"/>
        <v>1.5773091902770958E-2</v>
      </c>
    </row>
    <row r="956" spans="1:7" x14ac:dyDescent="0.25">
      <c r="A956" s="1">
        <v>45236.705555555556</v>
      </c>
      <c r="B956">
        <v>236.25</v>
      </c>
      <c r="C956">
        <f t="shared" si="42"/>
        <v>-3.0851830147417773E-3</v>
      </c>
      <c r="D956">
        <v>114.5</v>
      </c>
      <c r="E956">
        <f t="shared" si="43"/>
        <v>2.6370875982080703E-2</v>
      </c>
      <c r="G956">
        <f t="shared" si="44"/>
        <v>9.1773974669599606E-3</v>
      </c>
    </row>
    <row r="957" spans="1:7" x14ac:dyDescent="0.25">
      <c r="A957" s="1">
        <v>45237.705555555556</v>
      </c>
      <c r="B957">
        <v>236.78</v>
      </c>
      <c r="C957">
        <f t="shared" si="42"/>
        <v>2.2408736096379512E-3</v>
      </c>
      <c r="D957">
        <v>114.82</v>
      </c>
      <c r="E957">
        <f t="shared" si="43"/>
        <v>2.7908617451964089E-3</v>
      </c>
      <c r="G957">
        <f t="shared" si="44"/>
        <v>2.4698341021802224E-3</v>
      </c>
    </row>
    <row r="958" spans="1:7" x14ac:dyDescent="0.25">
      <c r="A958" s="1">
        <v>45238.705555555556</v>
      </c>
      <c r="B958">
        <v>238.2</v>
      </c>
      <c r="C958">
        <f t="shared" si="42"/>
        <v>5.979216937709482E-3</v>
      </c>
      <c r="D958">
        <v>115.62</v>
      </c>
      <c r="E958">
        <f t="shared" si="43"/>
        <v>6.9432669148392712E-3</v>
      </c>
      <c r="G958">
        <f t="shared" si="44"/>
        <v>6.3805516999128039E-3</v>
      </c>
    </row>
    <row r="959" spans="1:7" x14ac:dyDescent="0.25">
      <c r="A959" s="1">
        <v>45239.705555555556</v>
      </c>
      <c r="B959">
        <v>237.95</v>
      </c>
      <c r="C959">
        <f t="shared" si="42"/>
        <v>-1.050089354080316E-3</v>
      </c>
      <c r="D959">
        <v>115.55</v>
      </c>
      <c r="E959">
        <f t="shared" si="43"/>
        <v>-6.0561493394036556E-4</v>
      </c>
      <c r="G959">
        <f t="shared" si="44"/>
        <v>-8.6505430408901187E-4</v>
      </c>
    </row>
    <row r="960" spans="1:7" x14ac:dyDescent="0.25">
      <c r="A960" s="1">
        <v>45240.705555555556</v>
      </c>
      <c r="B960">
        <v>240.15</v>
      </c>
      <c r="C960">
        <f t="shared" si="42"/>
        <v>9.2031605437140219E-3</v>
      </c>
      <c r="D960">
        <v>115.41</v>
      </c>
      <c r="E960">
        <f t="shared" si="43"/>
        <v>-1.2123312880763133E-3</v>
      </c>
      <c r="G960">
        <f t="shared" si="44"/>
        <v>4.8671831185732829E-3</v>
      </c>
    </row>
    <row r="961" spans="1:7" x14ac:dyDescent="0.25">
      <c r="A961" s="1">
        <v>45243.705555555556</v>
      </c>
      <c r="B961">
        <v>240.4</v>
      </c>
      <c r="C961">
        <f t="shared" si="42"/>
        <v>1.0404745502192111E-3</v>
      </c>
      <c r="D961">
        <v>116.86</v>
      </c>
      <c r="E961">
        <f t="shared" si="43"/>
        <v>1.2485631693977456E-2</v>
      </c>
      <c r="G961">
        <f t="shared" si="44"/>
        <v>5.8051024529606728E-3</v>
      </c>
    </row>
    <row r="962" spans="1:7" x14ac:dyDescent="0.25">
      <c r="A962" s="1">
        <v>45244.705555555556</v>
      </c>
      <c r="B962">
        <v>242.75</v>
      </c>
      <c r="C962">
        <f t="shared" si="42"/>
        <v>9.7279045103816596E-3</v>
      </c>
      <c r="D962">
        <v>116.75</v>
      </c>
      <c r="E962">
        <f t="shared" si="43"/>
        <v>-9.4174057728424574E-4</v>
      </c>
      <c r="G962">
        <f t="shared" si="44"/>
        <v>5.2861228853241255E-3</v>
      </c>
    </row>
    <row r="963" spans="1:7" x14ac:dyDescent="0.25">
      <c r="A963" s="1">
        <v>45246.705555555556</v>
      </c>
      <c r="B963">
        <v>243.65</v>
      </c>
      <c r="C963">
        <f t="shared" si="42"/>
        <v>3.7006621180809608E-3</v>
      </c>
      <c r="D963">
        <v>119.35</v>
      </c>
      <c r="E963">
        <f t="shared" si="43"/>
        <v>2.2025456235832356E-2</v>
      </c>
      <c r="G963">
        <f t="shared" si="44"/>
        <v>1.1329288293218007E-2</v>
      </c>
    </row>
    <row r="964" spans="1:7" x14ac:dyDescent="0.25">
      <c r="A964" s="1">
        <v>45247.705555555556</v>
      </c>
      <c r="B964">
        <v>245.85</v>
      </c>
      <c r="C964">
        <f t="shared" ref="C964:C1027" si="45">LN(B964/B963)</f>
        <v>8.9888245684330605E-3</v>
      </c>
      <c r="D964">
        <v>120.81</v>
      </c>
      <c r="E964">
        <f t="shared" ref="E964:E1027" si="46">LN(D964/D963)</f>
        <v>1.2158710746633428E-2</v>
      </c>
      <c r="G964">
        <f t="shared" ref="G964:G1027" si="47">$J$2*C964+$J$3*E964</f>
        <v>1.030845067259754E-2</v>
      </c>
    </row>
    <row r="965" spans="1:7" x14ac:dyDescent="0.25">
      <c r="A965" s="1">
        <v>45250.705555555556</v>
      </c>
      <c r="B965">
        <v>244.7</v>
      </c>
      <c r="C965">
        <f t="shared" si="45"/>
        <v>-4.688623409322394E-3</v>
      </c>
      <c r="D965">
        <v>120.96</v>
      </c>
      <c r="E965">
        <f t="shared" si="46"/>
        <v>1.2408488997504054E-3</v>
      </c>
      <c r="G965">
        <f t="shared" si="47"/>
        <v>-2.220179432758164E-3</v>
      </c>
    </row>
    <row r="966" spans="1:7" x14ac:dyDescent="0.25">
      <c r="A966" s="1">
        <v>45251.705555555556</v>
      </c>
      <c r="B966">
        <v>246.17</v>
      </c>
      <c r="C966">
        <f t="shared" si="45"/>
        <v>5.9893837244289769E-3</v>
      </c>
      <c r="D966">
        <v>122.09</v>
      </c>
      <c r="E966">
        <f t="shared" si="46"/>
        <v>9.2985652495413771E-3</v>
      </c>
      <c r="G966">
        <f t="shared" si="47"/>
        <v>7.3669985908518306E-3</v>
      </c>
    </row>
    <row r="967" spans="1:7" x14ac:dyDescent="0.25">
      <c r="A967" s="1">
        <v>45252.705555555556</v>
      </c>
      <c r="B967">
        <v>247.95</v>
      </c>
      <c r="C967">
        <f t="shared" si="45"/>
        <v>7.2047587620878142E-3</v>
      </c>
      <c r="D967">
        <v>121.77</v>
      </c>
      <c r="E967">
        <f t="shared" si="46"/>
        <v>-2.6244581618480888E-3</v>
      </c>
      <c r="G967">
        <f t="shared" si="47"/>
        <v>3.1128480412792045E-3</v>
      </c>
    </row>
    <row r="968" spans="1:7" x14ac:dyDescent="0.25">
      <c r="A968" s="1">
        <v>45253.705555555556</v>
      </c>
      <c r="B968">
        <v>247.5</v>
      </c>
      <c r="C968">
        <f t="shared" si="45"/>
        <v>-1.816530926397894E-3</v>
      </c>
      <c r="D968">
        <v>122.24</v>
      </c>
      <c r="E968">
        <f t="shared" si="46"/>
        <v>3.8523058992943247E-3</v>
      </c>
      <c r="G968">
        <f t="shared" si="47"/>
        <v>5.4341029385102644E-4</v>
      </c>
    </row>
    <row r="969" spans="1:7" x14ac:dyDescent="0.25">
      <c r="A969" s="1">
        <v>45254.705555555556</v>
      </c>
      <c r="B969">
        <v>248.1</v>
      </c>
      <c r="C969">
        <f t="shared" si="45"/>
        <v>2.4213086890103454E-3</v>
      </c>
      <c r="D969">
        <v>122.75</v>
      </c>
      <c r="E969">
        <f t="shared" si="46"/>
        <v>4.1634412564197209E-3</v>
      </c>
      <c r="G969">
        <f t="shared" si="47"/>
        <v>3.146559844297468E-3</v>
      </c>
    </row>
    <row r="970" spans="1:7" x14ac:dyDescent="0.25">
      <c r="A970" s="1">
        <v>45257.705555555556</v>
      </c>
      <c r="B970">
        <v>247</v>
      </c>
      <c r="C970">
        <f t="shared" si="45"/>
        <v>-4.4435540697780494E-3</v>
      </c>
      <c r="D970">
        <v>121.77</v>
      </c>
      <c r="E970">
        <f t="shared" si="46"/>
        <v>-8.0157471557138985E-3</v>
      </c>
      <c r="G970">
        <f t="shared" si="47"/>
        <v>-5.9306608554207637E-3</v>
      </c>
    </row>
    <row r="971" spans="1:7" x14ac:dyDescent="0.25">
      <c r="A971" s="1">
        <v>45258.705555555556</v>
      </c>
      <c r="B971">
        <v>246.01</v>
      </c>
      <c r="C971">
        <f t="shared" si="45"/>
        <v>-4.0161511153157387E-3</v>
      </c>
      <c r="D971">
        <v>121.94</v>
      </c>
      <c r="E971">
        <f t="shared" si="46"/>
        <v>1.3951009607539521E-3</v>
      </c>
      <c r="G971">
        <f t="shared" si="47"/>
        <v>-1.7634426285239985E-3</v>
      </c>
    </row>
    <row r="972" spans="1:7" x14ac:dyDescent="0.25">
      <c r="A972" s="1">
        <v>45259.705555555556</v>
      </c>
      <c r="B972">
        <v>247.5</v>
      </c>
      <c r="C972">
        <f t="shared" si="45"/>
        <v>6.0383964960836131E-3</v>
      </c>
      <c r="D972">
        <v>122.71</v>
      </c>
      <c r="E972">
        <f t="shared" si="46"/>
        <v>6.2947275087864374E-3</v>
      </c>
      <c r="G972">
        <f t="shared" si="47"/>
        <v>6.145107297877009E-3</v>
      </c>
    </row>
    <row r="973" spans="1:7" x14ac:dyDescent="0.25">
      <c r="A973" s="1">
        <v>45260.705555555556</v>
      </c>
      <c r="B973">
        <v>249.7</v>
      </c>
      <c r="C973">
        <f t="shared" si="45"/>
        <v>8.8496152769826E-3</v>
      </c>
      <c r="D973">
        <v>122.38</v>
      </c>
      <c r="E973">
        <f t="shared" si="46"/>
        <v>-2.6928899540619184E-3</v>
      </c>
      <c r="G973">
        <f t="shared" si="47"/>
        <v>4.0444612890911721E-3</v>
      </c>
    </row>
    <row r="974" spans="1:7" x14ac:dyDescent="0.25">
      <c r="A974" s="1">
        <v>45261.705555555556</v>
      </c>
      <c r="B974">
        <v>248.9</v>
      </c>
      <c r="C974">
        <f t="shared" si="45"/>
        <v>-3.2089879121811487E-3</v>
      </c>
      <c r="D974">
        <v>123.46</v>
      </c>
      <c r="E974">
        <f t="shared" si="46"/>
        <v>8.7862589313554319E-3</v>
      </c>
      <c r="G974">
        <f t="shared" si="47"/>
        <v>1.7846427643670414E-3</v>
      </c>
    </row>
    <row r="975" spans="1:7" x14ac:dyDescent="0.25">
      <c r="A975" s="1">
        <v>45264.705555555556</v>
      </c>
      <c r="B975">
        <v>250.85</v>
      </c>
      <c r="C975">
        <f t="shared" si="45"/>
        <v>7.8039415567155721E-3</v>
      </c>
      <c r="D975">
        <v>124.3</v>
      </c>
      <c r="E975">
        <f t="shared" si="46"/>
        <v>6.7807815509155645E-3</v>
      </c>
      <c r="G975">
        <f t="shared" si="47"/>
        <v>7.3779992431788413E-3</v>
      </c>
    </row>
    <row r="976" spans="1:7" x14ac:dyDescent="0.25">
      <c r="A976" s="1">
        <v>45265.705555555556</v>
      </c>
      <c r="B976">
        <v>249.75</v>
      </c>
      <c r="C976">
        <f t="shared" si="45"/>
        <v>-4.3947334015990713E-3</v>
      </c>
      <c r="D976">
        <v>123.02</v>
      </c>
      <c r="E976">
        <f t="shared" si="46"/>
        <v>-1.0351054736443276E-2</v>
      </c>
      <c r="G976">
        <f t="shared" si="47"/>
        <v>-6.8743546486668894E-3</v>
      </c>
    </row>
    <row r="977" spans="1:7" x14ac:dyDescent="0.25">
      <c r="A977" s="1">
        <v>45266.705555555556</v>
      </c>
      <c r="B977">
        <v>247.7</v>
      </c>
      <c r="C977">
        <f t="shared" si="45"/>
        <v>-8.2420810333490406E-3</v>
      </c>
      <c r="D977">
        <v>123.08</v>
      </c>
      <c r="E977">
        <f t="shared" si="46"/>
        <v>4.876066736188409E-4</v>
      </c>
      <c r="G977">
        <f t="shared" si="47"/>
        <v>-4.6079051886318773E-3</v>
      </c>
    </row>
    <row r="978" spans="1:7" x14ac:dyDescent="0.25">
      <c r="A978" s="1">
        <v>45267.705555555556</v>
      </c>
      <c r="B978">
        <v>249.5</v>
      </c>
      <c r="C978">
        <f t="shared" si="45"/>
        <v>7.2405786962594868E-3</v>
      </c>
      <c r="D978">
        <v>121.88</v>
      </c>
      <c r="E978">
        <f t="shared" si="46"/>
        <v>-9.7975963363328301E-3</v>
      </c>
      <c r="G978">
        <f t="shared" si="47"/>
        <v>1.475730561966886E-4</v>
      </c>
    </row>
    <row r="979" spans="1:7" x14ac:dyDescent="0.25">
      <c r="A979" s="1">
        <v>45268.705555555556</v>
      </c>
      <c r="B979">
        <v>251.85</v>
      </c>
      <c r="C979">
        <f t="shared" si="45"/>
        <v>9.3747570000862479E-3</v>
      </c>
      <c r="D979">
        <v>122.22</v>
      </c>
      <c r="E979">
        <f t="shared" si="46"/>
        <v>2.7857453492611357E-3</v>
      </c>
      <c r="G979">
        <f t="shared" si="47"/>
        <v>6.6317462778498031E-3</v>
      </c>
    </row>
    <row r="980" spans="1:7" x14ac:dyDescent="0.25">
      <c r="A980" s="1">
        <v>45271.705555555556</v>
      </c>
      <c r="B980">
        <v>253.25</v>
      </c>
      <c r="C980">
        <f t="shared" si="45"/>
        <v>5.5434709371333111E-3</v>
      </c>
      <c r="D980">
        <v>123.26</v>
      </c>
      <c r="E980">
        <f t="shared" si="46"/>
        <v>8.4732460673276055E-3</v>
      </c>
      <c r="G980">
        <f t="shared" si="47"/>
        <v>6.7631386235393991E-3</v>
      </c>
    </row>
    <row r="981" spans="1:7" x14ac:dyDescent="0.25">
      <c r="A981" s="1">
        <v>45272.705555555556</v>
      </c>
      <c r="B981">
        <v>255.9</v>
      </c>
      <c r="C981">
        <f t="shared" si="45"/>
        <v>1.0409600036950292E-2</v>
      </c>
      <c r="D981">
        <v>123.12</v>
      </c>
      <c r="E981">
        <f t="shared" si="46"/>
        <v>-1.1364560034732784E-3</v>
      </c>
      <c r="G981">
        <f t="shared" si="47"/>
        <v>5.6029678443271823E-3</v>
      </c>
    </row>
    <row r="982" spans="1:7" x14ac:dyDescent="0.25">
      <c r="A982" s="1">
        <v>45273.705555555556</v>
      </c>
      <c r="B982">
        <v>257</v>
      </c>
      <c r="C982">
        <f t="shared" si="45"/>
        <v>4.2893417294765715E-3</v>
      </c>
      <c r="D982">
        <v>122.64</v>
      </c>
      <c r="E982">
        <f t="shared" si="46"/>
        <v>-3.9062549670650995E-3</v>
      </c>
      <c r="G982">
        <f t="shared" si="47"/>
        <v>8.7750839163078915E-4</v>
      </c>
    </row>
    <row r="983" spans="1:7" x14ac:dyDescent="0.25">
      <c r="A983" s="1">
        <v>45274.705555555556</v>
      </c>
      <c r="B983">
        <v>257.5</v>
      </c>
      <c r="C983">
        <f t="shared" si="45"/>
        <v>1.9436352085710307E-3</v>
      </c>
      <c r="D983">
        <v>125.5</v>
      </c>
      <c r="E983">
        <f t="shared" si="46"/>
        <v>2.3052524008279823E-2</v>
      </c>
      <c r="G983">
        <f t="shared" si="47"/>
        <v>1.0731282185162311E-2</v>
      </c>
    </row>
    <row r="984" spans="1:7" x14ac:dyDescent="0.25">
      <c r="A984" s="1">
        <v>45275.705555555556</v>
      </c>
      <c r="B984">
        <v>259.05</v>
      </c>
      <c r="C984">
        <f t="shared" si="45"/>
        <v>6.0013731570065136E-3</v>
      </c>
      <c r="D984">
        <v>126.89</v>
      </c>
      <c r="E984">
        <f t="shared" si="46"/>
        <v>1.1014810836984665E-2</v>
      </c>
      <c r="G984">
        <f t="shared" si="47"/>
        <v>8.0884711984437578E-3</v>
      </c>
    </row>
    <row r="985" spans="1:7" x14ac:dyDescent="0.25">
      <c r="A985" s="1">
        <v>45278.705555555556</v>
      </c>
      <c r="B985">
        <v>257.8</v>
      </c>
      <c r="C985">
        <f t="shared" si="45"/>
        <v>-4.8370027557102652E-3</v>
      </c>
      <c r="D985">
        <v>126.31</v>
      </c>
      <c r="E985">
        <f t="shared" si="46"/>
        <v>-4.5813666229392765E-3</v>
      </c>
      <c r="G985">
        <f t="shared" si="47"/>
        <v>-4.7305812329779331E-3</v>
      </c>
    </row>
    <row r="986" spans="1:7" x14ac:dyDescent="0.25">
      <c r="A986" s="1">
        <v>45279.705555555556</v>
      </c>
      <c r="B986">
        <v>257.2</v>
      </c>
      <c r="C986">
        <f t="shared" si="45"/>
        <v>-2.3300981416227323E-3</v>
      </c>
      <c r="D986">
        <v>127.13</v>
      </c>
      <c r="E986">
        <f t="shared" si="46"/>
        <v>6.4709821761472072E-3</v>
      </c>
      <c r="G986">
        <f t="shared" si="47"/>
        <v>1.3337985030104514E-3</v>
      </c>
    </row>
    <row r="987" spans="1:7" x14ac:dyDescent="0.25">
      <c r="A987" s="1">
        <v>45280.705555555556</v>
      </c>
      <c r="B987">
        <v>256.2</v>
      </c>
      <c r="C987">
        <f t="shared" si="45"/>
        <v>-3.8956029008304625E-3</v>
      </c>
      <c r="D987">
        <v>127.89</v>
      </c>
      <c r="E987">
        <f t="shared" si="46"/>
        <v>5.960334483197635E-3</v>
      </c>
      <c r="G987">
        <f t="shared" si="47"/>
        <v>2.0743156848856276E-4</v>
      </c>
    </row>
    <row r="988" spans="1:7" x14ac:dyDescent="0.25">
      <c r="A988" s="1">
        <v>45281.705555555556</v>
      </c>
      <c r="B988">
        <v>256.8</v>
      </c>
      <c r="C988">
        <f t="shared" si="45"/>
        <v>2.339182353172241E-3</v>
      </c>
      <c r="D988">
        <v>126.95</v>
      </c>
      <c r="E988">
        <f t="shared" si="46"/>
        <v>-7.377211294541143E-3</v>
      </c>
      <c r="G988">
        <f t="shared" si="47"/>
        <v>-1.7057599491851036E-3</v>
      </c>
    </row>
    <row r="989" spans="1:7" x14ac:dyDescent="0.25">
      <c r="A989" s="1">
        <v>45282.705555555556</v>
      </c>
      <c r="B989">
        <v>256.25</v>
      </c>
      <c r="C989">
        <f t="shared" si="45"/>
        <v>-2.1440413631882097E-3</v>
      </c>
      <c r="D989">
        <v>128.22</v>
      </c>
      <c r="E989">
        <f t="shared" si="46"/>
        <v>9.9542304084237962E-3</v>
      </c>
      <c r="G989">
        <f t="shared" si="47"/>
        <v>2.8924786717864663E-3</v>
      </c>
    </row>
    <row r="990" spans="1:7" x14ac:dyDescent="0.25">
      <c r="A990" s="1">
        <v>45286.705555555556</v>
      </c>
      <c r="B990">
        <v>256.14999999999998</v>
      </c>
      <c r="C990">
        <f t="shared" si="45"/>
        <v>-3.9032006740675188E-4</v>
      </c>
      <c r="D990">
        <v>128.84</v>
      </c>
      <c r="E990">
        <f t="shared" si="46"/>
        <v>4.8237859038868514E-3</v>
      </c>
      <c r="G990">
        <f t="shared" si="47"/>
        <v>1.7803163412182669E-3</v>
      </c>
    </row>
    <row r="991" spans="1:7" x14ac:dyDescent="0.25">
      <c r="A991" s="1">
        <v>45287.705555555556</v>
      </c>
      <c r="B991">
        <v>256.20999999999998</v>
      </c>
      <c r="C991">
        <f t="shared" si="45"/>
        <v>2.3421032193876565E-4</v>
      </c>
      <c r="D991">
        <v>129.6</v>
      </c>
      <c r="E991">
        <f t="shared" si="46"/>
        <v>5.8814594551762694E-3</v>
      </c>
      <c r="G991">
        <f t="shared" si="47"/>
        <v>2.5851645688736821E-3</v>
      </c>
    </row>
    <row r="992" spans="1:7" x14ac:dyDescent="0.25">
      <c r="A992" s="1">
        <v>45288.705555555556</v>
      </c>
      <c r="B992">
        <v>257.61</v>
      </c>
      <c r="C992">
        <f t="shared" si="45"/>
        <v>5.4493926453532317E-3</v>
      </c>
      <c r="D992">
        <v>130.27000000000001</v>
      </c>
      <c r="E992">
        <f t="shared" si="46"/>
        <v>5.156435791298492E-3</v>
      </c>
      <c r="G992">
        <f t="shared" si="47"/>
        <v>5.32743447705584E-3</v>
      </c>
    </row>
    <row r="993" spans="1:7" x14ac:dyDescent="0.25">
      <c r="A993" s="1">
        <v>45293.705555555556</v>
      </c>
      <c r="B993">
        <v>259</v>
      </c>
      <c r="C993">
        <f t="shared" si="45"/>
        <v>5.381248347034716E-3</v>
      </c>
      <c r="D993">
        <v>130.28</v>
      </c>
      <c r="E993">
        <f t="shared" si="46"/>
        <v>7.6760698560049125E-5</v>
      </c>
      <c r="G993">
        <f t="shared" si="47"/>
        <v>3.1729859752547642E-3</v>
      </c>
    </row>
    <row r="994" spans="1:7" x14ac:dyDescent="0.25">
      <c r="A994" s="1">
        <v>45294.705555555556</v>
      </c>
      <c r="B994">
        <v>257.10000000000002</v>
      </c>
      <c r="C994">
        <f t="shared" si="45"/>
        <v>-7.3629474276938932E-3</v>
      </c>
      <c r="D994">
        <v>128.88</v>
      </c>
      <c r="E994">
        <f t="shared" si="46"/>
        <v>-1.0804241539313836E-2</v>
      </c>
      <c r="G994">
        <f t="shared" si="47"/>
        <v>-8.7955608675806748E-3</v>
      </c>
    </row>
    <row r="995" spans="1:7" x14ac:dyDescent="0.25">
      <c r="A995" s="1">
        <v>45295.705555555556</v>
      </c>
      <c r="B995">
        <v>254.9</v>
      </c>
      <c r="C995">
        <f t="shared" si="45"/>
        <v>-8.5938028897741374E-3</v>
      </c>
      <c r="D995">
        <v>128.93</v>
      </c>
      <c r="E995">
        <f t="shared" si="46"/>
        <v>3.8788255402726231E-4</v>
      </c>
      <c r="G995">
        <f t="shared" si="47"/>
        <v>-4.854720189409344E-3</v>
      </c>
    </row>
    <row r="996" spans="1:7" x14ac:dyDescent="0.25">
      <c r="A996" s="1">
        <v>45296.705555555556</v>
      </c>
      <c r="B996">
        <v>253.95</v>
      </c>
      <c r="C996">
        <f t="shared" si="45"/>
        <v>-3.7339141348158326E-3</v>
      </c>
      <c r="D996">
        <v>127.42</v>
      </c>
      <c r="E996">
        <f t="shared" si="46"/>
        <v>-1.1780904734404133E-2</v>
      </c>
      <c r="G996">
        <f t="shared" si="47"/>
        <v>-7.0838826378526246E-3</v>
      </c>
    </row>
    <row r="997" spans="1:7" x14ac:dyDescent="0.25">
      <c r="A997" s="1">
        <v>45299.705555555556</v>
      </c>
      <c r="B997">
        <v>257.11</v>
      </c>
      <c r="C997">
        <f t="shared" si="45"/>
        <v>1.2366611639635315E-2</v>
      </c>
      <c r="D997">
        <v>128.13</v>
      </c>
      <c r="E997">
        <f t="shared" si="46"/>
        <v>5.5566568331425646E-3</v>
      </c>
      <c r="G997">
        <f t="shared" si="47"/>
        <v>9.5316221082666699E-3</v>
      </c>
    </row>
    <row r="998" spans="1:7" x14ac:dyDescent="0.25">
      <c r="A998" s="1">
        <v>45300.705555555556</v>
      </c>
      <c r="B998">
        <v>258.85000000000002</v>
      </c>
      <c r="C998">
        <f t="shared" si="45"/>
        <v>6.7447344610212269E-3</v>
      </c>
      <c r="D998">
        <v>128.53</v>
      </c>
      <c r="E998">
        <f t="shared" si="46"/>
        <v>3.1169666005558066E-3</v>
      </c>
      <c r="G998">
        <f t="shared" si="47"/>
        <v>5.2344918531188273E-3</v>
      </c>
    </row>
    <row r="999" spans="1:7" x14ac:dyDescent="0.25">
      <c r="A999" s="1">
        <v>45301.705555555556</v>
      </c>
      <c r="B999">
        <v>259.27999999999997</v>
      </c>
      <c r="C999">
        <f t="shared" si="45"/>
        <v>1.6598154853813588E-3</v>
      </c>
      <c r="D999">
        <v>127.61</v>
      </c>
      <c r="E999">
        <f t="shared" si="46"/>
        <v>-7.1836023761554842E-3</v>
      </c>
      <c r="G999">
        <f t="shared" si="47"/>
        <v>-2.021706311954541E-3</v>
      </c>
    </row>
    <row r="1000" spans="1:7" x14ac:dyDescent="0.25">
      <c r="A1000" s="1">
        <v>45302.705555555556</v>
      </c>
      <c r="B1000">
        <v>258.2</v>
      </c>
      <c r="C1000">
        <f t="shared" si="45"/>
        <v>-4.1740804207497356E-3</v>
      </c>
      <c r="D1000">
        <v>127.02</v>
      </c>
      <c r="E1000">
        <f t="shared" si="46"/>
        <v>-4.6341833710562257E-3</v>
      </c>
      <c r="G1000">
        <f t="shared" si="47"/>
        <v>-4.3656216401168745E-3</v>
      </c>
    </row>
    <row r="1001" spans="1:7" x14ac:dyDescent="0.25">
      <c r="A1001" s="1">
        <v>45303.705555555556</v>
      </c>
      <c r="B1001">
        <v>257.48</v>
      </c>
      <c r="C1001">
        <f t="shared" si="45"/>
        <v>-2.7924312281268544E-3</v>
      </c>
      <c r="D1001">
        <v>126.82</v>
      </c>
      <c r="E1001">
        <f t="shared" si="46"/>
        <v>-1.5757961029432912E-3</v>
      </c>
      <c r="G1001">
        <f t="shared" si="47"/>
        <v>-2.2859450705238265E-3</v>
      </c>
    </row>
    <row r="1002" spans="1:7" x14ac:dyDescent="0.25">
      <c r="A1002" s="1">
        <v>45306.705555555556</v>
      </c>
      <c r="B1002">
        <v>258.11</v>
      </c>
      <c r="C1002">
        <f t="shared" si="45"/>
        <v>2.4438034622050833E-3</v>
      </c>
      <c r="D1002">
        <v>127.14</v>
      </c>
      <c r="E1002">
        <f t="shared" si="46"/>
        <v>2.5200832363771156E-3</v>
      </c>
      <c r="G1002">
        <f t="shared" si="47"/>
        <v>2.4755587920681681E-3</v>
      </c>
    </row>
    <row r="1003" spans="1:7" x14ac:dyDescent="0.25">
      <c r="A1003" s="1">
        <v>45307.705555555556</v>
      </c>
      <c r="B1003">
        <v>260.27999999999997</v>
      </c>
      <c r="C1003">
        <f t="shared" si="45"/>
        <v>8.3721239801628541E-3</v>
      </c>
      <c r="D1003">
        <v>127.65</v>
      </c>
      <c r="E1003">
        <f t="shared" si="46"/>
        <v>4.003302179230124E-3</v>
      </c>
      <c r="G1003">
        <f t="shared" si="47"/>
        <v>6.5533800351588794E-3</v>
      </c>
    </row>
    <row r="1004" spans="1:7" x14ac:dyDescent="0.25">
      <c r="A1004" s="1">
        <v>45308.705555555556</v>
      </c>
      <c r="B1004">
        <v>259</v>
      </c>
      <c r="C1004">
        <f t="shared" si="45"/>
        <v>-4.929912927245479E-3</v>
      </c>
      <c r="D1004">
        <v>125.56</v>
      </c>
      <c r="E1004">
        <f t="shared" si="46"/>
        <v>-1.6508411713740064E-2</v>
      </c>
      <c r="G1004">
        <f t="shared" si="47"/>
        <v>-9.7500510605236564E-3</v>
      </c>
    </row>
    <row r="1005" spans="1:7" x14ac:dyDescent="0.25">
      <c r="A1005" s="1">
        <v>45309.705555555556</v>
      </c>
      <c r="B1005">
        <v>261.02</v>
      </c>
      <c r="C1005">
        <f t="shared" si="45"/>
        <v>7.7689710398438708E-3</v>
      </c>
      <c r="D1005">
        <v>124.77</v>
      </c>
      <c r="E1005">
        <f t="shared" si="46"/>
        <v>-6.3116895508228193E-3</v>
      </c>
      <c r="G1005">
        <f t="shared" si="47"/>
        <v>1.9071809834346897E-3</v>
      </c>
    </row>
    <row r="1006" spans="1:7" x14ac:dyDescent="0.25">
      <c r="A1006" s="1">
        <v>45310.705555555556</v>
      </c>
      <c r="B1006">
        <v>264.43</v>
      </c>
      <c r="C1006">
        <f t="shared" si="45"/>
        <v>1.2979533249352544E-2</v>
      </c>
      <c r="D1006">
        <v>123.61</v>
      </c>
      <c r="E1006">
        <f t="shared" si="46"/>
        <v>-9.3405945231982215E-3</v>
      </c>
      <c r="G1006">
        <f t="shared" si="47"/>
        <v>3.6876465376137115E-3</v>
      </c>
    </row>
    <row r="1007" spans="1:7" x14ac:dyDescent="0.25">
      <c r="A1007" s="1">
        <v>45313.705555555556</v>
      </c>
      <c r="B1007">
        <v>268.32</v>
      </c>
      <c r="C1007">
        <f t="shared" si="45"/>
        <v>1.4603732086164653E-2</v>
      </c>
      <c r="D1007">
        <v>123.88</v>
      </c>
      <c r="E1007">
        <f t="shared" si="46"/>
        <v>2.181907205270164E-3</v>
      </c>
      <c r="G1007">
        <f t="shared" si="47"/>
        <v>9.4325166378249614E-3</v>
      </c>
    </row>
    <row r="1008" spans="1:7" x14ac:dyDescent="0.25">
      <c r="A1008" s="1">
        <v>45314.705555555556</v>
      </c>
      <c r="B1008">
        <v>267.48</v>
      </c>
      <c r="C1008">
        <f t="shared" si="45"/>
        <v>-3.1355008891208592E-3</v>
      </c>
      <c r="D1008">
        <v>122.91</v>
      </c>
      <c r="E1008">
        <f t="shared" si="46"/>
        <v>-7.860974878112683E-3</v>
      </c>
      <c r="G1008">
        <f t="shared" si="47"/>
        <v>-5.1027194199654395E-3</v>
      </c>
    </row>
    <row r="1009" spans="1:7" x14ac:dyDescent="0.25">
      <c r="A1009" s="1">
        <v>45315.705555555556</v>
      </c>
      <c r="B1009">
        <v>266.35000000000002</v>
      </c>
      <c r="C1009">
        <f t="shared" si="45"/>
        <v>-4.2335638227696563E-3</v>
      </c>
      <c r="D1009">
        <v>124.45</v>
      </c>
      <c r="E1009">
        <f t="shared" si="46"/>
        <v>1.2451648586711567E-2</v>
      </c>
      <c r="G1009">
        <f t="shared" si="47"/>
        <v>2.7125032002364878E-3</v>
      </c>
    </row>
    <row r="1010" spans="1:7" x14ac:dyDescent="0.25">
      <c r="A1010" s="1">
        <v>45316.705555555556</v>
      </c>
      <c r="B1010">
        <v>267.08</v>
      </c>
      <c r="C1010">
        <f t="shared" si="45"/>
        <v>2.7370056266598224E-3</v>
      </c>
      <c r="D1010">
        <v>124.08</v>
      </c>
      <c r="E1010">
        <f t="shared" si="46"/>
        <v>-2.977509945317652E-3</v>
      </c>
      <c r="G1010">
        <f t="shared" si="47"/>
        <v>3.5804830847714218E-4</v>
      </c>
    </row>
    <row r="1011" spans="1:7" x14ac:dyDescent="0.25">
      <c r="A1011" s="1">
        <v>45317.705555555556</v>
      </c>
      <c r="B1011">
        <v>266.83</v>
      </c>
      <c r="C1011">
        <f t="shared" si="45"/>
        <v>-9.3648749141622863E-4</v>
      </c>
      <c r="D1011">
        <v>124.39</v>
      </c>
      <c r="E1011">
        <f t="shared" si="46"/>
        <v>2.4952723535898928E-3</v>
      </c>
      <c r="G1011">
        <f t="shared" si="47"/>
        <v>4.9215682579536405E-4</v>
      </c>
    </row>
    <row r="1012" spans="1:7" x14ac:dyDescent="0.25">
      <c r="A1012" s="1">
        <v>45320.705555555556</v>
      </c>
      <c r="B1012">
        <v>270.5</v>
      </c>
      <c r="C1012">
        <f t="shared" si="45"/>
        <v>1.3660346788284525E-2</v>
      </c>
      <c r="D1012">
        <v>125.16</v>
      </c>
      <c r="E1012">
        <f t="shared" si="46"/>
        <v>6.1711275788080833E-3</v>
      </c>
      <c r="G1012">
        <f t="shared" si="47"/>
        <v>1.0542578952769995E-2</v>
      </c>
    </row>
    <row r="1013" spans="1:7" x14ac:dyDescent="0.25">
      <c r="A1013" s="1">
        <v>45321.705555555556</v>
      </c>
      <c r="B1013">
        <v>270.13</v>
      </c>
      <c r="C1013">
        <f t="shared" si="45"/>
        <v>-1.368773681695555E-3</v>
      </c>
      <c r="D1013">
        <v>124.74</v>
      </c>
      <c r="E1013">
        <f t="shared" si="46"/>
        <v>-3.3613477027048832E-3</v>
      </c>
      <c r="G1013">
        <f t="shared" si="47"/>
        <v>-2.1982838106985804E-3</v>
      </c>
    </row>
    <row r="1014" spans="1:7" x14ac:dyDescent="0.25">
      <c r="A1014" s="1">
        <v>45322.705555555556</v>
      </c>
      <c r="B1014">
        <v>266.62</v>
      </c>
      <c r="C1014">
        <f t="shared" si="45"/>
        <v>-1.3078900919309739E-2</v>
      </c>
      <c r="D1014">
        <v>123.7</v>
      </c>
      <c r="E1014">
        <f t="shared" si="46"/>
        <v>-8.3722916995342383E-3</v>
      </c>
      <c r="G1014">
        <f t="shared" si="47"/>
        <v>-1.1119535806697681E-2</v>
      </c>
    </row>
    <row r="1015" spans="1:7" x14ac:dyDescent="0.25">
      <c r="A1015" s="1">
        <v>45323.705555555556</v>
      </c>
      <c r="B1015">
        <v>267.45</v>
      </c>
      <c r="C1015">
        <f t="shared" si="45"/>
        <v>3.1082092917281137E-3</v>
      </c>
      <c r="D1015">
        <v>123.99</v>
      </c>
      <c r="E1015">
        <f t="shared" si="46"/>
        <v>2.3416377933084443E-3</v>
      </c>
      <c r="G1015">
        <f t="shared" si="47"/>
        <v>2.7890849752211459E-3</v>
      </c>
    </row>
    <row r="1016" spans="1:7" x14ac:dyDescent="0.25">
      <c r="A1016" s="1">
        <v>45324.705555555556</v>
      </c>
      <c r="B1016">
        <v>273.01</v>
      </c>
      <c r="C1016">
        <f t="shared" si="45"/>
        <v>2.0575791573467336E-2</v>
      </c>
      <c r="D1016">
        <v>124.7</v>
      </c>
      <c r="E1016">
        <f t="shared" si="46"/>
        <v>5.7099354942400449E-3</v>
      </c>
      <c r="G1016">
        <f t="shared" si="47"/>
        <v>1.4387124018836749E-2</v>
      </c>
    </row>
    <row r="1017" spans="1:7" x14ac:dyDescent="0.25">
      <c r="A1017" s="1">
        <v>45327.705555555556</v>
      </c>
      <c r="B1017">
        <v>273.44</v>
      </c>
      <c r="C1017">
        <f t="shared" si="45"/>
        <v>1.5737948165543856E-3</v>
      </c>
      <c r="D1017">
        <v>123.48</v>
      </c>
      <c r="E1017">
        <f t="shared" si="46"/>
        <v>-9.8316530520322042E-3</v>
      </c>
      <c r="G1017">
        <f t="shared" si="47"/>
        <v>-3.1743020837636023E-3</v>
      </c>
    </row>
    <row r="1018" spans="1:7" x14ac:dyDescent="0.25">
      <c r="A1018" s="1">
        <v>45328.705555555556</v>
      </c>
      <c r="B1018">
        <v>272.75</v>
      </c>
      <c r="C1018">
        <f t="shared" si="45"/>
        <v>-2.5265946541004991E-3</v>
      </c>
      <c r="D1018">
        <v>123.84</v>
      </c>
      <c r="E1018">
        <f t="shared" si="46"/>
        <v>2.9112102074585343E-3</v>
      </c>
      <c r="G1018">
        <f t="shared" si="47"/>
        <v>-2.628322218671251E-4</v>
      </c>
    </row>
    <row r="1019" spans="1:7" x14ac:dyDescent="0.25">
      <c r="A1019" s="1">
        <v>45329.705555555556</v>
      </c>
      <c r="B1019">
        <v>275.25</v>
      </c>
      <c r="C1019">
        <f t="shared" si="45"/>
        <v>9.1241508896091929E-3</v>
      </c>
      <c r="D1019">
        <v>126.52</v>
      </c>
      <c r="E1019">
        <f t="shared" si="46"/>
        <v>2.140998859603107E-2</v>
      </c>
      <c r="G1019">
        <f t="shared" si="47"/>
        <v>1.4238754770473767E-2</v>
      </c>
    </row>
    <row r="1020" spans="1:7" x14ac:dyDescent="0.25">
      <c r="A1020" s="1">
        <v>45330.705555555556</v>
      </c>
      <c r="B1020">
        <v>277.14999999999998</v>
      </c>
      <c r="C1020">
        <f t="shared" si="45"/>
        <v>6.8791002630242291E-3</v>
      </c>
      <c r="D1020">
        <v>126.15</v>
      </c>
      <c r="E1020">
        <f t="shared" si="46"/>
        <v>-2.9287233503812334E-3</v>
      </c>
      <c r="G1020">
        <f t="shared" si="47"/>
        <v>2.7960955941819694E-3</v>
      </c>
    </row>
    <row r="1021" spans="1:7" x14ac:dyDescent="0.25">
      <c r="A1021" s="1">
        <v>45331.705555555556</v>
      </c>
      <c r="B1021">
        <v>276.25</v>
      </c>
      <c r="C1021">
        <f t="shared" si="45"/>
        <v>-3.2526230338510318E-3</v>
      </c>
      <c r="D1021">
        <v>124.49</v>
      </c>
      <c r="E1021">
        <f t="shared" si="46"/>
        <v>-1.3246283693372217E-2</v>
      </c>
      <c r="G1021">
        <f t="shared" si="47"/>
        <v>-7.412991810862737E-3</v>
      </c>
    </row>
    <row r="1022" spans="1:7" x14ac:dyDescent="0.25">
      <c r="A1022" s="1">
        <v>45336.705555555556</v>
      </c>
      <c r="B1022">
        <v>275.85000000000002</v>
      </c>
      <c r="C1022">
        <f t="shared" si="45"/>
        <v>-1.4490131135227559E-3</v>
      </c>
      <c r="D1022">
        <v>124.27</v>
      </c>
      <c r="E1022">
        <f t="shared" si="46"/>
        <v>-1.7687735757913035E-3</v>
      </c>
      <c r="G1022">
        <f t="shared" si="47"/>
        <v>-1.5821296449588587E-3</v>
      </c>
    </row>
    <row r="1023" spans="1:7" x14ac:dyDescent="0.25">
      <c r="A1023" s="1">
        <v>45337.705555555556</v>
      </c>
      <c r="B1023">
        <v>277.7</v>
      </c>
      <c r="C1023">
        <f t="shared" si="45"/>
        <v>6.6841545943139126E-3</v>
      </c>
      <c r="D1023">
        <v>123.31</v>
      </c>
      <c r="E1023">
        <f t="shared" si="46"/>
        <v>-7.7551079354641027E-3</v>
      </c>
      <c r="G1023">
        <f t="shared" si="47"/>
        <v>6.7307826917063903E-4</v>
      </c>
    </row>
    <row r="1024" spans="1:7" x14ac:dyDescent="0.25">
      <c r="A1024" s="1">
        <v>45338.705555555556</v>
      </c>
      <c r="B1024">
        <v>276.35000000000002</v>
      </c>
      <c r="C1024">
        <f t="shared" si="45"/>
        <v>-4.8732160334817518E-3</v>
      </c>
      <c r="D1024">
        <v>124.03</v>
      </c>
      <c r="E1024">
        <f t="shared" si="46"/>
        <v>5.8219619447991873E-3</v>
      </c>
      <c r="G1024">
        <f t="shared" si="47"/>
        <v>-4.2080504601931792E-4</v>
      </c>
    </row>
    <row r="1025" spans="1:7" x14ac:dyDescent="0.25">
      <c r="A1025" s="1">
        <v>45341.705555555556</v>
      </c>
      <c r="B1025">
        <v>276.7</v>
      </c>
      <c r="C1025">
        <f t="shared" si="45"/>
        <v>1.2657085136082321E-3</v>
      </c>
      <c r="D1025">
        <v>124.91</v>
      </c>
      <c r="E1025">
        <f t="shared" si="46"/>
        <v>7.0700061505797485E-3</v>
      </c>
      <c r="G1025">
        <f t="shared" si="47"/>
        <v>3.6820421759217268E-3</v>
      </c>
    </row>
    <row r="1026" spans="1:7" x14ac:dyDescent="0.25">
      <c r="A1026" s="1">
        <v>45342.705555555556</v>
      </c>
      <c r="B1026">
        <v>272.3</v>
      </c>
      <c r="C1026">
        <f t="shared" si="45"/>
        <v>-1.602948711316619E-2</v>
      </c>
      <c r="D1026">
        <v>125.23</v>
      </c>
      <c r="E1026">
        <f t="shared" si="46"/>
        <v>2.5585685981231797E-3</v>
      </c>
      <c r="G1026">
        <f t="shared" si="47"/>
        <v>-8.2912649299939651E-3</v>
      </c>
    </row>
    <row r="1027" spans="1:7" x14ac:dyDescent="0.25">
      <c r="A1027" s="1">
        <v>45343.705555555556</v>
      </c>
      <c r="B1027">
        <v>273.8</v>
      </c>
      <c r="C1027">
        <f t="shared" si="45"/>
        <v>5.4935131746347019E-3</v>
      </c>
      <c r="D1027">
        <v>126.08</v>
      </c>
      <c r="E1027">
        <f t="shared" si="46"/>
        <v>6.7645795336277442E-3</v>
      </c>
      <c r="G1027">
        <f t="shared" si="47"/>
        <v>6.0226590975980265E-3</v>
      </c>
    </row>
    <row r="1028" spans="1:7" x14ac:dyDescent="0.25">
      <c r="A1028" s="1">
        <v>45344.705555555556</v>
      </c>
      <c r="B1028">
        <v>280.3</v>
      </c>
      <c r="C1028">
        <f t="shared" ref="C1028:C1091" si="48">LN(B1028/B1027)</f>
        <v>2.346254531639403E-2</v>
      </c>
      <c r="D1028">
        <v>126.21</v>
      </c>
      <c r="E1028">
        <f t="shared" ref="E1028:E1091" si="49">LN(D1028/D1027)</f>
        <v>1.0305601609700717E-3</v>
      </c>
      <c r="G1028">
        <f t="shared" ref="G1028:G1091" si="50">$J$2*C1028+$J$3*E1028</f>
        <v>1.4124092288363428E-2</v>
      </c>
    </row>
    <row r="1029" spans="1:7" x14ac:dyDescent="0.25">
      <c r="A1029" s="1">
        <v>45345.705555555556</v>
      </c>
      <c r="B1029">
        <v>282.2</v>
      </c>
      <c r="C1029">
        <f t="shared" si="48"/>
        <v>6.7555812479710492E-3</v>
      </c>
      <c r="D1029">
        <v>126.41</v>
      </c>
      <c r="E1029">
        <f t="shared" si="49"/>
        <v>1.5834062369271258E-3</v>
      </c>
      <c r="G1029">
        <f t="shared" si="50"/>
        <v>4.602400731011382E-3</v>
      </c>
    </row>
    <row r="1030" spans="1:7" x14ac:dyDescent="0.25">
      <c r="A1030" s="1">
        <v>45348.705555555556</v>
      </c>
      <c r="B1030">
        <v>280.42</v>
      </c>
      <c r="C1030">
        <f t="shared" si="48"/>
        <v>-6.3275601257280619E-3</v>
      </c>
      <c r="D1030">
        <v>125.64</v>
      </c>
      <c r="E1030">
        <f t="shared" si="49"/>
        <v>-6.109917837020442E-3</v>
      </c>
      <c r="G1030">
        <f t="shared" si="50"/>
        <v>-6.2369554701023093E-3</v>
      </c>
    </row>
    <row r="1031" spans="1:7" x14ac:dyDescent="0.25">
      <c r="A1031" s="1">
        <v>45349.705555555556</v>
      </c>
      <c r="B1031">
        <v>278.2</v>
      </c>
      <c r="C1031">
        <f t="shared" si="48"/>
        <v>-7.9481998036430336E-3</v>
      </c>
      <c r="D1031">
        <v>125.8</v>
      </c>
      <c r="E1031">
        <f t="shared" si="49"/>
        <v>1.2726695958942521E-3</v>
      </c>
      <c r="G1031">
        <f t="shared" si="50"/>
        <v>-4.1095446347596421E-3</v>
      </c>
    </row>
    <row r="1032" spans="1:7" x14ac:dyDescent="0.25">
      <c r="A1032" s="1">
        <v>45350.705555555556</v>
      </c>
      <c r="B1032">
        <v>279.95</v>
      </c>
      <c r="C1032">
        <f t="shared" si="48"/>
        <v>6.2707363055598256E-3</v>
      </c>
      <c r="D1032">
        <v>127.77</v>
      </c>
      <c r="E1032">
        <f t="shared" si="49"/>
        <v>1.5538428336891678E-2</v>
      </c>
      <c r="G1032">
        <f t="shared" si="50"/>
        <v>1.0128883772812389E-2</v>
      </c>
    </row>
    <row r="1033" spans="1:7" x14ac:dyDescent="0.25">
      <c r="A1033" s="1">
        <v>45351.705555555556</v>
      </c>
      <c r="B1033">
        <v>281.10000000000002</v>
      </c>
      <c r="C1033">
        <f t="shared" si="48"/>
        <v>4.099462117583972E-3</v>
      </c>
      <c r="D1033">
        <v>126.38</v>
      </c>
      <c r="E1033">
        <f t="shared" si="49"/>
        <v>-1.0938531257922652E-2</v>
      </c>
      <c r="G1033">
        <f t="shared" si="50"/>
        <v>-2.1608663286056514E-3</v>
      </c>
    </row>
    <row r="1034" spans="1:7" x14ac:dyDescent="0.25">
      <c r="A1034" s="1">
        <v>45352.705555555556</v>
      </c>
      <c r="B1034">
        <v>282.74</v>
      </c>
      <c r="C1034">
        <f t="shared" si="48"/>
        <v>5.8172695264003486E-3</v>
      </c>
      <c r="D1034">
        <v>125.27</v>
      </c>
      <c r="E1034">
        <f t="shared" si="49"/>
        <v>-8.8218334892086331E-3</v>
      </c>
      <c r="G1034">
        <f t="shared" si="50"/>
        <v>-2.7700054985772826E-4</v>
      </c>
    </row>
    <row r="1035" spans="1:7" x14ac:dyDescent="0.25">
      <c r="A1035" s="1">
        <v>45355.705555555556</v>
      </c>
      <c r="B1035">
        <v>282.33999999999997</v>
      </c>
      <c r="C1035">
        <f t="shared" si="48"/>
        <v>-1.4157289828330563E-3</v>
      </c>
      <c r="D1035">
        <v>125.39</v>
      </c>
      <c r="E1035">
        <f t="shared" si="49"/>
        <v>9.574723463460327E-4</v>
      </c>
      <c r="G1035">
        <f t="shared" si="50"/>
        <v>-4.2776340666825441E-4</v>
      </c>
    </row>
    <row r="1036" spans="1:7" x14ac:dyDescent="0.25">
      <c r="A1036" s="1">
        <v>45356.705555555556</v>
      </c>
      <c r="B1036">
        <v>279.86</v>
      </c>
      <c r="C1036">
        <f t="shared" si="48"/>
        <v>-8.8225403284861396E-3</v>
      </c>
      <c r="D1036">
        <v>124.61</v>
      </c>
      <c r="E1036">
        <f t="shared" si="49"/>
        <v>-6.2400202476702469E-3</v>
      </c>
      <c r="G1036">
        <f t="shared" si="50"/>
        <v>-7.7474351917116678E-3</v>
      </c>
    </row>
    <row r="1037" spans="1:7" x14ac:dyDescent="0.25">
      <c r="A1037" s="1">
        <v>45357.705555555556</v>
      </c>
      <c r="B1037">
        <v>280.42</v>
      </c>
      <c r="C1037">
        <f t="shared" si="48"/>
        <v>1.9990011654182696E-3</v>
      </c>
      <c r="D1037">
        <v>124.35</v>
      </c>
      <c r="E1037">
        <f t="shared" si="49"/>
        <v>-2.0886897053625291E-3</v>
      </c>
      <c r="G1037">
        <f t="shared" si="50"/>
        <v>2.9729224730827347E-4</v>
      </c>
    </row>
    <row r="1038" spans="1:7" x14ac:dyDescent="0.25">
      <c r="A1038" s="1">
        <v>45358.705555555556</v>
      </c>
      <c r="B1038">
        <v>282.62</v>
      </c>
      <c r="C1038">
        <f t="shared" si="48"/>
        <v>7.8147598616144787E-3</v>
      </c>
      <c r="D1038">
        <v>125.09</v>
      </c>
      <c r="E1038">
        <f t="shared" si="49"/>
        <v>5.9333079772364797E-3</v>
      </c>
      <c r="G1038">
        <f t="shared" si="50"/>
        <v>7.0315099653156087E-3</v>
      </c>
    </row>
    <row r="1039" spans="1:7" x14ac:dyDescent="0.25">
      <c r="A1039" s="1">
        <v>45359.705555555556</v>
      </c>
      <c r="B1039">
        <v>283.75</v>
      </c>
      <c r="C1039">
        <f t="shared" si="48"/>
        <v>3.9903296410123863E-3</v>
      </c>
      <c r="D1039">
        <v>124.6</v>
      </c>
      <c r="E1039">
        <f t="shared" si="49"/>
        <v>-3.9248718732972452E-3</v>
      </c>
      <c r="G1039">
        <f t="shared" si="50"/>
        <v>6.9522503762401095E-4</v>
      </c>
    </row>
    <row r="1040" spans="1:7" x14ac:dyDescent="0.25">
      <c r="A1040" s="1">
        <v>45362.705555555556</v>
      </c>
      <c r="B1040">
        <v>283.25</v>
      </c>
      <c r="C1040">
        <f t="shared" si="48"/>
        <v>-1.7636688874967041E-3</v>
      </c>
      <c r="D1040">
        <v>123.38</v>
      </c>
      <c r="E1040">
        <f t="shared" si="49"/>
        <v>-9.8395825718601681E-3</v>
      </c>
      <c r="G1040">
        <f t="shared" si="50"/>
        <v>-5.1256780934283673E-3</v>
      </c>
    </row>
    <row r="1041" spans="1:7" x14ac:dyDescent="0.25">
      <c r="A1041" s="1">
        <v>45363.705555555556</v>
      </c>
      <c r="B1041">
        <v>286.24</v>
      </c>
      <c r="C1041">
        <f t="shared" si="48"/>
        <v>1.0500719852293406E-2</v>
      </c>
      <c r="D1041">
        <v>122.45</v>
      </c>
      <c r="E1041">
        <f t="shared" si="49"/>
        <v>-7.5662403833158132E-3</v>
      </c>
      <c r="G1041">
        <f t="shared" si="50"/>
        <v>2.9794301246770243E-3</v>
      </c>
    </row>
    <row r="1042" spans="1:7" x14ac:dyDescent="0.25">
      <c r="A1042" s="1">
        <v>45364.705555555556</v>
      </c>
      <c r="B1042">
        <v>285.57</v>
      </c>
      <c r="C1042">
        <f t="shared" si="48"/>
        <v>-2.3434368290854882E-3</v>
      </c>
      <c r="D1042">
        <v>123.89</v>
      </c>
      <c r="E1042">
        <f t="shared" si="49"/>
        <v>1.1691291729470633E-2</v>
      </c>
      <c r="G1042">
        <f t="shared" si="50"/>
        <v>3.4992316863020406E-3</v>
      </c>
    </row>
    <row r="1043" spans="1:7" x14ac:dyDescent="0.25">
      <c r="A1043" s="1">
        <v>45365.705555555556</v>
      </c>
      <c r="B1043">
        <v>285.75</v>
      </c>
      <c r="C1043">
        <f t="shared" si="48"/>
        <v>6.3011974359653E-4</v>
      </c>
      <c r="D1043">
        <v>124.24</v>
      </c>
      <c r="E1043">
        <f t="shared" si="49"/>
        <v>2.8211037127840901E-3</v>
      </c>
      <c r="G1043">
        <f t="shared" si="50"/>
        <v>1.5422280897666343E-3</v>
      </c>
    </row>
    <row r="1044" spans="1:7" x14ac:dyDescent="0.25">
      <c r="A1044" s="1">
        <v>45366.705555555556</v>
      </c>
      <c r="B1044">
        <v>284.39999999999998</v>
      </c>
      <c r="C1044">
        <f t="shared" si="48"/>
        <v>-4.7356047458343509E-3</v>
      </c>
      <c r="D1044">
        <v>123.95</v>
      </c>
      <c r="E1044">
        <f t="shared" si="49"/>
        <v>-2.3369203592321038E-3</v>
      </c>
      <c r="G1044">
        <f t="shared" si="50"/>
        <v>-3.7370305528615436E-3</v>
      </c>
    </row>
    <row r="1045" spans="1:7" x14ac:dyDescent="0.25">
      <c r="A1045" s="1">
        <v>45369.705555555556</v>
      </c>
      <c r="B1045">
        <v>288</v>
      </c>
      <c r="C1045">
        <f t="shared" si="48"/>
        <v>1.2578782206860185E-2</v>
      </c>
      <c r="D1045">
        <v>123.04</v>
      </c>
      <c r="E1045">
        <f t="shared" si="49"/>
        <v>-7.3687527238656307E-3</v>
      </c>
      <c r="G1045">
        <f t="shared" si="50"/>
        <v>4.2746077575229989E-3</v>
      </c>
    </row>
    <row r="1046" spans="1:7" x14ac:dyDescent="0.25">
      <c r="A1046" s="1">
        <v>45370.705555555556</v>
      </c>
      <c r="B1046">
        <v>289.52</v>
      </c>
      <c r="C1046">
        <f t="shared" si="48"/>
        <v>5.2638991195410037E-3</v>
      </c>
      <c r="D1046">
        <v>123.23</v>
      </c>
      <c r="E1046">
        <f t="shared" si="49"/>
        <v>1.543022192697862E-3</v>
      </c>
      <c r="G1046">
        <f t="shared" si="50"/>
        <v>3.7148951342202575E-3</v>
      </c>
    </row>
    <row r="1047" spans="1:7" x14ac:dyDescent="0.25">
      <c r="A1047" s="1">
        <v>45371.705555555556</v>
      </c>
      <c r="B1047">
        <v>288.75</v>
      </c>
      <c r="C1047">
        <f t="shared" si="48"/>
        <v>-2.6631174194836618E-3</v>
      </c>
      <c r="D1047">
        <v>123.78</v>
      </c>
      <c r="E1047">
        <f t="shared" si="49"/>
        <v>4.4532683611836418E-3</v>
      </c>
      <c r="G1047">
        <f t="shared" si="50"/>
        <v>2.9943956696466931E-4</v>
      </c>
    </row>
    <row r="1048" spans="1:7" x14ac:dyDescent="0.25">
      <c r="A1048" s="1">
        <v>45372.705555555556</v>
      </c>
      <c r="B1048">
        <v>289.3</v>
      </c>
      <c r="C1048">
        <f t="shared" si="48"/>
        <v>1.9029501460860636E-3</v>
      </c>
      <c r="D1048">
        <v>125.31</v>
      </c>
      <c r="E1048">
        <f t="shared" si="49"/>
        <v>1.2284870865978226E-2</v>
      </c>
      <c r="G1048">
        <f t="shared" si="50"/>
        <v>6.2249518909921874E-3</v>
      </c>
    </row>
    <row r="1049" spans="1:7" x14ac:dyDescent="0.25">
      <c r="A1049" s="1">
        <v>45373.705555555556</v>
      </c>
      <c r="B1049">
        <v>290.62</v>
      </c>
      <c r="C1049">
        <f t="shared" si="48"/>
        <v>4.5523599104604759E-3</v>
      </c>
      <c r="D1049">
        <v>124.43</v>
      </c>
      <c r="E1049">
        <f t="shared" si="49"/>
        <v>-7.0473583896537581E-3</v>
      </c>
      <c r="G1049">
        <f t="shared" si="50"/>
        <v>-2.7661192299366713E-4</v>
      </c>
    </row>
    <row r="1050" spans="1:7" x14ac:dyDescent="0.25">
      <c r="A1050" s="1">
        <v>45376.705555555556</v>
      </c>
      <c r="B1050">
        <v>288.33</v>
      </c>
      <c r="C1050">
        <f t="shared" si="48"/>
        <v>-7.9109143892471499E-3</v>
      </c>
      <c r="D1050">
        <v>123.35</v>
      </c>
      <c r="E1050">
        <f t="shared" si="49"/>
        <v>-8.7174658121742556E-3</v>
      </c>
      <c r="G1050">
        <f t="shared" si="50"/>
        <v>-8.2466823797085215E-3</v>
      </c>
    </row>
    <row r="1051" spans="1:7" x14ac:dyDescent="0.25">
      <c r="A1051" s="1">
        <v>45377.705555555556</v>
      </c>
      <c r="B1051">
        <v>288</v>
      </c>
      <c r="C1051">
        <f t="shared" si="48"/>
        <v>-1.1451773673566584E-3</v>
      </c>
      <c r="D1051">
        <v>123.23</v>
      </c>
      <c r="E1051">
        <f t="shared" si="49"/>
        <v>-9.7331502533382151E-4</v>
      </c>
      <c r="G1051">
        <f t="shared" si="50"/>
        <v>-1.0736309394704254E-3</v>
      </c>
    </row>
    <row r="1052" spans="1:7" x14ac:dyDescent="0.25">
      <c r="A1052" s="1">
        <v>45378.705555555556</v>
      </c>
      <c r="B1052">
        <v>290.66000000000003</v>
      </c>
      <c r="C1052">
        <f t="shared" si="48"/>
        <v>9.1937190620785848E-3</v>
      </c>
      <c r="D1052">
        <v>123.17</v>
      </c>
      <c r="E1052">
        <f t="shared" si="49"/>
        <v>-4.8701299663892541E-4</v>
      </c>
      <c r="G1052">
        <f t="shared" si="50"/>
        <v>5.1636227072125339E-3</v>
      </c>
    </row>
    <row r="1053" spans="1:7" x14ac:dyDescent="0.25">
      <c r="A1053" s="1">
        <v>45379.705555555556</v>
      </c>
      <c r="B1053">
        <v>292.60000000000002</v>
      </c>
      <c r="C1053">
        <f t="shared" si="48"/>
        <v>6.6522893879995245E-3</v>
      </c>
      <c r="D1053">
        <v>123.95</v>
      </c>
      <c r="E1053">
        <f t="shared" si="49"/>
        <v>6.3127435278066014E-3</v>
      </c>
      <c r="G1053">
        <f t="shared" si="50"/>
        <v>6.510936179877096E-3</v>
      </c>
    </row>
    <row r="1054" spans="1:7" x14ac:dyDescent="0.25">
      <c r="A1054" s="1">
        <v>45383.705555555556</v>
      </c>
      <c r="B1054">
        <v>294.7</v>
      </c>
      <c r="C1054">
        <f t="shared" si="48"/>
        <v>7.1514011576250865E-3</v>
      </c>
      <c r="D1054">
        <v>124.37</v>
      </c>
      <c r="E1054">
        <f t="shared" si="49"/>
        <v>3.3827351844501808E-3</v>
      </c>
      <c r="G1054">
        <f t="shared" si="50"/>
        <v>5.5825025548047538E-3</v>
      </c>
    </row>
    <row r="1055" spans="1:7" x14ac:dyDescent="0.25">
      <c r="A1055" s="1">
        <v>45384.705555555556</v>
      </c>
      <c r="B1055">
        <v>292.7</v>
      </c>
      <c r="C1055">
        <f t="shared" si="48"/>
        <v>-6.8096960458088806E-3</v>
      </c>
      <c r="D1055">
        <v>123.32</v>
      </c>
      <c r="E1055">
        <f t="shared" si="49"/>
        <v>-8.4783906477001944E-3</v>
      </c>
      <c r="G1055">
        <f t="shared" si="50"/>
        <v>-7.5043749184062238E-3</v>
      </c>
    </row>
    <row r="1056" spans="1:7" x14ac:dyDescent="0.25">
      <c r="A1056" s="1">
        <v>45385.705555555556</v>
      </c>
      <c r="B1056">
        <v>291.95</v>
      </c>
      <c r="C1056">
        <f t="shared" si="48"/>
        <v>-2.5656389682935559E-3</v>
      </c>
      <c r="D1056">
        <v>123.82</v>
      </c>
      <c r="E1056">
        <f t="shared" si="49"/>
        <v>4.0462950731364215E-3</v>
      </c>
      <c r="G1056">
        <f t="shared" si="50"/>
        <v>1.8691436314446225E-4</v>
      </c>
    </row>
    <row r="1057" spans="1:7" x14ac:dyDescent="0.25">
      <c r="A1057" s="1">
        <v>45386.705555555556</v>
      </c>
      <c r="B1057">
        <v>289.01</v>
      </c>
      <c r="C1057">
        <f t="shared" si="48"/>
        <v>-1.0121265139627906E-2</v>
      </c>
      <c r="D1057">
        <v>123.62</v>
      </c>
      <c r="E1057">
        <f t="shared" si="49"/>
        <v>-1.616553859958722E-3</v>
      </c>
      <c r="G1057">
        <f t="shared" si="50"/>
        <v>-6.580747158188841E-3</v>
      </c>
    </row>
    <row r="1058" spans="1:7" x14ac:dyDescent="0.25">
      <c r="A1058" s="1">
        <v>45387.705555555556</v>
      </c>
      <c r="B1058">
        <v>292.81</v>
      </c>
      <c r="C1058">
        <f t="shared" si="48"/>
        <v>1.3062644919501661E-2</v>
      </c>
      <c r="D1058">
        <v>123.72</v>
      </c>
      <c r="E1058">
        <f t="shared" si="49"/>
        <v>8.0860358574163778E-4</v>
      </c>
      <c r="G1058">
        <f t="shared" si="50"/>
        <v>7.9612778935345511E-3</v>
      </c>
    </row>
    <row r="1059" spans="1:7" x14ac:dyDescent="0.25">
      <c r="A1059" s="1">
        <v>45390.705555555556</v>
      </c>
      <c r="B1059">
        <v>291</v>
      </c>
      <c r="C1059">
        <f t="shared" si="48"/>
        <v>-6.2006673379278402E-3</v>
      </c>
      <c r="D1059">
        <v>123.12</v>
      </c>
      <c r="E1059">
        <f t="shared" si="49"/>
        <v>-4.8614582862450892E-3</v>
      </c>
      <c r="G1059">
        <f t="shared" si="50"/>
        <v>-5.643153558509667E-3</v>
      </c>
    </row>
    <row r="1060" spans="1:7" x14ac:dyDescent="0.25">
      <c r="A1060" s="1">
        <v>45391.705555555556</v>
      </c>
      <c r="B1060">
        <v>290.2</v>
      </c>
      <c r="C1060">
        <f t="shared" si="48"/>
        <v>-2.7529267214050318E-3</v>
      </c>
      <c r="D1060">
        <v>125.06</v>
      </c>
      <c r="E1060">
        <f t="shared" si="49"/>
        <v>1.5634132608528004E-2</v>
      </c>
      <c r="G1060">
        <f t="shared" si="50"/>
        <v>4.9016205104378688E-3</v>
      </c>
    </row>
    <row r="1061" spans="1:7" x14ac:dyDescent="0.25">
      <c r="A1061" s="1">
        <v>45392.705555555556</v>
      </c>
      <c r="B1061">
        <v>291</v>
      </c>
      <c r="C1061">
        <f t="shared" si="48"/>
        <v>2.7529267214050799E-3</v>
      </c>
      <c r="D1061">
        <v>126.09</v>
      </c>
      <c r="E1061">
        <f t="shared" si="49"/>
        <v>8.2023155459832638E-3</v>
      </c>
      <c r="G1061">
        <f t="shared" si="50"/>
        <v>5.0215115665360761E-3</v>
      </c>
    </row>
    <row r="1062" spans="1:7" x14ac:dyDescent="0.25">
      <c r="A1062" s="1">
        <v>45393.705555555556</v>
      </c>
      <c r="B1062">
        <v>294.10000000000002</v>
      </c>
      <c r="C1062">
        <f t="shared" si="48"/>
        <v>1.0596578388457012E-2</v>
      </c>
      <c r="D1062">
        <v>124.37</v>
      </c>
      <c r="E1062">
        <f t="shared" si="49"/>
        <v>-1.373494401948532E-2</v>
      </c>
      <c r="G1062">
        <f t="shared" si="50"/>
        <v>4.6734651117472104E-4</v>
      </c>
    </row>
    <row r="1063" spans="1:7" x14ac:dyDescent="0.25">
      <c r="A1063" s="1">
        <v>45394.705555555556</v>
      </c>
      <c r="B1063">
        <v>292.10000000000002</v>
      </c>
      <c r="C1063">
        <f t="shared" si="48"/>
        <v>-6.8236361662540471E-3</v>
      </c>
      <c r="D1063">
        <v>123.7</v>
      </c>
      <c r="E1063">
        <f t="shared" si="49"/>
        <v>-5.4017142672074135E-3</v>
      </c>
      <c r="G1063">
        <f t="shared" si="50"/>
        <v>-6.2316889635534271E-3</v>
      </c>
    </row>
    <row r="1064" spans="1:7" x14ac:dyDescent="0.25">
      <c r="A1064" s="1">
        <v>45397.705555555556</v>
      </c>
      <c r="B1064">
        <v>291.55</v>
      </c>
      <c r="C1064">
        <f t="shared" si="48"/>
        <v>-1.8846917255303615E-3</v>
      </c>
      <c r="D1064">
        <v>122.31</v>
      </c>
      <c r="E1064">
        <f t="shared" si="49"/>
        <v>-1.1300473899170493E-2</v>
      </c>
      <c r="G1064">
        <f t="shared" si="50"/>
        <v>-5.8044892352681673E-3</v>
      </c>
    </row>
    <row r="1065" spans="1:7" x14ac:dyDescent="0.25">
      <c r="A1065" s="1">
        <v>45398.705555555556</v>
      </c>
      <c r="B1065">
        <v>295.81</v>
      </c>
      <c r="C1065">
        <f t="shared" si="48"/>
        <v>1.4505838663201936E-2</v>
      </c>
      <c r="D1065">
        <v>121.7</v>
      </c>
      <c r="E1065">
        <f t="shared" si="49"/>
        <v>-4.9998055057902174E-3</v>
      </c>
      <c r="G1065">
        <f t="shared" si="50"/>
        <v>6.385623684833492E-3</v>
      </c>
    </row>
    <row r="1066" spans="1:7" x14ac:dyDescent="0.25">
      <c r="A1066" s="1">
        <v>45399.705555555556</v>
      </c>
      <c r="B1066">
        <v>292.39999999999998</v>
      </c>
      <c r="C1066">
        <f t="shared" si="48"/>
        <v>-1.1594628455743628E-2</v>
      </c>
      <c r="D1066">
        <v>120.79</v>
      </c>
      <c r="E1066">
        <f t="shared" si="49"/>
        <v>-7.5054993762944406E-3</v>
      </c>
      <c r="G1066">
        <f t="shared" si="50"/>
        <v>-9.8923208102360705E-3</v>
      </c>
    </row>
    <row r="1067" spans="1:7" x14ac:dyDescent="0.25">
      <c r="A1067" s="1">
        <v>45400.705555555556</v>
      </c>
      <c r="B1067">
        <v>292.3</v>
      </c>
      <c r="C1067">
        <f t="shared" si="48"/>
        <v>-3.4205575842302785E-4</v>
      </c>
      <c r="D1067">
        <v>120.56</v>
      </c>
      <c r="E1067">
        <f t="shared" si="49"/>
        <v>-1.9059462989470264E-3</v>
      </c>
      <c r="G1067">
        <f t="shared" si="50"/>
        <v>-9.9310461800795348E-4</v>
      </c>
    </row>
    <row r="1068" spans="1:7" x14ac:dyDescent="0.25">
      <c r="A1068" s="1">
        <v>45401.705555555556</v>
      </c>
      <c r="B1068">
        <v>287</v>
      </c>
      <c r="C1068">
        <f t="shared" si="48"/>
        <v>-1.8298456357579231E-2</v>
      </c>
      <c r="D1068">
        <v>120.58</v>
      </c>
      <c r="E1068">
        <f t="shared" si="49"/>
        <v>1.6587874301955531E-4</v>
      </c>
      <c r="G1068">
        <f t="shared" si="50"/>
        <v>-1.0611739161751111E-2</v>
      </c>
    </row>
    <row r="1069" spans="1:7" x14ac:dyDescent="0.25">
      <c r="A1069" s="1">
        <v>45404.705555555556</v>
      </c>
      <c r="B1069">
        <v>288.29000000000002</v>
      </c>
      <c r="C1069">
        <f t="shared" si="48"/>
        <v>4.484702192281538E-3</v>
      </c>
      <c r="D1069">
        <v>121.46</v>
      </c>
      <c r="E1069">
        <f t="shared" si="49"/>
        <v>7.2715574081698145E-3</v>
      </c>
      <c r="G1069">
        <f t="shared" si="50"/>
        <v>5.6448722061780577E-3</v>
      </c>
    </row>
    <row r="1070" spans="1:7" x14ac:dyDescent="0.25">
      <c r="A1070" s="1">
        <v>45405.705555555556</v>
      </c>
      <c r="B1070">
        <v>289.7</v>
      </c>
      <c r="C1070">
        <f t="shared" si="48"/>
        <v>4.8789868234019986E-3</v>
      </c>
      <c r="D1070">
        <v>121.91</v>
      </c>
      <c r="E1070">
        <f t="shared" si="49"/>
        <v>3.6980771076256325E-3</v>
      </c>
      <c r="G1070">
        <f t="shared" si="50"/>
        <v>4.3873731817775938E-3</v>
      </c>
    </row>
    <row r="1071" spans="1:7" x14ac:dyDescent="0.25">
      <c r="A1071" s="1">
        <v>45406.705555555556</v>
      </c>
      <c r="B1071">
        <v>289.73</v>
      </c>
      <c r="C1071">
        <f t="shared" si="48"/>
        <v>1.0355004064972441E-4</v>
      </c>
      <c r="D1071">
        <v>121.52</v>
      </c>
      <c r="E1071">
        <f t="shared" si="49"/>
        <v>-3.2042092895374894E-3</v>
      </c>
      <c r="G1071">
        <f t="shared" si="50"/>
        <v>-1.2734727649094326E-3</v>
      </c>
    </row>
    <row r="1072" spans="1:7" x14ac:dyDescent="0.25">
      <c r="A1072" s="1">
        <v>45407.705555555556</v>
      </c>
      <c r="B1072">
        <v>290.51</v>
      </c>
      <c r="C1072">
        <f t="shared" si="48"/>
        <v>2.6885442914569542E-3</v>
      </c>
      <c r="D1072">
        <v>121.12</v>
      </c>
      <c r="E1072">
        <f t="shared" si="49"/>
        <v>-3.2970685983786446E-3</v>
      </c>
      <c r="G1072">
        <f t="shared" si="50"/>
        <v>1.9672894705402024E-4</v>
      </c>
    </row>
    <row r="1073" spans="1:7" x14ac:dyDescent="0.25">
      <c r="A1073" s="1">
        <v>45408.705555555556</v>
      </c>
      <c r="B1073">
        <v>289.8</v>
      </c>
      <c r="C1073">
        <f t="shared" si="48"/>
        <v>-2.4469692208292657E-3</v>
      </c>
      <c r="D1073">
        <v>121.02</v>
      </c>
      <c r="E1073">
        <f t="shared" si="49"/>
        <v>-8.2596849496333914E-4</v>
      </c>
      <c r="G1073">
        <f t="shared" si="50"/>
        <v>-1.7721453462582607E-3</v>
      </c>
    </row>
    <row r="1074" spans="1:7" x14ac:dyDescent="0.25">
      <c r="A1074" s="1">
        <v>45411.705555555556</v>
      </c>
      <c r="B1074">
        <v>290.95</v>
      </c>
      <c r="C1074">
        <f t="shared" si="48"/>
        <v>3.9604012160969143E-3</v>
      </c>
      <c r="D1074">
        <v>122.82</v>
      </c>
      <c r="E1074">
        <f t="shared" si="49"/>
        <v>1.4764047707077762E-2</v>
      </c>
      <c r="G1074">
        <f t="shared" si="50"/>
        <v>8.4579677305379099E-3</v>
      </c>
    </row>
    <row r="1075" spans="1:7" x14ac:dyDescent="0.25">
      <c r="A1075" s="1">
        <v>45412.705555555556</v>
      </c>
      <c r="B1075">
        <v>291</v>
      </c>
      <c r="C1075">
        <f t="shared" si="48"/>
        <v>1.7183606881352237E-4</v>
      </c>
      <c r="D1075">
        <v>123.63</v>
      </c>
      <c r="E1075">
        <f t="shared" si="49"/>
        <v>6.5733651175825802E-3</v>
      </c>
      <c r="G1075">
        <f t="shared" si="50"/>
        <v>2.8367976366508933E-3</v>
      </c>
    </row>
    <row r="1076" spans="1:7" x14ac:dyDescent="0.25">
      <c r="A1076" s="1">
        <v>45414.705555555556</v>
      </c>
      <c r="B1076">
        <v>288</v>
      </c>
      <c r="C1076">
        <f t="shared" si="48"/>
        <v>-1.0362787035546547E-2</v>
      </c>
      <c r="D1076">
        <v>122.29</v>
      </c>
      <c r="E1076">
        <f t="shared" si="49"/>
        <v>-1.0897960817557069E-2</v>
      </c>
      <c r="G1076">
        <f t="shared" si="50"/>
        <v>-1.058558030107839E-2</v>
      </c>
    </row>
    <row r="1077" spans="1:7" x14ac:dyDescent="0.25">
      <c r="A1077" s="1">
        <v>45415.705555555556</v>
      </c>
      <c r="B1077">
        <v>289.55</v>
      </c>
      <c r="C1077">
        <f t="shared" si="48"/>
        <v>5.3675135358529401E-3</v>
      </c>
      <c r="D1077">
        <v>123.4</v>
      </c>
      <c r="E1077">
        <f t="shared" si="49"/>
        <v>9.035838270009023E-3</v>
      </c>
      <c r="G1077">
        <f t="shared" si="50"/>
        <v>6.8946400021075932E-3</v>
      </c>
    </row>
    <row r="1078" spans="1:7" x14ac:dyDescent="0.25">
      <c r="A1078" s="1">
        <v>45418.705555555556</v>
      </c>
      <c r="B1078">
        <v>292.10000000000002</v>
      </c>
      <c r="C1078">
        <f t="shared" si="48"/>
        <v>8.7682157218964447E-3</v>
      </c>
      <c r="D1078">
        <v>124.78</v>
      </c>
      <c r="E1078">
        <f t="shared" si="49"/>
        <v>1.1121075211352782E-2</v>
      </c>
      <c r="G1078">
        <f t="shared" si="50"/>
        <v>9.7477129742174831E-3</v>
      </c>
    </row>
    <row r="1079" spans="1:7" x14ac:dyDescent="0.25">
      <c r="A1079" s="1">
        <v>45419.705555555556</v>
      </c>
      <c r="B1079">
        <v>292.25</v>
      </c>
      <c r="C1079">
        <f t="shared" si="48"/>
        <v>5.1339095848243563E-4</v>
      </c>
      <c r="D1079">
        <v>124.73</v>
      </c>
      <c r="E1079">
        <f t="shared" si="49"/>
        <v>-4.0078554502247671E-4</v>
      </c>
      <c r="G1079">
        <f t="shared" si="50"/>
        <v>1.3281856249697965E-4</v>
      </c>
    </row>
    <row r="1080" spans="1:7" x14ac:dyDescent="0.25">
      <c r="A1080" s="1">
        <v>45420.705555555556</v>
      </c>
      <c r="B1080">
        <v>293.39999999999998</v>
      </c>
      <c r="C1080">
        <f t="shared" si="48"/>
        <v>3.9272653567033683E-3</v>
      </c>
      <c r="D1080">
        <v>125.43</v>
      </c>
      <c r="E1080">
        <f t="shared" si="49"/>
        <v>5.5964328989657058E-3</v>
      </c>
      <c r="G1080">
        <f t="shared" si="50"/>
        <v>4.6221411147483998E-3</v>
      </c>
    </row>
    <row r="1081" spans="1:7" x14ac:dyDescent="0.25">
      <c r="A1081" s="1">
        <v>45421.705555555556</v>
      </c>
      <c r="B1081">
        <v>298.3</v>
      </c>
      <c r="C1081">
        <f t="shared" si="48"/>
        <v>1.6562825811821662E-2</v>
      </c>
      <c r="D1081">
        <v>125.7</v>
      </c>
      <c r="E1081">
        <f t="shared" si="49"/>
        <v>2.1502815596184176E-3</v>
      </c>
      <c r="G1081">
        <f t="shared" si="50"/>
        <v>1.0562872326605088E-2</v>
      </c>
    </row>
    <row r="1082" spans="1:7" x14ac:dyDescent="0.25">
      <c r="A1082" s="1">
        <v>45422.705555555556</v>
      </c>
      <c r="B1082">
        <v>299.35000000000002</v>
      </c>
      <c r="C1082">
        <f t="shared" si="48"/>
        <v>3.5137658506583639E-3</v>
      </c>
      <c r="D1082">
        <v>124.48</v>
      </c>
      <c r="E1082">
        <f t="shared" si="49"/>
        <v>-9.7530551661203137E-3</v>
      </c>
      <c r="G1082">
        <f t="shared" si="50"/>
        <v>-2.0092221523236374E-3</v>
      </c>
    </row>
    <row r="1083" spans="1:7" x14ac:dyDescent="0.25">
      <c r="A1083" s="1">
        <v>45425.705555555556</v>
      </c>
      <c r="B1083">
        <v>299.10000000000002</v>
      </c>
      <c r="C1083">
        <f t="shared" si="48"/>
        <v>-8.3549173545873466E-4</v>
      </c>
      <c r="D1083">
        <v>123.9</v>
      </c>
      <c r="E1083">
        <f t="shared" si="49"/>
        <v>-4.6702717949847483E-3</v>
      </c>
      <c r="G1083">
        <f t="shared" si="50"/>
        <v>-2.4319136843228167E-3</v>
      </c>
    </row>
    <row r="1084" spans="1:7" x14ac:dyDescent="0.25">
      <c r="A1084" s="1">
        <v>45426.705555555556</v>
      </c>
      <c r="B1084">
        <v>299.3</v>
      </c>
      <c r="C1084">
        <f t="shared" si="48"/>
        <v>6.6844922275078808E-4</v>
      </c>
      <c r="D1084">
        <v>124.41</v>
      </c>
      <c r="E1084">
        <f t="shared" si="49"/>
        <v>4.1077742913027552E-3</v>
      </c>
      <c r="G1084">
        <f t="shared" si="50"/>
        <v>2.1002429484627849E-3</v>
      </c>
    </row>
    <row r="1085" spans="1:7" x14ac:dyDescent="0.25">
      <c r="A1085" s="1">
        <v>45427.705555555556</v>
      </c>
      <c r="B1085">
        <v>303.2</v>
      </c>
      <c r="C1085">
        <f t="shared" si="48"/>
        <v>1.2946238909563208E-2</v>
      </c>
      <c r="D1085">
        <v>124.77</v>
      </c>
      <c r="E1085">
        <f t="shared" si="49"/>
        <v>2.8894794965303953E-3</v>
      </c>
      <c r="G1085">
        <f t="shared" si="50"/>
        <v>8.7596020719356918E-3</v>
      </c>
    </row>
    <row r="1086" spans="1:7" x14ac:dyDescent="0.25">
      <c r="A1086" s="1">
        <v>45428.705555555556</v>
      </c>
      <c r="B1086">
        <v>302.64999999999998</v>
      </c>
      <c r="C1086">
        <f t="shared" si="48"/>
        <v>-1.8156314305203816E-3</v>
      </c>
      <c r="D1086">
        <v>124.32</v>
      </c>
      <c r="E1086">
        <f t="shared" si="49"/>
        <v>-3.6131558035927521E-3</v>
      </c>
      <c r="G1086">
        <f t="shared" si="50"/>
        <v>-2.5639422379844139E-3</v>
      </c>
    </row>
    <row r="1087" spans="1:7" x14ac:dyDescent="0.25">
      <c r="A1087" s="1">
        <v>45429.705555555556</v>
      </c>
      <c r="B1087">
        <v>301.14</v>
      </c>
      <c r="C1087">
        <f t="shared" si="48"/>
        <v>-5.0017494427988677E-3</v>
      </c>
      <c r="D1087">
        <v>124.54</v>
      </c>
      <c r="E1087">
        <f t="shared" si="49"/>
        <v>1.7680628249686077E-3</v>
      </c>
      <c r="G1087">
        <f t="shared" si="50"/>
        <v>-2.1834712818111553E-3</v>
      </c>
    </row>
    <row r="1088" spans="1:7" x14ac:dyDescent="0.25">
      <c r="A1088" s="1">
        <v>45432.705555555556</v>
      </c>
      <c r="B1088">
        <v>301.7</v>
      </c>
      <c r="C1088">
        <f t="shared" si="48"/>
        <v>1.8578732701181914E-3</v>
      </c>
      <c r="D1088">
        <v>124.42</v>
      </c>
      <c r="E1088">
        <f t="shared" si="49"/>
        <v>-9.640103574322721E-4</v>
      </c>
      <c r="G1088">
        <f t="shared" si="50"/>
        <v>6.8312090095139937E-4</v>
      </c>
    </row>
    <row r="1089" spans="1:7" x14ac:dyDescent="0.25">
      <c r="A1089" s="1">
        <v>45433.705555555556</v>
      </c>
      <c r="B1089">
        <v>303.08999999999997</v>
      </c>
      <c r="C1089">
        <f t="shared" si="48"/>
        <v>4.5966449427352323E-3</v>
      </c>
      <c r="D1089">
        <v>124.04</v>
      </c>
      <c r="E1089">
        <f t="shared" si="49"/>
        <v>-3.0588448546254826E-3</v>
      </c>
      <c r="G1089">
        <f t="shared" si="50"/>
        <v>1.409658530971561E-3</v>
      </c>
    </row>
    <row r="1090" spans="1:7" x14ac:dyDescent="0.25">
      <c r="A1090" s="1">
        <v>45434.705555555556</v>
      </c>
      <c r="B1090">
        <v>304.61</v>
      </c>
      <c r="C1090">
        <f t="shared" si="48"/>
        <v>5.0024787553264172E-3</v>
      </c>
      <c r="D1090">
        <v>123.71</v>
      </c>
      <c r="E1090">
        <f t="shared" si="49"/>
        <v>-2.6639773575080779E-3</v>
      </c>
      <c r="G1090">
        <f t="shared" si="50"/>
        <v>1.8109270578230796E-3</v>
      </c>
    </row>
    <row r="1091" spans="1:7" x14ac:dyDescent="0.25">
      <c r="A1091" s="1">
        <v>45435.705555555556</v>
      </c>
      <c r="B1091">
        <v>302.25</v>
      </c>
      <c r="C1091">
        <f t="shared" si="48"/>
        <v>-7.7777803681748315E-3</v>
      </c>
      <c r="D1091">
        <v>122.02</v>
      </c>
      <c r="E1091">
        <f t="shared" si="49"/>
        <v>-1.3755151151033778E-2</v>
      </c>
      <c r="G1091">
        <f t="shared" si="50"/>
        <v>-1.0266164516973802E-2</v>
      </c>
    </row>
    <row r="1092" spans="1:7" x14ac:dyDescent="0.25">
      <c r="A1092" s="1">
        <v>45436.705555555556</v>
      </c>
      <c r="B1092">
        <v>304.55</v>
      </c>
      <c r="C1092">
        <f t="shared" ref="C1092:C1155" si="51">LN(B1092/B1091)</f>
        <v>7.5807877875916901E-3</v>
      </c>
      <c r="D1092">
        <v>121.11</v>
      </c>
      <c r="E1092">
        <f t="shared" ref="E1092:E1155" si="52">LN(D1092/D1091)</f>
        <v>-7.4857421907472124E-3</v>
      </c>
      <c r="G1092">
        <f t="shared" ref="G1092:G1155" si="53">$J$2*C1092+$J$3*E1092</f>
        <v>1.308579531243385E-3</v>
      </c>
    </row>
    <row r="1093" spans="1:7" x14ac:dyDescent="0.25">
      <c r="A1093" s="1">
        <v>45439.705555555556</v>
      </c>
      <c r="B1093">
        <v>306.12</v>
      </c>
      <c r="C1093">
        <f t="shared" si="51"/>
        <v>5.1419046592267878E-3</v>
      </c>
      <c r="D1093">
        <v>120.69</v>
      </c>
      <c r="E1093">
        <f t="shared" si="52"/>
        <v>-3.4739489031526114E-3</v>
      </c>
      <c r="G1093">
        <f t="shared" si="53"/>
        <v>1.5551180582551137E-3</v>
      </c>
    </row>
    <row r="1094" spans="1:7" x14ac:dyDescent="0.25">
      <c r="A1094" s="1">
        <v>45440.705555555556</v>
      </c>
      <c r="B1094">
        <v>304.61</v>
      </c>
      <c r="C1094">
        <f t="shared" si="51"/>
        <v>-4.9449120786434616E-3</v>
      </c>
      <c r="D1094">
        <v>120.86</v>
      </c>
      <c r="E1094">
        <f t="shared" si="52"/>
        <v>1.4075763036059136E-3</v>
      </c>
      <c r="G1094">
        <f t="shared" si="53"/>
        <v>-2.3003661787723579E-3</v>
      </c>
    </row>
    <row r="1095" spans="1:7" x14ac:dyDescent="0.25">
      <c r="A1095" s="1">
        <v>45441.705555555556</v>
      </c>
      <c r="B1095">
        <v>305.45</v>
      </c>
      <c r="C1095">
        <f t="shared" si="51"/>
        <v>2.7538292326989649E-3</v>
      </c>
      <c r="D1095">
        <v>120.18</v>
      </c>
      <c r="E1095">
        <f t="shared" si="52"/>
        <v>-5.6422320276305043E-3</v>
      </c>
      <c r="G1095">
        <f t="shared" si="53"/>
        <v>-7.4145766040491505E-4</v>
      </c>
    </row>
    <row r="1096" spans="1:7" x14ac:dyDescent="0.25">
      <c r="A1096" s="1">
        <v>45443.705555555556</v>
      </c>
      <c r="B1096">
        <v>308.2</v>
      </c>
      <c r="C1096">
        <f t="shared" si="51"/>
        <v>8.9628237902394242E-3</v>
      </c>
      <c r="D1096">
        <v>119.15</v>
      </c>
      <c r="E1096">
        <f t="shared" si="52"/>
        <v>-8.6074153610307749E-3</v>
      </c>
      <c r="G1096">
        <f t="shared" si="53"/>
        <v>1.6483194399310674E-3</v>
      </c>
    </row>
    <row r="1097" spans="1:7" x14ac:dyDescent="0.25">
      <c r="A1097" s="1">
        <v>45446.705555555556</v>
      </c>
      <c r="B1097">
        <v>308</v>
      </c>
      <c r="C1097">
        <f t="shared" si="51"/>
        <v>-6.4913991244087597E-4</v>
      </c>
      <c r="D1097">
        <v>118.55</v>
      </c>
      <c r="E1097">
        <f t="shared" si="52"/>
        <v>-5.0483910333367641E-3</v>
      </c>
      <c r="G1097">
        <f t="shared" si="53"/>
        <v>-2.4805516072307918E-3</v>
      </c>
    </row>
    <row r="1098" spans="1:7" x14ac:dyDescent="0.25">
      <c r="A1098" s="1">
        <v>45447.705555555556</v>
      </c>
      <c r="B1098">
        <v>311.3</v>
      </c>
      <c r="C1098">
        <f t="shared" si="51"/>
        <v>1.0657294473987979E-2</v>
      </c>
      <c r="D1098">
        <v>118.48</v>
      </c>
      <c r="E1098">
        <f t="shared" si="52"/>
        <v>-5.9064255187110421E-4</v>
      </c>
      <c r="G1098">
        <f t="shared" si="53"/>
        <v>5.9747694611344705E-3</v>
      </c>
    </row>
    <row r="1099" spans="1:7" x14ac:dyDescent="0.25">
      <c r="A1099" s="1">
        <v>45448.705555555556</v>
      </c>
      <c r="B1099">
        <v>315.58</v>
      </c>
      <c r="C1099">
        <f t="shared" si="51"/>
        <v>1.3655138159960386E-2</v>
      </c>
      <c r="D1099">
        <v>118.23</v>
      </c>
      <c r="E1099">
        <f t="shared" si="52"/>
        <v>-2.1122900845213406E-3</v>
      </c>
      <c r="G1099">
        <f t="shared" si="53"/>
        <v>7.0911454052517021E-3</v>
      </c>
    </row>
    <row r="1100" spans="1:7" x14ac:dyDescent="0.25">
      <c r="A1100" s="1">
        <v>45449.705555555556</v>
      </c>
      <c r="B1100">
        <v>312.89999999999998</v>
      </c>
      <c r="C1100">
        <f t="shared" si="51"/>
        <v>-8.5285649326864651E-3</v>
      </c>
      <c r="D1100">
        <v>117.88</v>
      </c>
      <c r="E1100">
        <f t="shared" si="52"/>
        <v>-2.9647220055281261E-3</v>
      </c>
      <c r="G1100">
        <f t="shared" si="53"/>
        <v>-6.212332754811414E-3</v>
      </c>
    </row>
    <row r="1101" spans="1:7" x14ac:dyDescent="0.25">
      <c r="A1101" s="1">
        <v>45450.705555555556</v>
      </c>
      <c r="B1101">
        <v>317.02999999999997</v>
      </c>
      <c r="C1101">
        <f t="shared" si="51"/>
        <v>1.3112755948599375E-2</v>
      </c>
      <c r="D1101">
        <v>119.3</v>
      </c>
      <c r="E1101">
        <f t="shared" si="52"/>
        <v>1.1974171234376448E-2</v>
      </c>
      <c r="G1101">
        <f t="shared" si="53"/>
        <v>1.2638762238344377E-2</v>
      </c>
    </row>
    <row r="1102" spans="1:7" x14ac:dyDescent="0.25">
      <c r="A1102" s="1">
        <v>45453.705555555556</v>
      </c>
      <c r="B1102">
        <v>320</v>
      </c>
      <c r="C1102">
        <f t="shared" si="51"/>
        <v>9.3245891703366158E-3</v>
      </c>
      <c r="D1102">
        <v>117.29</v>
      </c>
      <c r="E1102">
        <f t="shared" si="52"/>
        <v>-1.6991828570456686E-2</v>
      </c>
      <c r="G1102">
        <f t="shared" si="53"/>
        <v>-1.6309561920410439E-3</v>
      </c>
    </row>
    <row r="1103" spans="1:7" x14ac:dyDescent="0.25">
      <c r="A1103" s="1">
        <v>45454.705555555556</v>
      </c>
      <c r="B1103">
        <v>320.52</v>
      </c>
      <c r="C1103">
        <f t="shared" si="51"/>
        <v>1.6236811160975672E-3</v>
      </c>
      <c r="D1103">
        <v>117.24</v>
      </c>
      <c r="E1103">
        <f t="shared" si="52"/>
        <v>-4.2638469072212243E-4</v>
      </c>
      <c r="G1103">
        <f t="shared" si="53"/>
        <v>7.7023711153391915E-4</v>
      </c>
    </row>
    <row r="1104" spans="1:7" x14ac:dyDescent="0.25">
      <c r="A1104" s="1">
        <v>45455.705555555556</v>
      </c>
      <c r="B1104">
        <v>326</v>
      </c>
      <c r="C1104">
        <f t="shared" si="51"/>
        <v>1.6952704456837817E-2</v>
      </c>
      <c r="D1104">
        <v>118.08</v>
      </c>
      <c r="E1104">
        <f t="shared" si="52"/>
        <v>7.1392450094708128E-3</v>
      </c>
      <c r="G1104">
        <f t="shared" si="53"/>
        <v>1.2867353585893561E-2</v>
      </c>
    </row>
    <row r="1105" spans="1:7" x14ac:dyDescent="0.25">
      <c r="A1105" s="1">
        <v>45456.705555555556</v>
      </c>
      <c r="B1105">
        <v>324.7</v>
      </c>
      <c r="C1105">
        <f t="shared" si="51"/>
        <v>-3.995702257907463E-3</v>
      </c>
      <c r="D1105">
        <v>116.52</v>
      </c>
      <c r="E1105">
        <f t="shared" si="52"/>
        <v>-1.3299428760928487E-2</v>
      </c>
      <c r="G1105">
        <f t="shared" si="53"/>
        <v>-7.8688509040092305E-3</v>
      </c>
    </row>
    <row r="1106" spans="1:7" x14ac:dyDescent="0.25">
      <c r="A1106" s="1">
        <v>45457.705555555556</v>
      </c>
      <c r="B1106">
        <v>325.38</v>
      </c>
      <c r="C1106">
        <f t="shared" si="51"/>
        <v>2.0920509722239509E-3</v>
      </c>
      <c r="D1106">
        <v>116.14</v>
      </c>
      <c r="E1106">
        <f t="shared" si="52"/>
        <v>-3.2665721473300034E-3</v>
      </c>
      <c r="G1106">
        <f t="shared" si="53"/>
        <v>-1.3874803865956205E-4</v>
      </c>
    </row>
    <row r="1107" spans="1:7" x14ac:dyDescent="0.25">
      <c r="A1107" s="1">
        <v>45460.705555555556</v>
      </c>
      <c r="B1107">
        <v>330.1</v>
      </c>
      <c r="C1107">
        <f t="shared" si="51"/>
        <v>1.440190877812309E-2</v>
      </c>
      <c r="D1107">
        <v>116.23</v>
      </c>
      <c r="E1107">
        <f t="shared" si="52"/>
        <v>7.7462671171277914E-4</v>
      </c>
      <c r="G1107">
        <f t="shared" si="53"/>
        <v>8.7288605572380957E-3</v>
      </c>
    </row>
    <row r="1108" spans="1:7" x14ac:dyDescent="0.25">
      <c r="A1108" s="1">
        <v>45461.705555555556</v>
      </c>
      <c r="B1108">
        <v>331.93</v>
      </c>
      <c r="C1108">
        <f t="shared" si="51"/>
        <v>5.5284644532583582E-3</v>
      </c>
      <c r="D1108">
        <v>115.74</v>
      </c>
      <c r="E1108">
        <f t="shared" si="52"/>
        <v>-4.2246905099239942E-3</v>
      </c>
      <c r="G1108">
        <f t="shared" si="53"/>
        <v>1.4682183864157489E-3</v>
      </c>
    </row>
    <row r="1109" spans="1:7" x14ac:dyDescent="0.25">
      <c r="A1109" s="1">
        <v>45462.705555555556</v>
      </c>
      <c r="B1109">
        <v>332.75</v>
      </c>
      <c r="C1109">
        <f t="shared" si="51"/>
        <v>2.4673539628153984E-3</v>
      </c>
      <c r="D1109">
        <v>116.22</v>
      </c>
      <c r="E1109">
        <f t="shared" si="52"/>
        <v>4.1386505012668984E-3</v>
      </c>
      <c r="G1109">
        <f t="shared" si="53"/>
        <v>3.163116023645119E-3</v>
      </c>
    </row>
    <row r="1110" spans="1:7" x14ac:dyDescent="0.25">
      <c r="A1110" s="1">
        <v>45463.705555555556</v>
      </c>
      <c r="B1110">
        <v>332.68</v>
      </c>
      <c r="C1110">
        <f t="shared" si="51"/>
        <v>-2.1039027473427111E-4</v>
      </c>
      <c r="D1110">
        <v>116.83</v>
      </c>
      <c r="E1110">
        <f t="shared" si="52"/>
        <v>5.2349400820974465E-3</v>
      </c>
      <c r="G1110">
        <f t="shared" si="53"/>
        <v>2.0565050270882059E-3</v>
      </c>
    </row>
    <row r="1111" spans="1:7" x14ac:dyDescent="0.25">
      <c r="A1111" s="1">
        <v>45464.705555555556</v>
      </c>
      <c r="B1111">
        <v>330.85</v>
      </c>
      <c r="C1111">
        <f t="shared" si="51"/>
        <v>-5.5159665424182767E-3</v>
      </c>
      <c r="D1111">
        <v>117.02</v>
      </c>
      <c r="E1111">
        <f t="shared" si="52"/>
        <v>1.6249736310329024E-3</v>
      </c>
      <c r="G1111">
        <f t="shared" si="53"/>
        <v>-2.5431875429802217E-3</v>
      </c>
    </row>
    <row r="1112" spans="1:7" x14ac:dyDescent="0.25">
      <c r="A1112" s="1">
        <v>45467.705555555556</v>
      </c>
      <c r="B1112">
        <v>327</v>
      </c>
      <c r="C1112">
        <f t="shared" si="51"/>
        <v>-1.1704929560815175E-2</v>
      </c>
      <c r="D1112">
        <v>117.89</v>
      </c>
      <c r="E1112">
        <f t="shared" si="52"/>
        <v>7.4071259439459679E-3</v>
      </c>
      <c r="G1112">
        <f t="shared" si="53"/>
        <v>-3.7485658523107295E-3</v>
      </c>
    </row>
    <row r="1113" spans="1:7" x14ac:dyDescent="0.25">
      <c r="A1113" s="1">
        <v>45468.705555555556</v>
      </c>
      <c r="B1113">
        <v>332</v>
      </c>
      <c r="C1113">
        <f t="shared" si="51"/>
        <v>1.5174798019235132E-2</v>
      </c>
      <c r="D1113">
        <v>119.15</v>
      </c>
      <c r="E1113">
        <f t="shared" si="52"/>
        <v>1.0631217240715012E-2</v>
      </c>
      <c r="G1113">
        <f t="shared" si="53"/>
        <v>1.3283301774685707E-2</v>
      </c>
    </row>
    <row r="1114" spans="1:7" x14ac:dyDescent="0.25">
      <c r="A1114" s="1">
        <v>45469.705555555556</v>
      </c>
      <c r="B1114">
        <v>336.16</v>
      </c>
      <c r="C1114">
        <f t="shared" si="51"/>
        <v>1.2452268180201731E-2</v>
      </c>
      <c r="D1114">
        <v>118.88</v>
      </c>
      <c r="E1114">
        <f t="shared" si="52"/>
        <v>-2.268622575302194E-3</v>
      </c>
      <c r="G1114">
        <f t="shared" si="53"/>
        <v>6.3239498036266831E-3</v>
      </c>
    </row>
    <row r="1115" spans="1:7" x14ac:dyDescent="0.25">
      <c r="A1115" s="1">
        <v>45470.705555555556</v>
      </c>
      <c r="B1115">
        <v>336.25</v>
      </c>
      <c r="C1115">
        <f t="shared" si="51"/>
        <v>2.6769381935856911E-4</v>
      </c>
      <c r="D1115">
        <v>119.17</v>
      </c>
      <c r="E1115">
        <f t="shared" si="52"/>
        <v>2.4364641332657189E-3</v>
      </c>
      <c r="G1115">
        <f t="shared" si="53"/>
        <v>1.1705546033989873E-3</v>
      </c>
    </row>
    <row r="1116" spans="1:7" x14ac:dyDescent="0.25">
      <c r="A1116" s="1">
        <v>45471.705555555556</v>
      </c>
      <c r="B1116">
        <v>339.83</v>
      </c>
      <c r="C1116">
        <f t="shared" si="51"/>
        <v>1.0590561652475796E-2</v>
      </c>
      <c r="D1116">
        <v>120.75</v>
      </c>
      <c r="E1116">
        <f t="shared" si="52"/>
        <v>1.3171247429967154E-2</v>
      </c>
      <c r="G1116">
        <f t="shared" si="53"/>
        <v>1.1664903167336441E-2</v>
      </c>
    </row>
    <row r="1117" spans="1:7" x14ac:dyDescent="0.25">
      <c r="A1117" s="1">
        <v>45474.705555555556</v>
      </c>
      <c r="B1117">
        <v>344.9</v>
      </c>
      <c r="C1117">
        <f t="shared" si="51"/>
        <v>1.4809027374270454E-2</v>
      </c>
      <c r="D1117">
        <v>120.41</v>
      </c>
      <c r="E1117">
        <f t="shared" si="52"/>
        <v>-2.8197066285544302E-3</v>
      </c>
      <c r="G1117">
        <f t="shared" si="53"/>
        <v>7.4701715713447634E-3</v>
      </c>
    </row>
    <row r="1118" spans="1:7" x14ac:dyDescent="0.25">
      <c r="A1118" s="1">
        <v>45475.705555555556</v>
      </c>
      <c r="B1118">
        <v>347.01</v>
      </c>
      <c r="C1118">
        <f t="shared" si="51"/>
        <v>6.0990780326247111E-3</v>
      </c>
      <c r="D1118">
        <v>121.2</v>
      </c>
      <c r="E1118">
        <f t="shared" si="52"/>
        <v>6.5394877310865325E-3</v>
      </c>
      <c r="G1118">
        <f t="shared" si="53"/>
        <v>6.2824209357908358E-3</v>
      </c>
    </row>
    <row r="1119" spans="1:7" x14ac:dyDescent="0.25">
      <c r="A1119" s="1">
        <v>45476.705555555556</v>
      </c>
      <c r="B1119">
        <v>342</v>
      </c>
      <c r="C1119">
        <f t="shared" si="51"/>
        <v>-1.4542860912814641E-2</v>
      </c>
      <c r="D1119">
        <v>121.28</v>
      </c>
      <c r="E1119">
        <f t="shared" si="52"/>
        <v>6.5984825884752435E-4</v>
      </c>
      <c r="G1119">
        <f t="shared" si="53"/>
        <v>-8.2139611513929716E-3</v>
      </c>
    </row>
    <row r="1120" spans="1:7" x14ac:dyDescent="0.25">
      <c r="A1120" s="1">
        <v>45477.705555555556</v>
      </c>
      <c r="B1120">
        <v>337.92</v>
      </c>
      <c r="C1120">
        <f t="shared" si="51"/>
        <v>-1.2001555984763138E-2</v>
      </c>
      <c r="D1120">
        <v>122.12</v>
      </c>
      <c r="E1120">
        <f t="shared" si="52"/>
        <v>6.9022459726156516E-3</v>
      </c>
      <c r="G1120">
        <f t="shared" si="53"/>
        <v>-4.1318883915011113E-3</v>
      </c>
    </row>
    <row r="1121" spans="1:7" x14ac:dyDescent="0.25">
      <c r="A1121" s="1">
        <v>45478.705555555556</v>
      </c>
      <c r="B1121">
        <v>338.51</v>
      </c>
      <c r="C1121">
        <f t="shared" si="51"/>
        <v>1.7444529356174423E-3</v>
      </c>
      <c r="D1121">
        <v>122.61</v>
      </c>
      <c r="E1121">
        <f t="shared" si="52"/>
        <v>4.0044183776185901E-3</v>
      </c>
      <c r="G1121">
        <f t="shared" si="53"/>
        <v>2.6852783230663611E-3</v>
      </c>
    </row>
    <row r="1122" spans="1:7" x14ac:dyDescent="0.25">
      <c r="A1122" s="1">
        <v>45481.705555555556</v>
      </c>
      <c r="B1122">
        <v>339.67</v>
      </c>
      <c r="C1122">
        <f t="shared" si="51"/>
        <v>3.4209240356922557E-3</v>
      </c>
      <c r="D1122">
        <v>122.72</v>
      </c>
      <c r="E1122">
        <f t="shared" si="52"/>
        <v>8.9675137465045865E-4</v>
      </c>
      <c r="G1122">
        <f t="shared" si="53"/>
        <v>2.3701089755691325E-3</v>
      </c>
    </row>
    <row r="1123" spans="1:7" x14ac:dyDescent="0.25">
      <c r="A1123" s="1">
        <v>45482.705555555556</v>
      </c>
      <c r="B1123">
        <v>336.22</v>
      </c>
      <c r="C1123">
        <f t="shared" si="51"/>
        <v>-1.0208850444238853E-2</v>
      </c>
      <c r="D1123">
        <v>122.99</v>
      </c>
      <c r="E1123">
        <f t="shared" si="52"/>
        <v>2.1977136353731131E-3</v>
      </c>
      <c r="G1123">
        <f t="shared" si="53"/>
        <v>-5.043988079451933E-3</v>
      </c>
    </row>
    <row r="1124" spans="1:7" x14ac:dyDescent="0.25">
      <c r="A1124" s="1">
        <v>45483.705555555556</v>
      </c>
      <c r="B1124">
        <v>339.65</v>
      </c>
      <c r="C1124">
        <f t="shared" si="51"/>
        <v>1.0149968032398182E-2</v>
      </c>
      <c r="D1124">
        <v>123.53</v>
      </c>
      <c r="E1124">
        <f t="shared" si="52"/>
        <v>4.3809902944033684E-3</v>
      </c>
      <c r="G1124">
        <f t="shared" si="53"/>
        <v>7.7483380717527925E-3</v>
      </c>
    </row>
    <row r="1125" spans="1:7" x14ac:dyDescent="0.25">
      <c r="A1125" s="1">
        <v>45484.705555555556</v>
      </c>
      <c r="B1125">
        <v>338.5</v>
      </c>
      <c r="C1125">
        <f t="shared" si="51"/>
        <v>-3.3915832849811395E-3</v>
      </c>
      <c r="D1125">
        <v>123.65</v>
      </c>
      <c r="E1125">
        <f t="shared" si="52"/>
        <v>9.7095241870283203E-4</v>
      </c>
      <c r="G1125">
        <f t="shared" si="53"/>
        <v>-1.5754562471960508E-3</v>
      </c>
    </row>
    <row r="1126" spans="1:7" x14ac:dyDescent="0.25">
      <c r="A1126" s="1">
        <v>45485.705555555556</v>
      </c>
      <c r="B1126">
        <v>339.87</v>
      </c>
      <c r="C1126">
        <f t="shared" si="51"/>
        <v>4.0390992011773222E-3</v>
      </c>
      <c r="D1126">
        <v>124.67</v>
      </c>
      <c r="E1126">
        <f t="shared" si="52"/>
        <v>8.2152523894583676E-3</v>
      </c>
      <c r="G1126">
        <f t="shared" si="53"/>
        <v>5.7776350515005397E-3</v>
      </c>
    </row>
    <row r="1127" spans="1:7" x14ac:dyDescent="0.25">
      <c r="A1127" s="1">
        <v>45488.705555555556</v>
      </c>
      <c r="B1127">
        <v>341.44</v>
      </c>
      <c r="C1127">
        <f t="shared" si="51"/>
        <v>4.6087765598815953E-3</v>
      </c>
      <c r="D1127">
        <v>125.27</v>
      </c>
      <c r="E1127">
        <f t="shared" si="52"/>
        <v>4.8011614992169941E-3</v>
      </c>
      <c r="G1127">
        <f t="shared" si="53"/>
        <v>4.688866561138115E-3</v>
      </c>
    </row>
    <row r="1128" spans="1:7" x14ac:dyDescent="0.25">
      <c r="A1128" s="1">
        <v>45489.705555555556</v>
      </c>
      <c r="B1128">
        <v>342.76</v>
      </c>
      <c r="C1128">
        <f t="shared" si="51"/>
        <v>3.8585256875294997E-3</v>
      </c>
      <c r="D1128">
        <v>125.69</v>
      </c>
      <c r="E1128">
        <f t="shared" si="52"/>
        <v>3.3471500806456604E-3</v>
      </c>
      <c r="G1128">
        <f t="shared" si="53"/>
        <v>3.6456396209831026E-3</v>
      </c>
    </row>
    <row r="1129" spans="1:7" x14ac:dyDescent="0.25">
      <c r="A1129" s="1">
        <v>45490.705555555556</v>
      </c>
      <c r="B1129">
        <v>341.3</v>
      </c>
      <c r="C1129">
        <f t="shared" si="51"/>
        <v>-4.26863788825669E-3</v>
      </c>
      <c r="D1129">
        <v>125.49</v>
      </c>
      <c r="E1129">
        <f t="shared" si="52"/>
        <v>-1.5924838145294047E-3</v>
      </c>
      <c r="G1129">
        <f t="shared" si="53"/>
        <v>-3.1545528467358665E-3</v>
      </c>
    </row>
    <row r="1130" spans="1:7" x14ac:dyDescent="0.25">
      <c r="A1130" s="1">
        <v>45491.705555555556</v>
      </c>
      <c r="B1130">
        <v>344.9</v>
      </c>
      <c r="C1130">
        <f t="shared" si="51"/>
        <v>1.0492664030133875E-2</v>
      </c>
      <c r="D1130">
        <v>125.82</v>
      </c>
      <c r="E1130">
        <f t="shared" si="52"/>
        <v>2.6262400196667302E-3</v>
      </c>
      <c r="G1130">
        <f t="shared" si="53"/>
        <v>7.2178655398826824E-3</v>
      </c>
    </row>
    <row r="1131" spans="1:7" x14ac:dyDescent="0.25">
      <c r="A1131" s="1">
        <v>45492.705555555556</v>
      </c>
      <c r="B1131">
        <v>343.76</v>
      </c>
      <c r="C1131">
        <f t="shared" si="51"/>
        <v>-3.3107804760555072E-3</v>
      </c>
      <c r="D1131">
        <v>124.1</v>
      </c>
      <c r="E1131">
        <f t="shared" si="52"/>
        <v>-1.3764621931322069E-2</v>
      </c>
      <c r="G1131">
        <f t="shared" si="53"/>
        <v>-7.6627228795516644E-3</v>
      </c>
    </row>
    <row r="1132" spans="1:7" x14ac:dyDescent="0.25">
      <c r="A1132" s="1">
        <v>45495.705555555556</v>
      </c>
      <c r="B1132">
        <v>345.27</v>
      </c>
      <c r="C1132">
        <f t="shared" si="51"/>
        <v>4.3829801817697927E-3</v>
      </c>
      <c r="D1132">
        <v>124.04</v>
      </c>
      <c r="E1132">
        <f t="shared" si="52"/>
        <v>-4.8359797831324443E-4</v>
      </c>
      <c r="G1132">
        <f t="shared" si="53"/>
        <v>2.3570198737412227E-3</v>
      </c>
    </row>
    <row r="1133" spans="1:7" x14ac:dyDescent="0.25">
      <c r="A1133" s="1">
        <v>45496.705555555556</v>
      </c>
      <c r="B1133">
        <v>345.5</v>
      </c>
      <c r="C1133">
        <f t="shared" si="51"/>
        <v>6.6592355921523251E-4</v>
      </c>
      <c r="D1133">
        <v>124.27</v>
      </c>
      <c r="E1133">
        <f t="shared" si="52"/>
        <v>1.8525235856549549E-3</v>
      </c>
      <c r="G1133">
        <f t="shared" si="53"/>
        <v>1.1599060816353617E-3</v>
      </c>
    </row>
    <row r="1134" spans="1:7" x14ac:dyDescent="0.25">
      <c r="A1134" s="1">
        <v>45497.705555555556</v>
      </c>
      <c r="B1134">
        <v>342.5</v>
      </c>
      <c r="C1134">
        <f t="shared" si="51"/>
        <v>-8.720985505444652E-3</v>
      </c>
      <c r="D1134">
        <v>123.06</v>
      </c>
      <c r="E1134">
        <f t="shared" si="52"/>
        <v>-9.7845765055589486E-3</v>
      </c>
      <c r="G1134">
        <f t="shared" si="53"/>
        <v>-9.1637592736504431E-3</v>
      </c>
    </row>
    <row r="1135" spans="1:7" x14ac:dyDescent="0.25">
      <c r="A1135" s="1">
        <v>45498.705555555556</v>
      </c>
      <c r="B1135">
        <v>339.9</v>
      </c>
      <c r="C1135">
        <f t="shared" si="51"/>
        <v>-7.620201000209703E-3</v>
      </c>
      <c r="D1135">
        <v>122.88</v>
      </c>
      <c r="E1135">
        <f t="shared" si="52"/>
        <v>-1.4637719129822451E-3</v>
      </c>
      <c r="G1135">
        <f t="shared" si="53"/>
        <v>-5.057274738751576E-3</v>
      </c>
    </row>
    <row r="1136" spans="1:7" x14ac:dyDescent="0.25">
      <c r="A1136" s="1">
        <v>45499.705555555556</v>
      </c>
      <c r="B1136">
        <v>343.9</v>
      </c>
      <c r="C1136">
        <f t="shared" si="51"/>
        <v>1.1699460736150281E-2</v>
      </c>
      <c r="D1136">
        <v>122.42</v>
      </c>
      <c r="E1136">
        <f t="shared" si="52"/>
        <v>-3.7505139764381803E-3</v>
      </c>
      <c r="G1136">
        <f t="shared" si="53"/>
        <v>5.2676241359516608E-3</v>
      </c>
    </row>
    <row r="1137" spans="1:7" x14ac:dyDescent="0.25">
      <c r="A1137" s="1">
        <v>45502.705555555556</v>
      </c>
      <c r="B1137">
        <v>342.25</v>
      </c>
      <c r="C1137">
        <f t="shared" si="51"/>
        <v>-4.8094532696621381E-3</v>
      </c>
      <c r="D1137">
        <v>123.89</v>
      </c>
      <c r="E1137">
        <f t="shared" si="52"/>
        <v>1.1936319704723777E-2</v>
      </c>
      <c r="G1137">
        <f t="shared" si="53"/>
        <v>2.1618251640504143E-3</v>
      </c>
    </row>
    <row r="1138" spans="1:7" x14ac:dyDescent="0.25">
      <c r="A1138" s="1">
        <v>45503.705555555556</v>
      </c>
      <c r="B1138">
        <v>339.5</v>
      </c>
      <c r="C1138">
        <f t="shared" si="51"/>
        <v>-8.0675171698075063E-3</v>
      </c>
      <c r="D1138">
        <v>123.4</v>
      </c>
      <c r="E1138">
        <f t="shared" si="52"/>
        <v>-3.9629636563600244E-3</v>
      </c>
      <c r="G1138">
        <f t="shared" si="53"/>
        <v>-6.358788320319159E-3</v>
      </c>
    </row>
    <row r="1139" spans="1:7" x14ac:dyDescent="0.25">
      <c r="A1139" s="1">
        <v>45504.705555555556</v>
      </c>
      <c r="B1139">
        <v>347.7</v>
      </c>
      <c r="C1139">
        <f t="shared" si="51"/>
        <v>2.3866092015064816E-2</v>
      </c>
      <c r="D1139">
        <v>122.63</v>
      </c>
      <c r="E1139">
        <f t="shared" si="52"/>
        <v>-6.2594196973528729E-3</v>
      </c>
      <c r="G1139">
        <f t="shared" si="53"/>
        <v>1.1324817842378635E-2</v>
      </c>
    </row>
    <row r="1140" spans="1:7" x14ac:dyDescent="0.25">
      <c r="A1140" s="1">
        <v>45505.705555555556</v>
      </c>
      <c r="B1140">
        <v>347.5</v>
      </c>
      <c r="C1140">
        <f t="shared" si="51"/>
        <v>-5.753740089689119E-4</v>
      </c>
      <c r="D1140">
        <v>124.05</v>
      </c>
      <c r="E1140">
        <f t="shared" si="52"/>
        <v>1.1513018363875386E-2</v>
      </c>
      <c r="G1140">
        <f t="shared" si="53"/>
        <v>4.4570332245440032E-3</v>
      </c>
    </row>
    <row r="1141" spans="1:7" x14ac:dyDescent="0.25">
      <c r="A1141" s="1">
        <v>45506.705555555556</v>
      </c>
      <c r="B1141">
        <v>339.73</v>
      </c>
      <c r="C1141">
        <f t="shared" si="51"/>
        <v>-2.261348052014631E-2</v>
      </c>
      <c r="D1141">
        <v>123.93</v>
      </c>
      <c r="E1141">
        <f t="shared" si="52"/>
        <v>-9.6782006102702207E-4</v>
      </c>
      <c r="G1141">
        <f t="shared" si="53"/>
        <v>-1.3602375080407335E-2</v>
      </c>
    </row>
    <row r="1142" spans="1:7" x14ac:dyDescent="0.25">
      <c r="A1142" s="1">
        <v>45509.705555555556</v>
      </c>
      <c r="B1142">
        <v>332</v>
      </c>
      <c r="C1142">
        <f t="shared" si="51"/>
        <v>-2.3016215568212012E-2</v>
      </c>
      <c r="D1142">
        <v>122.35</v>
      </c>
      <c r="E1142">
        <f t="shared" si="52"/>
        <v>-1.2831100188102341E-2</v>
      </c>
      <c r="G1142">
        <f t="shared" si="53"/>
        <v>-1.8776144040738296E-2</v>
      </c>
    </row>
    <row r="1143" spans="1:7" x14ac:dyDescent="0.25">
      <c r="A1143" s="1">
        <v>45510.705555555556</v>
      </c>
      <c r="B1143">
        <v>329.72</v>
      </c>
      <c r="C1143">
        <f t="shared" si="51"/>
        <v>-6.8911594714617299E-3</v>
      </c>
      <c r="D1143">
        <v>121.68</v>
      </c>
      <c r="E1143">
        <f t="shared" si="52"/>
        <v>-5.4911419376431486E-3</v>
      </c>
      <c r="G1143">
        <f t="shared" si="53"/>
        <v>-6.3083310731992239E-3</v>
      </c>
    </row>
    <row r="1144" spans="1:7" x14ac:dyDescent="0.25">
      <c r="A1144" s="1">
        <v>45511.705555555556</v>
      </c>
      <c r="B1144">
        <v>325.81</v>
      </c>
      <c r="C1144">
        <f t="shared" si="51"/>
        <v>-1.1929420071020833E-2</v>
      </c>
      <c r="D1144">
        <v>122.79</v>
      </c>
      <c r="E1144">
        <f t="shared" si="52"/>
        <v>9.080931221383929E-3</v>
      </c>
      <c r="G1144">
        <f t="shared" si="53"/>
        <v>-3.1827943360665375E-3</v>
      </c>
    </row>
    <row r="1145" spans="1:7" x14ac:dyDescent="0.25">
      <c r="A1145" s="1">
        <v>45512.705555555556</v>
      </c>
      <c r="B1145">
        <v>330.72</v>
      </c>
      <c r="C1145">
        <f t="shared" si="51"/>
        <v>1.4957706559452289E-2</v>
      </c>
      <c r="D1145">
        <v>124</v>
      </c>
      <c r="E1145">
        <f t="shared" si="52"/>
        <v>9.8059864326155172E-3</v>
      </c>
      <c r="G1145">
        <f t="shared" si="53"/>
        <v>1.2813041426843978E-2</v>
      </c>
    </row>
    <row r="1146" spans="1:7" x14ac:dyDescent="0.25">
      <c r="A1146" s="1">
        <v>45513.705555555556</v>
      </c>
      <c r="B1146">
        <v>327.9</v>
      </c>
      <c r="C1146">
        <f t="shared" si="51"/>
        <v>-8.5634120828557234E-3</v>
      </c>
      <c r="D1146">
        <v>125.12</v>
      </c>
      <c r="E1146">
        <f t="shared" si="52"/>
        <v>8.9917111919640864E-3</v>
      </c>
      <c r="G1146">
        <f t="shared" si="53"/>
        <v>-1.2552004837787637E-3</v>
      </c>
    </row>
    <row r="1147" spans="1:7" x14ac:dyDescent="0.25">
      <c r="A1147" s="1">
        <v>45516.705555555556</v>
      </c>
      <c r="B1147">
        <v>327.45</v>
      </c>
      <c r="C1147">
        <f t="shared" si="51"/>
        <v>-1.3733121865399669E-3</v>
      </c>
      <c r="D1147">
        <v>127.01</v>
      </c>
      <c r="E1147">
        <f t="shared" si="52"/>
        <v>1.4992546719227111E-2</v>
      </c>
      <c r="G1147">
        <f t="shared" si="53"/>
        <v>5.4398077221957108E-3</v>
      </c>
    </row>
    <row r="1148" spans="1:7" x14ac:dyDescent="0.25">
      <c r="A1148" s="1">
        <v>45517.705555555556</v>
      </c>
      <c r="B1148">
        <v>329.9</v>
      </c>
      <c r="C1148">
        <f t="shared" si="51"/>
        <v>7.4542065704730626E-3</v>
      </c>
      <c r="D1148">
        <v>127.53</v>
      </c>
      <c r="E1148">
        <f t="shared" si="52"/>
        <v>4.0858075225803543E-3</v>
      </c>
      <c r="G1148">
        <f t="shared" si="53"/>
        <v>6.0519394028343918E-3</v>
      </c>
    </row>
    <row r="1149" spans="1:7" x14ac:dyDescent="0.25">
      <c r="A1149" s="1">
        <v>45518.705555555556</v>
      </c>
      <c r="B1149">
        <v>332.49</v>
      </c>
      <c r="C1149">
        <f t="shared" si="51"/>
        <v>7.8202062211358263E-3</v>
      </c>
      <c r="D1149">
        <v>128.76</v>
      </c>
      <c r="E1149">
        <f t="shared" si="52"/>
        <v>9.5985753917989455E-3</v>
      </c>
      <c r="G1149">
        <f t="shared" si="53"/>
        <v>8.560542702801148E-3</v>
      </c>
    </row>
    <row r="1150" spans="1:7" x14ac:dyDescent="0.25">
      <c r="A1150" s="1">
        <v>45519.705555555556</v>
      </c>
      <c r="B1150">
        <v>338.84</v>
      </c>
      <c r="C1150">
        <f t="shared" si="51"/>
        <v>1.8918235107678767E-2</v>
      </c>
      <c r="D1150">
        <v>129.66</v>
      </c>
      <c r="E1150">
        <f t="shared" si="52"/>
        <v>6.9654333162423353E-3</v>
      </c>
      <c r="G1150">
        <f t="shared" si="53"/>
        <v>1.3942274339636811E-2</v>
      </c>
    </row>
    <row r="1151" spans="1:7" x14ac:dyDescent="0.25">
      <c r="A1151" s="1">
        <v>45520.705555555556</v>
      </c>
      <c r="B1151">
        <v>338.35</v>
      </c>
      <c r="C1151">
        <f t="shared" si="51"/>
        <v>-1.4471568851154853E-3</v>
      </c>
      <c r="D1151">
        <v>130.47</v>
      </c>
      <c r="E1151">
        <f t="shared" si="52"/>
        <v>6.227675530807191E-3</v>
      </c>
      <c r="G1151">
        <f t="shared" si="53"/>
        <v>1.7478818739383821E-3</v>
      </c>
    </row>
    <row r="1152" spans="1:7" x14ac:dyDescent="0.25">
      <c r="A1152" s="1">
        <v>45523.705555555556</v>
      </c>
      <c r="B1152">
        <v>338.08</v>
      </c>
      <c r="C1152">
        <f t="shared" si="51"/>
        <v>-7.983088104880268E-4</v>
      </c>
      <c r="D1152">
        <v>130.30000000000001</v>
      </c>
      <c r="E1152">
        <f t="shared" si="52"/>
        <v>-1.3038311468572495E-3</v>
      </c>
      <c r="G1152">
        <f t="shared" si="53"/>
        <v>-1.0087581559247059E-3</v>
      </c>
    </row>
    <row r="1153" spans="1:7" x14ac:dyDescent="0.25">
      <c r="A1153" s="1">
        <v>45524.705555555556</v>
      </c>
      <c r="B1153">
        <v>342.17</v>
      </c>
      <c r="C1153">
        <f t="shared" si="51"/>
        <v>1.2025135716888761E-2</v>
      </c>
      <c r="D1153">
        <v>132.03</v>
      </c>
      <c r="E1153">
        <f t="shared" si="52"/>
        <v>1.3189685360310127E-2</v>
      </c>
      <c r="G1153">
        <f t="shared" si="53"/>
        <v>1.2509938647550057E-2</v>
      </c>
    </row>
    <row r="1154" spans="1:7" x14ac:dyDescent="0.25">
      <c r="A1154" s="1">
        <v>45525.705555555556</v>
      </c>
      <c r="B1154">
        <v>343.25</v>
      </c>
      <c r="C1154">
        <f t="shared" si="51"/>
        <v>3.1513550634452926E-3</v>
      </c>
      <c r="D1154">
        <v>132.37</v>
      </c>
      <c r="E1154">
        <f t="shared" si="52"/>
        <v>2.5718622345697537E-3</v>
      </c>
      <c r="G1154">
        <f t="shared" si="53"/>
        <v>2.9101117439156209E-3</v>
      </c>
    </row>
    <row r="1155" spans="1:7" x14ac:dyDescent="0.25">
      <c r="A1155" s="1">
        <v>45526.705555555556</v>
      </c>
      <c r="B1155">
        <v>347.31</v>
      </c>
      <c r="C1155">
        <f t="shared" si="51"/>
        <v>1.1758708237666327E-2</v>
      </c>
      <c r="D1155">
        <v>132.71</v>
      </c>
      <c r="E1155">
        <f t="shared" si="52"/>
        <v>2.5652647234784198E-3</v>
      </c>
      <c r="G1155">
        <f t="shared" si="53"/>
        <v>7.9314704863816358E-3</v>
      </c>
    </row>
    <row r="1156" spans="1:7" x14ac:dyDescent="0.25">
      <c r="A1156" s="1">
        <v>45527.705555555556</v>
      </c>
      <c r="B1156">
        <v>344.48</v>
      </c>
      <c r="C1156">
        <f t="shared" ref="C1156:C1219" si="54">LN(B1156/B1155)</f>
        <v>-8.1817192696937852E-3</v>
      </c>
      <c r="D1156">
        <v>131.55000000000001</v>
      </c>
      <c r="E1156">
        <f t="shared" ref="E1156:E1219" si="55">LN(D1156/D1155)</f>
        <v>-8.7792889628561296E-3</v>
      </c>
      <c r="G1156">
        <f t="shared" ref="G1156:G1219" si="56">$J$2*C1156+$J$3*E1156</f>
        <v>-8.43048800201536E-3</v>
      </c>
    </row>
    <row r="1157" spans="1:7" x14ac:dyDescent="0.25">
      <c r="A1157" s="1">
        <v>45530.705555555556</v>
      </c>
      <c r="B1157">
        <v>343.9</v>
      </c>
      <c r="C1157">
        <f t="shared" si="54"/>
        <v>-1.685116177832513E-3</v>
      </c>
      <c r="D1157">
        <v>131.93</v>
      </c>
      <c r="E1157">
        <f t="shared" si="55"/>
        <v>2.8844714093834256E-3</v>
      </c>
      <c r="G1157">
        <f t="shared" si="56"/>
        <v>2.1720672159084085E-4</v>
      </c>
    </row>
    <row r="1158" spans="1:7" x14ac:dyDescent="0.25">
      <c r="A1158" s="1">
        <v>45531.705555555556</v>
      </c>
      <c r="B1158">
        <v>345.58</v>
      </c>
      <c r="C1158">
        <f t="shared" si="54"/>
        <v>4.8732474467552715E-3</v>
      </c>
      <c r="D1158">
        <v>133.16</v>
      </c>
      <c r="E1158">
        <f t="shared" si="55"/>
        <v>9.2799338111389622E-3</v>
      </c>
      <c r="G1158">
        <f t="shared" si="56"/>
        <v>6.7077544392454011E-3</v>
      </c>
    </row>
    <row r="1159" spans="1:7" x14ac:dyDescent="0.25">
      <c r="A1159" s="1">
        <v>45532.705555555556</v>
      </c>
      <c r="B1159">
        <v>346.55</v>
      </c>
      <c r="C1159">
        <f t="shared" si="54"/>
        <v>2.8029434790180067E-3</v>
      </c>
      <c r="D1159">
        <v>133.08000000000001</v>
      </c>
      <c r="E1159">
        <f t="shared" si="55"/>
        <v>-6.0096155654809635E-4</v>
      </c>
      <c r="G1159">
        <f t="shared" si="56"/>
        <v>1.3858951408407287E-3</v>
      </c>
    </row>
    <row r="1160" spans="1:7" x14ac:dyDescent="0.25">
      <c r="A1160" s="1">
        <v>45533.705555555556</v>
      </c>
      <c r="B1160">
        <v>351.1</v>
      </c>
      <c r="C1160">
        <f t="shared" si="54"/>
        <v>1.3043974810392841E-2</v>
      </c>
      <c r="D1160">
        <v>133.62</v>
      </c>
      <c r="E1160">
        <f t="shared" si="55"/>
        <v>4.0494993470553027E-3</v>
      </c>
      <c r="G1160">
        <f t="shared" si="56"/>
        <v>9.2995676148557183E-3</v>
      </c>
    </row>
    <row r="1161" spans="1:7" x14ac:dyDescent="0.25">
      <c r="A1161" s="1">
        <v>45534.705555555556</v>
      </c>
      <c r="B1161">
        <v>354.85</v>
      </c>
      <c r="C1161">
        <f t="shared" si="54"/>
        <v>1.0624081796605464E-2</v>
      </c>
      <c r="D1161">
        <v>132.38999999999999</v>
      </c>
      <c r="E1161">
        <f t="shared" si="55"/>
        <v>-9.2478385477658218E-3</v>
      </c>
      <c r="G1161">
        <f t="shared" si="56"/>
        <v>2.3513857589208013E-3</v>
      </c>
    </row>
    <row r="1162" spans="1:7" x14ac:dyDescent="0.25">
      <c r="A1162" s="1">
        <v>45537.705555555556</v>
      </c>
      <c r="B1162">
        <v>354.5</v>
      </c>
      <c r="C1162">
        <f t="shared" si="54"/>
        <v>-9.8681899880982736E-4</v>
      </c>
      <c r="D1162">
        <v>132.29</v>
      </c>
      <c r="E1162">
        <f t="shared" si="55"/>
        <v>-7.5562947527678577E-4</v>
      </c>
      <c r="G1162">
        <f t="shared" si="56"/>
        <v>-8.905746186924459E-4</v>
      </c>
    </row>
    <row r="1163" spans="1:7" x14ac:dyDescent="0.25">
      <c r="A1163" s="1">
        <v>45538.705555555556</v>
      </c>
      <c r="B1163">
        <v>347.78</v>
      </c>
      <c r="C1163">
        <f t="shared" si="54"/>
        <v>-1.9138250018259407E-2</v>
      </c>
      <c r="D1163">
        <v>131.28</v>
      </c>
      <c r="E1163">
        <f t="shared" si="55"/>
        <v>-7.6640356924532211E-3</v>
      </c>
      <c r="G1163">
        <f t="shared" si="56"/>
        <v>-1.4361525587823158E-2</v>
      </c>
    </row>
    <row r="1164" spans="1:7" x14ac:dyDescent="0.25">
      <c r="A1164" s="1">
        <v>45539.705555555556</v>
      </c>
      <c r="B1164">
        <v>347</v>
      </c>
      <c r="C1164">
        <f t="shared" si="54"/>
        <v>-2.2453160070635436E-3</v>
      </c>
      <c r="D1164">
        <v>130.72</v>
      </c>
      <c r="E1164">
        <f t="shared" si="55"/>
        <v>-4.2748156701427412E-3</v>
      </c>
      <c r="G1164">
        <f t="shared" si="56"/>
        <v>-3.0901983098447763E-3</v>
      </c>
    </row>
    <row r="1165" spans="1:7" x14ac:dyDescent="0.25">
      <c r="A1165" s="1">
        <v>45540.705555555556</v>
      </c>
      <c r="B1165">
        <v>342.39</v>
      </c>
      <c r="C1165">
        <f t="shared" si="54"/>
        <v>-1.3374341713240917E-2</v>
      </c>
      <c r="D1165">
        <v>132.35</v>
      </c>
      <c r="E1165">
        <f t="shared" si="55"/>
        <v>1.2392297561417515E-2</v>
      </c>
      <c r="G1165">
        <f t="shared" si="56"/>
        <v>-2.6476695578599102E-3</v>
      </c>
    </row>
    <row r="1166" spans="1:7" x14ac:dyDescent="0.25">
      <c r="A1166" s="1">
        <v>45541.705555555556</v>
      </c>
      <c r="B1166">
        <v>337.95</v>
      </c>
      <c r="C1166">
        <f t="shared" si="54"/>
        <v>-1.3052482687255148E-2</v>
      </c>
      <c r="D1166">
        <v>132.80000000000001</v>
      </c>
      <c r="E1166">
        <f t="shared" si="55"/>
        <v>3.3943083692233567E-3</v>
      </c>
      <c r="G1166">
        <f t="shared" si="56"/>
        <v>-6.2056706606511856E-3</v>
      </c>
    </row>
    <row r="1167" spans="1:7" x14ac:dyDescent="0.25">
      <c r="A1167" s="1">
        <v>45544.705555555556</v>
      </c>
      <c r="B1167">
        <v>340.45</v>
      </c>
      <c r="C1167">
        <f t="shared" si="54"/>
        <v>7.3703163826124643E-3</v>
      </c>
      <c r="D1167">
        <v>130.96</v>
      </c>
      <c r="E1167">
        <f t="shared" si="55"/>
        <v>-1.3952303979454054E-2</v>
      </c>
      <c r="G1167">
        <f t="shared" si="56"/>
        <v>-1.506307211155411E-3</v>
      </c>
    </row>
    <row r="1168" spans="1:7" x14ac:dyDescent="0.25">
      <c r="A1168" s="1">
        <v>45545.705555555556</v>
      </c>
      <c r="B1168">
        <v>346.45</v>
      </c>
      <c r="C1168">
        <f t="shared" si="54"/>
        <v>1.7470236144414699E-2</v>
      </c>
      <c r="D1168">
        <v>131.09</v>
      </c>
      <c r="E1168">
        <f t="shared" si="55"/>
        <v>9.9217714683833978E-4</v>
      </c>
      <c r="G1168">
        <f t="shared" si="56"/>
        <v>1.0610407249388151E-2</v>
      </c>
    </row>
    <row r="1169" spans="1:7" x14ac:dyDescent="0.25">
      <c r="A1169" s="1">
        <v>45546.705555555556</v>
      </c>
      <c r="B1169">
        <v>349.67</v>
      </c>
      <c r="C1169">
        <f t="shared" si="54"/>
        <v>9.2513444978248819E-3</v>
      </c>
      <c r="D1169">
        <v>130.69</v>
      </c>
      <c r="E1169">
        <f t="shared" si="55"/>
        <v>-3.0560036007733298E-3</v>
      </c>
      <c r="G1169">
        <f t="shared" si="56"/>
        <v>4.1277858238128688E-3</v>
      </c>
    </row>
    <row r="1170" spans="1:7" x14ac:dyDescent="0.25">
      <c r="A1170" s="1">
        <v>45547.705555555556</v>
      </c>
      <c r="B1170">
        <v>350.81</v>
      </c>
      <c r="C1170">
        <f t="shared" si="54"/>
        <v>3.254913791896566E-3</v>
      </c>
      <c r="D1170">
        <v>131</v>
      </c>
      <c r="E1170">
        <f t="shared" si="55"/>
        <v>2.3692165922071101E-3</v>
      </c>
      <c r="G1170">
        <f t="shared" si="56"/>
        <v>2.8861973524441122E-3</v>
      </c>
    </row>
    <row r="1171" spans="1:7" x14ac:dyDescent="0.25">
      <c r="A1171" s="1">
        <v>45548.705555555556</v>
      </c>
      <c r="B1171">
        <v>349.75</v>
      </c>
      <c r="C1171">
        <f t="shared" si="54"/>
        <v>-3.0261528175211218E-3</v>
      </c>
      <c r="D1171">
        <v>130.44999999999999</v>
      </c>
      <c r="E1171">
        <f t="shared" si="55"/>
        <v>-4.2073116184141853E-3</v>
      </c>
      <c r="G1171">
        <f t="shared" si="56"/>
        <v>-3.5178701534751252E-3</v>
      </c>
    </row>
    <row r="1172" spans="1:7" x14ac:dyDescent="0.25">
      <c r="A1172" s="1">
        <v>45551.705555555556</v>
      </c>
      <c r="B1172">
        <v>346.75</v>
      </c>
      <c r="C1172">
        <f t="shared" si="54"/>
        <v>-8.6145543506495493E-3</v>
      </c>
      <c r="D1172">
        <v>131.19999999999999</v>
      </c>
      <c r="E1172">
        <f t="shared" si="55"/>
        <v>5.7328649272511342E-3</v>
      </c>
      <c r="G1172">
        <f t="shared" si="56"/>
        <v>-2.6417124433545176E-3</v>
      </c>
    </row>
    <row r="1173" spans="1:7" x14ac:dyDescent="0.25">
      <c r="A1173" s="1">
        <v>45552.705555555556</v>
      </c>
      <c r="B1173">
        <v>345.15</v>
      </c>
      <c r="C1173">
        <f t="shared" si="54"/>
        <v>-4.6249540454564161E-3</v>
      </c>
      <c r="D1173">
        <v>131.46</v>
      </c>
      <c r="E1173">
        <f t="shared" si="55"/>
        <v>1.9797463254416833E-3</v>
      </c>
      <c r="G1173">
        <f t="shared" si="56"/>
        <v>-1.8754120967388373E-3</v>
      </c>
    </row>
    <row r="1174" spans="1:7" x14ac:dyDescent="0.25">
      <c r="A1174" s="1">
        <v>45553.705555555556</v>
      </c>
      <c r="B1174">
        <v>342.15</v>
      </c>
      <c r="C1174">
        <f t="shared" si="54"/>
        <v>-8.7298677509778013E-3</v>
      </c>
      <c r="D1174">
        <v>131.32</v>
      </c>
      <c r="E1174">
        <f t="shared" si="55"/>
        <v>-1.0655302020383959E-3</v>
      </c>
      <c r="G1174">
        <f t="shared" si="56"/>
        <v>-5.5391980132869414E-3</v>
      </c>
    </row>
    <row r="1175" spans="1:7" x14ac:dyDescent="0.25">
      <c r="A1175" s="1">
        <v>45554.705555555556</v>
      </c>
      <c r="B1175">
        <v>346.02</v>
      </c>
      <c r="C1175">
        <f t="shared" si="54"/>
        <v>1.1247339456869612E-2</v>
      </c>
      <c r="D1175">
        <v>130.15</v>
      </c>
      <c r="E1175">
        <f t="shared" si="55"/>
        <v>-8.9494611928174501E-3</v>
      </c>
      <c r="G1175">
        <f t="shared" si="56"/>
        <v>2.8393954930695008E-3</v>
      </c>
    </row>
    <row r="1176" spans="1:7" x14ac:dyDescent="0.25">
      <c r="A1176" s="1">
        <v>45555.705555555556</v>
      </c>
      <c r="B1176">
        <v>351.53</v>
      </c>
      <c r="C1176">
        <f t="shared" si="54"/>
        <v>1.5798479259767847E-2</v>
      </c>
      <c r="D1176">
        <v>129.54</v>
      </c>
      <c r="E1176">
        <f t="shared" si="55"/>
        <v>-4.6979176858034802E-3</v>
      </c>
      <c r="G1176">
        <f t="shared" si="56"/>
        <v>7.2658131228251297E-3</v>
      </c>
    </row>
    <row r="1177" spans="1:7" x14ac:dyDescent="0.25">
      <c r="A1177" s="1">
        <v>45558.705555555556</v>
      </c>
      <c r="B1177">
        <v>353.12</v>
      </c>
      <c r="C1177">
        <f t="shared" si="54"/>
        <v>4.5128863932821124E-3</v>
      </c>
      <c r="D1177">
        <v>127.58</v>
      </c>
      <c r="E1177">
        <f t="shared" si="55"/>
        <v>-1.5246094940961652E-2</v>
      </c>
      <c r="G1177">
        <f t="shared" si="56"/>
        <v>-3.7127930458357881E-3</v>
      </c>
    </row>
    <row r="1178" spans="1:7" x14ac:dyDescent="0.25">
      <c r="A1178" s="1">
        <v>45559.705555555556</v>
      </c>
      <c r="B1178">
        <v>349.77</v>
      </c>
      <c r="C1178">
        <f t="shared" si="54"/>
        <v>-9.5321468951166527E-3</v>
      </c>
      <c r="D1178">
        <v>127.06</v>
      </c>
      <c r="E1178">
        <f t="shared" si="55"/>
        <v>-4.084202975422036E-3</v>
      </c>
      <c r="G1178">
        <f t="shared" si="56"/>
        <v>-7.2641635650228537E-3</v>
      </c>
    </row>
    <row r="1179" spans="1:7" x14ac:dyDescent="0.25">
      <c r="A1179" s="1">
        <v>45560.705555555556</v>
      </c>
      <c r="B1179">
        <v>349.3</v>
      </c>
      <c r="C1179">
        <f t="shared" si="54"/>
        <v>-1.3446438005233446E-3</v>
      </c>
      <c r="D1179">
        <v>128.58000000000001</v>
      </c>
      <c r="E1179">
        <f t="shared" si="55"/>
        <v>1.1891862875153515E-2</v>
      </c>
      <c r="G1179">
        <f t="shared" si="56"/>
        <v>4.1657243184629426E-3</v>
      </c>
    </row>
    <row r="1180" spans="1:7" x14ac:dyDescent="0.25">
      <c r="A1180" s="1">
        <v>45561.705555555556</v>
      </c>
      <c r="B1180">
        <v>348.62</v>
      </c>
      <c r="C1180">
        <f t="shared" si="54"/>
        <v>-1.9486480260668621E-3</v>
      </c>
      <c r="D1180">
        <v>128.06</v>
      </c>
      <c r="E1180">
        <f t="shared" si="55"/>
        <v>-4.05237462288456E-3</v>
      </c>
      <c r="G1180">
        <f t="shared" si="56"/>
        <v>-2.8244310596273374E-3</v>
      </c>
    </row>
    <row r="1181" spans="1:7" x14ac:dyDescent="0.25">
      <c r="A1181" s="1">
        <v>45562.705555555556</v>
      </c>
      <c r="B1181">
        <v>347.52</v>
      </c>
      <c r="C1181">
        <f t="shared" si="54"/>
        <v>-3.1602864812035163E-3</v>
      </c>
      <c r="D1181">
        <v>129.41999999999999</v>
      </c>
      <c r="E1181">
        <f t="shared" si="55"/>
        <v>1.056402553846374E-2</v>
      </c>
      <c r="G1181">
        <f t="shared" si="56"/>
        <v>2.5531553853853179E-3</v>
      </c>
    </row>
    <row r="1182" spans="1:7" x14ac:dyDescent="0.25">
      <c r="A1182" s="1">
        <v>45565.705555555556</v>
      </c>
      <c r="B1182">
        <v>349.8</v>
      </c>
      <c r="C1182">
        <f t="shared" si="54"/>
        <v>6.5393452789857583E-3</v>
      </c>
      <c r="D1182">
        <v>129.18</v>
      </c>
      <c r="E1182">
        <f t="shared" si="55"/>
        <v>-1.8561490247931522E-3</v>
      </c>
      <c r="G1182">
        <f t="shared" si="56"/>
        <v>3.0442944103389043E-3</v>
      </c>
    </row>
    <row r="1183" spans="1:7" x14ac:dyDescent="0.25">
      <c r="A1183" s="1">
        <v>45566.705555555556</v>
      </c>
      <c r="B1183">
        <v>347.6</v>
      </c>
      <c r="C1183">
        <f t="shared" si="54"/>
        <v>-6.309169193264721E-3</v>
      </c>
      <c r="D1183">
        <v>128.30000000000001</v>
      </c>
      <c r="E1183">
        <f t="shared" si="55"/>
        <v>-6.8355089827358724E-3</v>
      </c>
      <c r="G1183">
        <f t="shared" si="56"/>
        <v>-6.5282848607682454E-3</v>
      </c>
    </row>
    <row r="1184" spans="1:7" x14ac:dyDescent="0.25">
      <c r="A1184" s="1">
        <v>45567.705555555556</v>
      </c>
      <c r="B1184">
        <v>346.4</v>
      </c>
      <c r="C1184">
        <f t="shared" si="54"/>
        <v>-3.4582167029570524E-3</v>
      </c>
      <c r="D1184">
        <v>128.94999999999999</v>
      </c>
      <c r="E1184">
        <f t="shared" si="55"/>
        <v>5.0534607057629369E-3</v>
      </c>
      <c r="G1184">
        <f t="shared" si="56"/>
        <v>8.5201283473876344E-5</v>
      </c>
    </row>
    <row r="1185" spans="1:7" x14ac:dyDescent="0.25">
      <c r="A1185" s="1">
        <v>45568.705555555556</v>
      </c>
      <c r="B1185">
        <v>347.8</v>
      </c>
      <c r="C1185">
        <f t="shared" si="54"/>
        <v>4.0334252319027576E-3</v>
      </c>
      <c r="D1185">
        <v>129.93</v>
      </c>
      <c r="E1185">
        <f t="shared" si="55"/>
        <v>7.5711115672912723E-3</v>
      </c>
      <c r="G1185">
        <f t="shared" si="56"/>
        <v>5.5061668302067877E-3</v>
      </c>
    </row>
    <row r="1186" spans="1:7" x14ac:dyDescent="0.25">
      <c r="A1186" s="1">
        <v>45569.705555555556</v>
      </c>
      <c r="B1186">
        <v>349.83</v>
      </c>
      <c r="C1186">
        <f t="shared" si="54"/>
        <v>5.8197202801683464E-3</v>
      </c>
      <c r="D1186">
        <v>128.19</v>
      </c>
      <c r="E1186">
        <f t="shared" si="55"/>
        <v>-1.3482305570601757E-2</v>
      </c>
      <c r="G1186">
        <f t="shared" si="56"/>
        <v>-2.2157282324955048E-3</v>
      </c>
    </row>
    <row r="1187" spans="1:7" x14ac:dyDescent="0.25">
      <c r="A1187" s="1">
        <v>45572.705555555556</v>
      </c>
      <c r="B1187">
        <v>348.57</v>
      </c>
      <c r="C1187">
        <f t="shared" si="54"/>
        <v>-3.608251337470995E-3</v>
      </c>
      <c r="D1187">
        <v>128.27000000000001</v>
      </c>
      <c r="E1187">
        <f t="shared" si="55"/>
        <v>6.2387898771620735E-4</v>
      </c>
      <c r="G1187">
        <f t="shared" si="56"/>
        <v>-1.8464121611148879E-3</v>
      </c>
    </row>
    <row r="1188" spans="1:7" x14ac:dyDescent="0.25">
      <c r="A1188" s="1">
        <v>45573.705555555556</v>
      </c>
      <c r="B1188">
        <v>354.59</v>
      </c>
      <c r="C1188">
        <f t="shared" si="54"/>
        <v>1.7123121589955412E-2</v>
      </c>
      <c r="D1188">
        <v>128.49</v>
      </c>
      <c r="E1188">
        <f t="shared" si="55"/>
        <v>1.7136629836298285E-3</v>
      </c>
      <c r="G1188">
        <f t="shared" si="56"/>
        <v>1.0708151876596858E-2</v>
      </c>
    </row>
    <row r="1189" spans="1:7" x14ac:dyDescent="0.25">
      <c r="A1189" s="1">
        <v>45574.705555555556</v>
      </c>
      <c r="B1189">
        <v>360.95</v>
      </c>
      <c r="C1189">
        <f t="shared" si="54"/>
        <v>1.77772521323343E-2</v>
      </c>
      <c r="D1189">
        <v>128.01</v>
      </c>
      <c r="E1189">
        <f t="shared" si="55"/>
        <v>-3.7426944273711731E-3</v>
      </c>
      <c r="G1189">
        <f t="shared" si="56"/>
        <v>8.8184814875995297E-3</v>
      </c>
    </row>
    <row r="1190" spans="1:7" x14ac:dyDescent="0.25">
      <c r="A1190" s="1">
        <v>45575.705555555556</v>
      </c>
      <c r="B1190">
        <v>359.85</v>
      </c>
      <c r="C1190">
        <f t="shared" si="54"/>
        <v>-3.0521666313567068E-3</v>
      </c>
      <c r="D1190">
        <v>126.52</v>
      </c>
      <c r="E1190">
        <f t="shared" si="55"/>
        <v>-1.1707987430570135E-2</v>
      </c>
      <c r="G1190">
        <f t="shared" si="56"/>
        <v>-6.6555916243943858E-3</v>
      </c>
    </row>
    <row r="1191" spans="1:7" x14ac:dyDescent="0.25">
      <c r="A1191" s="1">
        <v>45576.705555555556</v>
      </c>
      <c r="B1191">
        <v>364.05</v>
      </c>
      <c r="C1191">
        <f t="shared" si="54"/>
        <v>1.1603942886906807E-2</v>
      </c>
      <c r="D1191">
        <v>126.87</v>
      </c>
      <c r="E1191">
        <f t="shared" si="55"/>
        <v>2.7625417150588479E-3</v>
      </c>
      <c r="G1191">
        <f t="shared" si="56"/>
        <v>7.9232606390713754E-3</v>
      </c>
    </row>
    <row r="1192" spans="1:7" x14ac:dyDescent="0.25">
      <c r="A1192" s="1">
        <v>45579.705555555556</v>
      </c>
      <c r="B1192">
        <v>364.85</v>
      </c>
      <c r="C1192">
        <f t="shared" si="54"/>
        <v>2.1950893709090204E-3</v>
      </c>
      <c r="D1192">
        <v>126.53</v>
      </c>
      <c r="E1192">
        <f t="shared" si="55"/>
        <v>-2.6835059513346769E-3</v>
      </c>
      <c r="G1192">
        <f t="shared" si="56"/>
        <v>1.6412630884018141E-4</v>
      </c>
    </row>
    <row r="1193" spans="1:7" x14ac:dyDescent="0.25">
      <c r="A1193" s="1">
        <v>45580.705555555556</v>
      </c>
      <c r="B1193">
        <v>367.17</v>
      </c>
      <c r="C1193">
        <f t="shared" si="54"/>
        <v>6.3386458507276233E-3</v>
      </c>
      <c r="D1193">
        <v>127.49</v>
      </c>
      <c r="E1193">
        <f t="shared" si="55"/>
        <v>7.5584959488585292E-3</v>
      </c>
      <c r="G1193">
        <f t="shared" si="56"/>
        <v>6.8464704040922001E-3</v>
      </c>
    </row>
    <row r="1194" spans="1:7" x14ac:dyDescent="0.25">
      <c r="A1194" s="1">
        <v>45581.705555555556</v>
      </c>
      <c r="B1194">
        <v>369</v>
      </c>
      <c r="C1194">
        <f t="shared" si="54"/>
        <v>4.9716879781704498E-3</v>
      </c>
      <c r="D1194">
        <v>127.54</v>
      </c>
      <c r="E1194">
        <f t="shared" si="55"/>
        <v>3.9211073709482114E-4</v>
      </c>
      <c r="G1194">
        <f t="shared" si="56"/>
        <v>3.0652063780039992E-3</v>
      </c>
    </row>
    <row r="1195" spans="1:7" x14ac:dyDescent="0.25">
      <c r="A1195" s="1">
        <v>45582.705555555556</v>
      </c>
      <c r="B1195">
        <v>368.7</v>
      </c>
      <c r="C1195">
        <f t="shared" si="54"/>
        <v>-8.1333880042839602E-4</v>
      </c>
      <c r="D1195">
        <v>128.22</v>
      </c>
      <c r="E1195">
        <f t="shared" si="55"/>
        <v>5.3174976719855714E-3</v>
      </c>
      <c r="G1195">
        <f t="shared" si="56"/>
        <v>1.7389332353941332E-3</v>
      </c>
    </row>
    <row r="1196" spans="1:7" x14ac:dyDescent="0.25">
      <c r="A1196" s="1">
        <v>45583.705555555556</v>
      </c>
      <c r="B1196">
        <v>372.55</v>
      </c>
      <c r="C1196">
        <f t="shared" si="54"/>
        <v>1.0387951759637725E-2</v>
      </c>
      <c r="D1196">
        <v>127.31</v>
      </c>
      <c r="E1196">
        <f t="shared" si="55"/>
        <v>-7.122481485557176E-3</v>
      </c>
      <c r="G1196">
        <f t="shared" si="56"/>
        <v>3.0983446549727369E-3</v>
      </c>
    </row>
    <row r="1197" spans="1:7" x14ac:dyDescent="0.25">
      <c r="A1197" s="1">
        <v>45586.705555555556</v>
      </c>
      <c r="B1197">
        <v>371.64</v>
      </c>
      <c r="C1197">
        <f t="shared" si="54"/>
        <v>-2.4456132266248072E-3</v>
      </c>
      <c r="D1197">
        <v>127.02</v>
      </c>
      <c r="E1197">
        <f t="shared" si="55"/>
        <v>-2.2805026987252177E-3</v>
      </c>
      <c r="G1197">
        <f t="shared" si="56"/>
        <v>-2.3768775842578703E-3</v>
      </c>
    </row>
    <row r="1198" spans="1:7" x14ac:dyDescent="0.25">
      <c r="A1198" s="1">
        <v>45587.705555555556</v>
      </c>
      <c r="B1198">
        <v>372</v>
      </c>
      <c r="C1198">
        <f t="shared" si="54"/>
        <v>9.6821050003486101E-4</v>
      </c>
      <c r="D1198">
        <v>126.88</v>
      </c>
      <c r="E1198">
        <f t="shared" si="55"/>
        <v>-1.1027964882909134E-3</v>
      </c>
      <c r="G1198">
        <f t="shared" si="56"/>
        <v>1.0604866517259807E-4</v>
      </c>
    </row>
    <row r="1199" spans="1:7" x14ac:dyDescent="0.25">
      <c r="A1199" s="1">
        <v>45588.705555555556</v>
      </c>
      <c r="B1199">
        <v>368.01</v>
      </c>
      <c r="C1199">
        <f t="shared" si="54"/>
        <v>-1.0783742560376251E-2</v>
      </c>
      <c r="D1199">
        <v>126.49</v>
      </c>
      <c r="E1199">
        <f t="shared" si="55"/>
        <v>-3.0785042270873859E-3</v>
      </c>
      <c r="G1199">
        <f t="shared" si="56"/>
        <v>-7.5760457940559304E-3</v>
      </c>
    </row>
    <row r="1200" spans="1:7" x14ac:dyDescent="0.25">
      <c r="A1200" s="1">
        <v>45589.705555555556</v>
      </c>
      <c r="B1200">
        <v>366.8</v>
      </c>
      <c r="C1200">
        <f t="shared" si="54"/>
        <v>-3.2933713304604795E-3</v>
      </c>
      <c r="D1200">
        <v>125.79</v>
      </c>
      <c r="E1200">
        <f t="shared" si="55"/>
        <v>-5.5494038086693499E-3</v>
      </c>
      <c r="G1200">
        <f t="shared" si="56"/>
        <v>-4.2325594219955213E-3</v>
      </c>
    </row>
    <row r="1201" spans="1:7" x14ac:dyDescent="0.25">
      <c r="A1201" s="1">
        <v>45590.705555555556</v>
      </c>
      <c r="B1201">
        <v>369.43</v>
      </c>
      <c r="C1201">
        <f t="shared" si="54"/>
        <v>7.1445368627276124E-3</v>
      </c>
      <c r="D1201">
        <v>126.68</v>
      </c>
      <c r="E1201">
        <f t="shared" si="55"/>
        <v>7.0503718196580313E-3</v>
      </c>
      <c r="G1201">
        <f t="shared" si="56"/>
        <v>7.1053358813835624E-3</v>
      </c>
    </row>
    <row r="1202" spans="1:7" x14ac:dyDescent="0.25">
      <c r="A1202" s="1">
        <v>45593.705555555556</v>
      </c>
      <c r="B1202">
        <v>370.8</v>
      </c>
      <c r="C1202">
        <f t="shared" si="54"/>
        <v>3.7015564466625623E-3</v>
      </c>
      <c r="D1202">
        <v>126.43</v>
      </c>
      <c r="E1202">
        <f t="shared" si="55"/>
        <v>-1.9754263466327361E-3</v>
      </c>
      <c r="G1202">
        <f t="shared" si="56"/>
        <v>1.3382240537063604E-3</v>
      </c>
    </row>
    <row r="1203" spans="1:7" x14ac:dyDescent="0.25">
      <c r="A1203" s="1">
        <v>45594.705555555556</v>
      </c>
      <c r="B1203">
        <v>375.55</v>
      </c>
      <c r="C1203">
        <f t="shared" si="54"/>
        <v>1.2728784440320622E-2</v>
      </c>
      <c r="D1203">
        <v>127.69</v>
      </c>
      <c r="E1203">
        <f t="shared" si="55"/>
        <v>9.916656112783466E-3</v>
      </c>
      <c r="G1203">
        <f t="shared" si="56"/>
        <v>1.1558093210206724E-2</v>
      </c>
    </row>
    <row r="1204" spans="1:7" x14ac:dyDescent="0.25">
      <c r="A1204" s="1">
        <v>45595.705555555556</v>
      </c>
      <c r="B1204">
        <v>373.6</v>
      </c>
      <c r="C1204">
        <f t="shared" si="54"/>
        <v>-5.205911777333194E-3</v>
      </c>
      <c r="D1204">
        <v>127.25</v>
      </c>
      <c r="E1204">
        <f t="shared" si="55"/>
        <v>-3.4517960059576151E-3</v>
      </c>
      <c r="G1204">
        <f t="shared" si="56"/>
        <v>-4.4756720048288101E-3</v>
      </c>
    </row>
    <row r="1205" spans="1:7" x14ac:dyDescent="0.25">
      <c r="A1205" s="1">
        <v>45596.705555555556</v>
      </c>
      <c r="B1205">
        <v>368.58</v>
      </c>
      <c r="C1205">
        <f t="shared" si="54"/>
        <v>-1.3527921950796672E-2</v>
      </c>
      <c r="D1205">
        <v>127.15</v>
      </c>
      <c r="E1205">
        <f t="shared" si="55"/>
        <v>-7.8616356250344962E-4</v>
      </c>
      <c r="G1205">
        <f t="shared" si="56"/>
        <v>-8.2235179321973519E-3</v>
      </c>
    </row>
    <row r="1206" spans="1:7" x14ac:dyDescent="0.25">
      <c r="A1206" s="1">
        <v>45600.705555555556</v>
      </c>
      <c r="B1206">
        <v>369.07</v>
      </c>
      <c r="C1206">
        <f t="shared" si="54"/>
        <v>1.3285435425256004E-3</v>
      </c>
      <c r="D1206">
        <v>126.26</v>
      </c>
      <c r="E1206">
        <f t="shared" si="55"/>
        <v>-7.0242189286490704E-3</v>
      </c>
      <c r="G1206">
        <f t="shared" si="56"/>
        <v>-2.1487180306660595E-3</v>
      </c>
    </row>
    <row r="1207" spans="1:7" x14ac:dyDescent="0.25">
      <c r="A1207" s="1">
        <v>45601.705555555556</v>
      </c>
      <c r="B1207">
        <v>370.55</v>
      </c>
      <c r="C1207">
        <f t="shared" si="54"/>
        <v>4.0020604509513544E-3</v>
      </c>
      <c r="D1207">
        <v>127</v>
      </c>
      <c r="E1207">
        <f t="shared" si="55"/>
        <v>5.8438135191117256E-3</v>
      </c>
      <c r="G1207">
        <f t="shared" si="56"/>
        <v>4.7687836988975218E-3</v>
      </c>
    </row>
    <row r="1208" spans="1:7" x14ac:dyDescent="0.25">
      <c r="A1208" s="1">
        <v>45602.705555555556</v>
      </c>
      <c r="B1208">
        <v>375.25</v>
      </c>
      <c r="C1208">
        <f t="shared" si="54"/>
        <v>1.2604082116203523E-2</v>
      </c>
      <c r="D1208">
        <v>127.17</v>
      </c>
      <c r="E1208">
        <f t="shared" si="55"/>
        <v>1.337687574064295E-3</v>
      </c>
      <c r="G1208">
        <f t="shared" si="56"/>
        <v>7.9138732248344931E-3</v>
      </c>
    </row>
    <row r="1209" spans="1:7" x14ac:dyDescent="0.25">
      <c r="A1209" s="1">
        <v>45603.705555555556</v>
      </c>
      <c r="B1209">
        <v>379.7</v>
      </c>
      <c r="C1209">
        <f t="shared" si="54"/>
        <v>1.1788996724185194E-2</v>
      </c>
      <c r="D1209">
        <v>126.86</v>
      </c>
      <c r="E1209">
        <f t="shared" si="55"/>
        <v>-2.4406578269043958E-3</v>
      </c>
      <c r="G1209">
        <f t="shared" si="56"/>
        <v>5.8651803651002081E-3</v>
      </c>
    </row>
    <row r="1210" spans="1:7" x14ac:dyDescent="0.25">
      <c r="A1210" s="1">
        <v>45604.705555555556</v>
      </c>
      <c r="B1210">
        <v>384.2</v>
      </c>
      <c r="C1210">
        <f t="shared" si="54"/>
        <v>1.1781783096699578E-2</v>
      </c>
      <c r="D1210">
        <v>126.23</v>
      </c>
      <c r="E1210">
        <f t="shared" si="55"/>
        <v>-4.9784764409807588E-3</v>
      </c>
      <c r="G1210">
        <f t="shared" si="56"/>
        <v>4.8044738953164322E-3</v>
      </c>
    </row>
    <row r="1211" spans="1:7" x14ac:dyDescent="0.25">
      <c r="A1211" s="1">
        <v>45607.705555555556</v>
      </c>
      <c r="B1211">
        <v>385.95</v>
      </c>
      <c r="C1211">
        <f t="shared" si="54"/>
        <v>4.5445770614064929E-3</v>
      </c>
      <c r="D1211">
        <v>124.44</v>
      </c>
      <c r="E1211">
        <f t="shared" si="55"/>
        <v>-1.4281967735334095E-2</v>
      </c>
      <c r="G1211">
        <f t="shared" si="56"/>
        <v>-3.2929283152393911E-3</v>
      </c>
    </row>
    <row r="1212" spans="1:7" x14ac:dyDescent="0.25">
      <c r="A1212" s="1">
        <v>45608.705555555556</v>
      </c>
      <c r="B1212">
        <v>384.48</v>
      </c>
      <c r="C1212">
        <f t="shared" si="54"/>
        <v>-3.8160554077039982E-3</v>
      </c>
      <c r="D1212">
        <v>124.46</v>
      </c>
      <c r="E1212">
        <f t="shared" si="55"/>
        <v>1.6070711163556015E-4</v>
      </c>
      <c r="G1212">
        <f t="shared" si="56"/>
        <v>-2.1605260493714131E-3</v>
      </c>
    </row>
    <row r="1213" spans="1:7" x14ac:dyDescent="0.25">
      <c r="A1213" s="1">
        <v>45609.705555555556</v>
      </c>
      <c r="B1213">
        <v>387.96</v>
      </c>
      <c r="C1213">
        <f t="shared" si="54"/>
        <v>9.0104695371831002E-3</v>
      </c>
      <c r="D1213">
        <v>124.29</v>
      </c>
      <c r="E1213">
        <f t="shared" si="55"/>
        <v>-1.3668343836516028E-3</v>
      </c>
      <c r="G1213">
        <f t="shared" si="56"/>
        <v>4.6903897693485203E-3</v>
      </c>
    </row>
    <row r="1214" spans="1:7" x14ac:dyDescent="0.25">
      <c r="A1214" s="1">
        <v>45610.705555555556</v>
      </c>
      <c r="B1214">
        <v>384.96</v>
      </c>
      <c r="C1214">
        <f t="shared" si="54"/>
        <v>-7.7628087390279538E-3</v>
      </c>
      <c r="D1214">
        <v>124.33</v>
      </c>
      <c r="E1214">
        <f t="shared" si="55"/>
        <v>3.2177620742605221E-4</v>
      </c>
      <c r="G1214">
        <f t="shared" si="56"/>
        <v>-4.3971896798815522E-3</v>
      </c>
    </row>
    <row r="1215" spans="1:7" x14ac:dyDescent="0.25">
      <c r="A1215" s="1">
        <v>45614.705555555556</v>
      </c>
      <c r="B1215">
        <v>378.55</v>
      </c>
      <c r="C1215">
        <f t="shared" si="54"/>
        <v>-1.6791268236998384E-2</v>
      </c>
      <c r="D1215">
        <v>124.39</v>
      </c>
      <c r="E1215">
        <f t="shared" si="55"/>
        <v>4.8247025702718803E-4</v>
      </c>
      <c r="G1215">
        <f t="shared" si="56"/>
        <v>-9.6001973430370532E-3</v>
      </c>
    </row>
    <row r="1216" spans="1:7" x14ac:dyDescent="0.25">
      <c r="A1216" s="1">
        <v>45615.705555555556</v>
      </c>
      <c r="B1216">
        <v>381.65</v>
      </c>
      <c r="C1216">
        <f t="shared" si="54"/>
        <v>8.155793695163574E-3</v>
      </c>
      <c r="D1216">
        <v>124.37</v>
      </c>
      <c r="E1216">
        <f t="shared" si="55"/>
        <v>-1.6079755622353073E-4</v>
      </c>
      <c r="G1216">
        <f t="shared" si="56"/>
        <v>4.6935902291618198E-3</v>
      </c>
    </row>
    <row r="1217" spans="1:7" x14ac:dyDescent="0.25">
      <c r="A1217" s="1">
        <v>45617.705555555556</v>
      </c>
      <c r="B1217">
        <v>386.3</v>
      </c>
      <c r="C1217">
        <f t="shared" si="54"/>
        <v>1.2110311427756376E-2</v>
      </c>
      <c r="D1217">
        <v>124.78</v>
      </c>
      <c r="E1217">
        <f t="shared" si="55"/>
        <v>3.2911930169907126E-3</v>
      </c>
      <c r="G1217">
        <f t="shared" si="56"/>
        <v>8.438905510850199E-3</v>
      </c>
    </row>
    <row r="1218" spans="1:7" x14ac:dyDescent="0.25">
      <c r="A1218" s="1">
        <v>45618.705555555556</v>
      </c>
      <c r="B1218">
        <v>387.2</v>
      </c>
      <c r="C1218">
        <f t="shared" si="54"/>
        <v>2.32708573018627E-3</v>
      </c>
      <c r="D1218">
        <v>123.56</v>
      </c>
      <c r="E1218">
        <f t="shared" si="55"/>
        <v>-9.8253186322592913E-3</v>
      </c>
      <c r="G1218">
        <f t="shared" si="56"/>
        <v>-2.7319697448434082E-3</v>
      </c>
    </row>
    <row r="1219" spans="1:7" x14ac:dyDescent="0.25">
      <c r="A1219" s="1">
        <v>45621.705555555556</v>
      </c>
      <c r="B1219">
        <v>388.75</v>
      </c>
      <c r="C1219">
        <f t="shared" si="54"/>
        <v>3.9951080910220118E-3</v>
      </c>
      <c r="D1219">
        <v>125.66</v>
      </c>
      <c r="E1219">
        <f t="shared" si="55"/>
        <v>1.6852978924419858E-2</v>
      </c>
      <c r="G1219">
        <f t="shared" si="56"/>
        <v>9.3478498116600275E-3</v>
      </c>
    </row>
    <row r="1220" spans="1:7" x14ac:dyDescent="0.25">
      <c r="A1220" s="1">
        <v>45622.705555555556</v>
      </c>
      <c r="B1220">
        <v>391.15</v>
      </c>
      <c r="C1220">
        <f t="shared" ref="C1220:C1283" si="57">LN(B1220/B1219)</f>
        <v>6.1546546376457468E-3</v>
      </c>
      <c r="D1220">
        <v>125.61</v>
      </c>
      <c r="E1220">
        <f t="shared" ref="E1220:E1283" si="58">LN(D1220/D1219)</f>
        <v>-3.9797827563932907E-4</v>
      </c>
      <c r="G1220">
        <f t="shared" ref="G1220:G1283" si="59">$J$2*C1220+$J$3*E1220</f>
        <v>3.4267884124024508E-3</v>
      </c>
    </row>
    <row r="1221" spans="1:7" x14ac:dyDescent="0.25">
      <c r="A1221" s="1">
        <v>45623.705555555556</v>
      </c>
      <c r="B1221">
        <v>397.5</v>
      </c>
      <c r="C1221">
        <f t="shared" si="57"/>
        <v>1.6103815963297029E-2</v>
      </c>
      <c r="D1221">
        <v>126.47</v>
      </c>
      <c r="E1221">
        <f t="shared" si="58"/>
        <v>6.8232571927234077E-3</v>
      </c>
      <c r="G1221">
        <f t="shared" si="59"/>
        <v>1.2240312062398465E-2</v>
      </c>
    </row>
    <row r="1222" spans="1:7" x14ac:dyDescent="0.25">
      <c r="A1222" s="1">
        <v>45624.705555555556</v>
      </c>
      <c r="B1222">
        <v>402.51</v>
      </c>
      <c r="C1222">
        <f t="shared" si="57"/>
        <v>1.2525007176103357E-2</v>
      </c>
      <c r="D1222">
        <v>124.33</v>
      </c>
      <c r="E1222">
        <f t="shared" si="58"/>
        <v>-1.7065804927038863E-2</v>
      </c>
      <c r="G1222">
        <f t="shared" si="59"/>
        <v>2.0632887046721695E-4</v>
      </c>
    </row>
    <row r="1223" spans="1:7" x14ac:dyDescent="0.25">
      <c r="A1223" s="1">
        <v>45625.705555555556</v>
      </c>
      <c r="B1223">
        <v>402.85</v>
      </c>
      <c r="C1223">
        <f t="shared" si="57"/>
        <v>8.4434295271510233E-4</v>
      </c>
      <c r="D1223">
        <v>121.44</v>
      </c>
      <c r="E1223">
        <f t="shared" si="58"/>
        <v>-2.3519007317526427E-2</v>
      </c>
      <c r="G1223">
        <f t="shared" si="59"/>
        <v>-9.2981388886253999E-3</v>
      </c>
    </row>
    <row r="1224" spans="1:7" x14ac:dyDescent="0.25">
      <c r="A1224" s="1">
        <v>45628.705555555556</v>
      </c>
      <c r="B1224">
        <v>410</v>
      </c>
      <c r="C1224">
        <f t="shared" si="57"/>
        <v>1.7592875475148487E-2</v>
      </c>
      <c r="D1224">
        <v>122.34</v>
      </c>
      <c r="E1224">
        <f t="shared" si="58"/>
        <v>7.3837401670991355E-3</v>
      </c>
      <c r="G1224">
        <f t="shared" si="59"/>
        <v>1.3342804432819209E-2</v>
      </c>
    </row>
    <row r="1225" spans="1:7" x14ac:dyDescent="0.25">
      <c r="A1225" s="1">
        <v>45629.705555555556</v>
      </c>
      <c r="B1225">
        <v>409.1</v>
      </c>
      <c r="C1225">
        <f t="shared" si="57"/>
        <v>-2.1975347630004971E-3</v>
      </c>
      <c r="D1225">
        <v>121.94</v>
      </c>
      <c r="E1225">
        <f t="shared" si="58"/>
        <v>-3.2749333347487737E-3</v>
      </c>
      <c r="G1225">
        <f t="shared" si="59"/>
        <v>-2.6460566341156701E-3</v>
      </c>
    </row>
    <row r="1226" spans="1:7" x14ac:dyDescent="0.25">
      <c r="A1226" s="1">
        <v>45630.705555555556</v>
      </c>
      <c r="B1226">
        <v>411.2</v>
      </c>
      <c r="C1226">
        <f t="shared" si="57"/>
        <v>5.1200892056023975E-3</v>
      </c>
      <c r="D1226">
        <v>122.8</v>
      </c>
      <c r="E1226">
        <f t="shared" si="58"/>
        <v>7.0278952333721464E-3</v>
      </c>
      <c r="G1226">
        <f t="shared" si="59"/>
        <v>5.9143103524817511E-3</v>
      </c>
    </row>
    <row r="1227" spans="1:7" x14ac:dyDescent="0.25">
      <c r="A1227" s="1">
        <v>45631.705555555556</v>
      </c>
      <c r="B1227">
        <v>408.19</v>
      </c>
      <c r="C1227">
        <f t="shared" si="57"/>
        <v>-7.3469618604852247E-3</v>
      </c>
      <c r="D1227">
        <v>122.77</v>
      </c>
      <c r="E1227">
        <f t="shared" si="58"/>
        <v>-2.443295202935288E-4</v>
      </c>
      <c r="G1227">
        <f t="shared" si="59"/>
        <v>-4.390130442102555E-3</v>
      </c>
    </row>
    <row r="1228" spans="1:7" x14ac:dyDescent="0.25">
      <c r="A1228" s="1">
        <v>45632.705555555556</v>
      </c>
      <c r="B1228">
        <v>413.87</v>
      </c>
      <c r="C1228">
        <f t="shared" si="57"/>
        <v>1.3819162571651569E-2</v>
      </c>
      <c r="D1228">
        <v>124.47</v>
      </c>
      <c r="E1228">
        <f t="shared" si="58"/>
        <v>1.37520368201378E-2</v>
      </c>
      <c r="G1228">
        <f t="shared" si="59"/>
        <v>1.3791218068606503E-2</v>
      </c>
    </row>
    <row r="1229" spans="1:7" x14ac:dyDescent="0.25">
      <c r="A1229" s="1">
        <v>45635.705555555556</v>
      </c>
      <c r="B1229">
        <v>411.85</v>
      </c>
      <c r="C1229">
        <f t="shared" si="57"/>
        <v>-4.8927094648639159E-3</v>
      </c>
      <c r="D1229">
        <v>122.67</v>
      </c>
      <c r="E1229">
        <f t="shared" si="58"/>
        <v>-1.4566899968225524E-2</v>
      </c>
      <c r="G1229">
        <f t="shared" si="59"/>
        <v>-8.9200825651005577E-3</v>
      </c>
    </row>
    <row r="1230" spans="1:7" x14ac:dyDescent="0.25">
      <c r="A1230" s="1">
        <v>45636.705555555556</v>
      </c>
      <c r="B1230">
        <v>408.48</v>
      </c>
      <c r="C1230">
        <f t="shared" si="57"/>
        <v>-8.2162518940840663E-3</v>
      </c>
      <c r="D1230">
        <v>123.85</v>
      </c>
      <c r="E1230">
        <f t="shared" si="58"/>
        <v>9.5733328907079644E-3</v>
      </c>
      <c r="G1230">
        <f t="shared" si="59"/>
        <v>-8.1043378436677135E-4</v>
      </c>
    </row>
    <row r="1231" spans="1:7" x14ac:dyDescent="0.25">
      <c r="A1231" s="1">
        <v>45637.705555555556</v>
      </c>
      <c r="B1231">
        <v>405.1</v>
      </c>
      <c r="C1231">
        <f t="shared" si="57"/>
        <v>-8.3090032845288576E-3</v>
      </c>
      <c r="D1231">
        <v>124.86</v>
      </c>
      <c r="E1231">
        <f t="shared" si="58"/>
        <v>8.1219536982295899E-3</v>
      </c>
      <c r="G1231">
        <f t="shared" si="59"/>
        <v>-1.4687829952433991E-3</v>
      </c>
    </row>
    <row r="1232" spans="1:7" x14ac:dyDescent="0.25">
      <c r="A1232" s="1">
        <v>45638.705555555556</v>
      </c>
      <c r="B1232">
        <v>405.9</v>
      </c>
      <c r="C1232">
        <f t="shared" si="57"/>
        <v>1.9728736362071716E-3</v>
      </c>
      <c r="D1232">
        <v>126.19</v>
      </c>
      <c r="E1232">
        <f t="shared" si="58"/>
        <v>1.0595598031221115E-2</v>
      </c>
      <c r="G1232">
        <f t="shared" si="59"/>
        <v>5.5625205701978183E-3</v>
      </c>
    </row>
    <row r="1233" spans="1:7" x14ac:dyDescent="0.25">
      <c r="A1233" s="1">
        <v>45639.705555555556</v>
      </c>
      <c r="B1233">
        <v>409.65</v>
      </c>
      <c r="C1233">
        <f t="shared" si="57"/>
        <v>9.1963127429716945E-3</v>
      </c>
      <c r="D1233">
        <v>122.85</v>
      </c>
      <c r="E1233">
        <f t="shared" si="58"/>
        <v>-2.682460869763114E-2</v>
      </c>
      <c r="G1233">
        <f t="shared" si="59"/>
        <v>-5.7992251271180061E-3</v>
      </c>
    </row>
    <row r="1234" spans="1:7" x14ac:dyDescent="0.25">
      <c r="A1234" s="1">
        <v>45642.705555555556</v>
      </c>
      <c r="B1234">
        <v>416.64</v>
      </c>
      <c r="C1234">
        <f t="shared" si="57"/>
        <v>1.691940299232602E-2</v>
      </c>
      <c r="D1234">
        <v>121.43</v>
      </c>
      <c r="E1234">
        <f t="shared" si="58"/>
        <v>-1.1626133901460427E-2</v>
      </c>
      <c r="G1234">
        <f t="shared" si="59"/>
        <v>5.0358735768260485E-3</v>
      </c>
    </row>
    <row r="1235" spans="1:7" x14ac:dyDescent="0.25">
      <c r="A1235" s="1">
        <v>45643.705555555556</v>
      </c>
      <c r="B1235">
        <v>413</v>
      </c>
      <c r="C1235">
        <f t="shared" si="57"/>
        <v>-8.774946619116911E-3</v>
      </c>
      <c r="D1235">
        <v>120.41</v>
      </c>
      <c r="E1235">
        <f t="shared" si="58"/>
        <v>-8.4353791616000647E-3</v>
      </c>
      <c r="G1235">
        <f t="shared" si="59"/>
        <v>-8.6335844200115808E-3</v>
      </c>
    </row>
    <row r="1236" spans="1:7" x14ac:dyDescent="0.25">
      <c r="A1236" s="1">
        <v>45644.705555555556</v>
      </c>
      <c r="B1236">
        <v>412.89</v>
      </c>
      <c r="C1236">
        <f t="shared" si="57"/>
        <v>-2.6637930148197813E-4</v>
      </c>
      <c r="D1236">
        <v>121.48</v>
      </c>
      <c r="E1236">
        <f t="shared" si="58"/>
        <v>8.8470542734204669E-3</v>
      </c>
      <c r="G1236">
        <f t="shared" si="59"/>
        <v>3.5275502492749405E-3</v>
      </c>
    </row>
    <row r="1237" spans="1:7" x14ac:dyDescent="0.25">
      <c r="A1237" s="1">
        <v>45645.705555555556</v>
      </c>
      <c r="B1237">
        <v>402.35</v>
      </c>
      <c r="C1237">
        <f t="shared" si="57"/>
        <v>-2.5858857067408911E-2</v>
      </c>
      <c r="D1237">
        <v>117.78</v>
      </c>
      <c r="E1237">
        <f t="shared" si="58"/>
        <v>-3.0931162661123352E-2</v>
      </c>
      <c r="G1237">
        <f t="shared" si="59"/>
        <v>-2.7970461867542526E-2</v>
      </c>
    </row>
    <row r="1238" spans="1:7" x14ac:dyDescent="0.25">
      <c r="A1238" s="1">
        <v>45646.705555555556</v>
      </c>
      <c r="B1238">
        <v>403.45</v>
      </c>
      <c r="C1238">
        <f t="shared" si="57"/>
        <v>2.7302077023737144E-3</v>
      </c>
      <c r="D1238">
        <v>118.09</v>
      </c>
      <c r="E1238">
        <f t="shared" si="58"/>
        <v>2.628568096765664E-3</v>
      </c>
      <c r="G1238">
        <f t="shared" si="59"/>
        <v>2.6878950547777961E-3</v>
      </c>
    </row>
    <row r="1239" spans="1:7" x14ac:dyDescent="0.25">
      <c r="A1239" s="1">
        <v>45649.705555555556</v>
      </c>
      <c r="B1239">
        <v>413.5</v>
      </c>
      <c r="C1239">
        <f t="shared" si="57"/>
        <v>2.4604950169230533E-2</v>
      </c>
      <c r="D1239">
        <v>118.98</v>
      </c>
      <c r="E1239">
        <f t="shared" si="58"/>
        <v>7.5083661465692826E-3</v>
      </c>
      <c r="G1239">
        <f t="shared" si="59"/>
        <v>1.7487628820754313E-2</v>
      </c>
    </row>
    <row r="1240" spans="1:7" x14ac:dyDescent="0.25">
      <c r="A1240" s="1">
        <v>45652.705555555556</v>
      </c>
      <c r="B1240">
        <v>417.2</v>
      </c>
      <c r="C1240">
        <f t="shared" si="57"/>
        <v>8.9082086628713975E-3</v>
      </c>
      <c r="D1240">
        <v>117.73</v>
      </c>
      <c r="E1240">
        <f t="shared" si="58"/>
        <v>-1.0561544669654132E-2</v>
      </c>
      <c r="G1240">
        <f t="shared" si="59"/>
        <v>8.0293506789626528E-4</v>
      </c>
    </row>
    <row r="1241" spans="1:7" x14ac:dyDescent="0.25">
      <c r="A1241" s="1">
        <v>45653.705555555556</v>
      </c>
      <c r="B1241">
        <v>412.9</v>
      </c>
      <c r="C1241">
        <f t="shared" si="57"/>
        <v>-1.0360290234572874E-2</v>
      </c>
      <c r="D1241">
        <v>118.05</v>
      </c>
      <c r="E1241">
        <f t="shared" si="58"/>
        <v>2.7143964414164186E-3</v>
      </c>
      <c r="G1241">
        <f t="shared" si="59"/>
        <v>-4.9172879084759822E-3</v>
      </c>
    </row>
    <row r="1242" spans="1:7" x14ac:dyDescent="0.25">
      <c r="A1242" s="1">
        <v>45656.705555555556</v>
      </c>
      <c r="B1242">
        <v>407.7</v>
      </c>
      <c r="C1242">
        <f t="shared" si="57"/>
        <v>-1.2673823066836844E-2</v>
      </c>
      <c r="D1242">
        <v>117.29</v>
      </c>
      <c r="E1242">
        <f t="shared" si="58"/>
        <v>-6.4587629981081862E-3</v>
      </c>
      <c r="G1242">
        <f t="shared" si="59"/>
        <v>-1.0086488681757794E-2</v>
      </c>
    </row>
    <row r="1243" spans="1:7" x14ac:dyDescent="0.25">
      <c r="A1243" s="1">
        <v>45659.705555555556</v>
      </c>
      <c r="B1243">
        <v>403.15</v>
      </c>
      <c r="C1243">
        <f t="shared" si="57"/>
        <v>-1.1222908694176683E-2</v>
      </c>
      <c r="D1243">
        <v>117.27</v>
      </c>
      <c r="E1243">
        <f t="shared" si="58"/>
        <v>-1.7053206044062593E-4</v>
      </c>
      <c r="G1243">
        <f t="shared" si="59"/>
        <v>-6.621795626067733E-3</v>
      </c>
    </row>
    <row r="1244" spans="1:7" x14ac:dyDescent="0.25">
      <c r="A1244" s="1">
        <v>45660.705555555556</v>
      </c>
      <c r="B1244">
        <v>410.65</v>
      </c>
      <c r="C1244">
        <f t="shared" si="57"/>
        <v>1.8432569055170236E-2</v>
      </c>
      <c r="D1244">
        <v>117.14</v>
      </c>
      <c r="E1244">
        <f t="shared" si="58"/>
        <v>-1.1091678113369151E-3</v>
      </c>
      <c r="G1244">
        <f t="shared" si="59"/>
        <v>1.0297328658495591E-2</v>
      </c>
    </row>
    <row r="1245" spans="1:7" x14ac:dyDescent="0.25">
      <c r="A1245" s="1">
        <v>45663.705555555556</v>
      </c>
      <c r="B1245">
        <v>408.12</v>
      </c>
      <c r="C1245">
        <f t="shared" si="57"/>
        <v>-6.1800213790968624E-3</v>
      </c>
      <c r="D1245">
        <v>115.59</v>
      </c>
      <c r="E1245">
        <f t="shared" si="58"/>
        <v>-1.3320353355460248E-2</v>
      </c>
      <c r="G1245">
        <f t="shared" si="59"/>
        <v>-9.1525471856098699E-3</v>
      </c>
    </row>
    <row r="1246" spans="1:7" x14ac:dyDescent="0.25">
      <c r="A1246" s="1">
        <v>45664.705555555556</v>
      </c>
      <c r="B1246">
        <v>403.22</v>
      </c>
      <c r="C1246">
        <f t="shared" si="57"/>
        <v>-1.2078930105539062E-2</v>
      </c>
      <c r="D1246">
        <v>117.04</v>
      </c>
      <c r="E1246">
        <f t="shared" si="58"/>
        <v>1.2466309405692941E-2</v>
      </c>
      <c r="G1246">
        <f t="shared" si="59"/>
        <v>-1.860727630401556E-3</v>
      </c>
    </row>
    <row r="1247" spans="1:7" x14ac:dyDescent="0.25">
      <c r="A1247" s="1">
        <v>45665.705555555556</v>
      </c>
      <c r="B1247">
        <v>403.79</v>
      </c>
      <c r="C1247">
        <f t="shared" si="57"/>
        <v>1.4126221355033107E-3</v>
      </c>
      <c r="D1247">
        <v>118.11</v>
      </c>
      <c r="E1247">
        <f t="shared" si="58"/>
        <v>9.1006369118868218E-3</v>
      </c>
      <c r="G1247">
        <f t="shared" si="59"/>
        <v>4.6131487215644237E-3</v>
      </c>
    </row>
    <row r="1248" spans="1:7" x14ac:dyDescent="0.25">
      <c r="A1248" s="1">
        <v>45666.705555555556</v>
      </c>
      <c r="B1248">
        <v>400.17</v>
      </c>
      <c r="C1248">
        <f t="shared" si="57"/>
        <v>-9.0054840160062877E-3</v>
      </c>
      <c r="D1248">
        <v>116.69</v>
      </c>
      <c r="E1248">
        <f t="shared" si="58"/>
        <v>-1.2095547805739902E-2</v>
      </c>
      <c r="G1248">
        <f t="shared" si="59"/>
        <v>-1.0291879997196041E-2</v>
      </c>
    </row>
    <row r="1249" spans="1:7" x14ac:dyDescent="0.25">
      <c r="A1249" s="1">
        <v>45667.705555555556</v>
      </c>
      <c r="B1249">
        <v>398.05</v>
      </c>
      <c r="C1249">
        <f t="shared" si="57"/>
        <v>-5.3118312864751443E-3</v>
      </c>
      <c r="D1249">
        <v>116.79</v>
      </c>
      <c r="E1249">
        <f t="shared" si="58"/>
        <v>8.566044724581792E-4</v>
      </c>
      <c r="G1249">
        <f t="shared" si="59"/>
        <v>-2.7439066381613137E-3</v>
      </c>
    </row>
    <row r="1250" spans="1:7" x14ac:dyDescent="0.25">
      <c r="A1250" s="1">
        <v>45670.705555555556</v>
      </c>
      <c r="B1250">
        <v>397.9</v>
      </c>
      <c r="C1250">
        <f t="shared" si="57"/>
        <v>-3.7690810170435107E-4</v>
      </c>
      <c r="D1250">
        <v>115.92</v>
      </c>
      <c r="E1250">
        <f t="shared" si="58"/>
        <v>-7.4771522780471113E-3</v>
      </c>
      <c r="G1250">
        <f t="shared" si="59"/>
        <v>-3.3327453256021371E-3</v>
      </c>
    </row>
    <row r="1251" spans="1:7" x14ac:dyDescent="0.25">
      <c r="A1251" s="1">
        <v>45671.705555555556</v>
      </c>
      <c r="B1251">
        <v>395.61</v>
      </c>
      <c r="C1251">
        <f t="shared" si="57"/>
        <v>-5.7718399451655083E-3</v>
      </c>
      <c r="D1251">
        <v>116.03</v>
      </c>
      <c r="E1251">
        <f t="shared" si="58"/>
        <v>9.4848034702720496E-4</v>
      </c>
      <c r="G1251">
        <f t="shared" si="59"/>
        <v>-2.9741653324579444E-3</v>
      </c>
    </row>
    <row r="1252" spans="1:7" x14ac:dyDescent="0.25">
      <c r="A1252" s="1">
        <v>45672.705555555556</v>
      </c>
      <c r="B1252">
        <v>399.87</v>
      </c>
      <c r="C1252">
        <f t="shared" si="57"/>
        <v>1.07106167963191E-2</v>
      </c>
      <c r="D1252">
        <v>116.31</v>
      </c>
      <c r="E1252">
        <f t="shared" si="58"/>
        <v>2.4102619914933587E-3</v>
      </c>
      <c r="G1252">
        <f t="shared" si="59"/>
        <v>7.2551725757655254E-3</v>
      </c>
    </row>
    <row r="1253" spans="1:7" x14ac:dyDescent="0.25">
      <c r="A1253" s="1">
        <v>45673.705555555556</v>
      </c>
      <c r="B1253">
        <v>402.13</v>
      </c>
      <c r="C1253">
        <f t="shared" si="57"/>
        <v>5.6359251425221043E-3</v>
      </c>
      <c r="D1253">
        <v>119.5</v>
      </c>
      <c r="E1253">
        <f t="shared" si="58"/>
        <v>2.7057331020617897E-2</v>
      </c>
      <c r="G1253">
        <f t="shared" si="59"/>
        <v>1.4553673224153955E-2</v>
      </c>
    </row>
    <row r="1254" spans="1:7" x14ac:dyDescent="0.25">
      <c r="A1254" s="1">
        <v>45674.705555555556</v>
      </c>
      <c r="B1254">
        <v>407</v>
      </c>
      <c r="C1254">
        <f t="shared" si="57"/>
        <v>1.2037766016036382E-2</v>
      </c>
      <c r="D1254">
        <v>118.25</v>
      </c>
      <c r="E1254">
        <f t="shared" si="58"/>
        <v>-1.0515343999523008E-2</v>
      </c>
      <c r="G1254">
        <f t="shared" si="59"/>
        <v>2.6488886136553005E-3</v>
      </c>
    </row>
    <row r="1255" spans="1:7" x14ac:dyDescent="0.25">
      <c r="A1255" s="1">
        <v>45677.705555555556</v>
      </c>
      <c r="B1255">
        <v>406.33</v>
      </c>
      <c r="C1255">
        <f t="shared" si="57"/>
        <v>-1.6475481085287695E-3</v>
      </c>
      <c r="D1255">
        <v>119.27</v>
      </c>
      <c r="E1255">
        <f t="shared" si="58"/>
        <v>8.5888032185353746E-3</v>
      </c>
      <c r="G1255">
        <f t="shared" si="59"/>
        <v>2.6138529838793875E-3</v>
      </c>
    </row>
    <row r="1256" spans="1:7" x14ac:dyDescent="0.25">
      <c r="A1256" s="1">
        <v>45678.705555555556</v>
      </c>
      <c r="B1256">
        <v>407.79</v>
      </c>
      <c r="C1256">
        <f t="shared" si="57"/>
        <v>3.5866986811998913E-3</v>
      </c>
      <c r="D1256">
        <v>119.78</v>
      </c>
      <c r="E1256">
        <f t="shared" si="58"/>
        <v>4.2668962457387289E-3</v>
      </c>
      <c r="G1256">
        <f t="shared" si="59"/>
        <v>3.8698654612336625E-3</v>
      </c>
    </row>
    <row r="1257" spans="1:7" x14ac:dyDescent="0.25">
      <c r="A1257" s="1">
        <v>45679.705555555556</v>
      </c>
      <c r="B1257">
        <v>404.18</v>
      </c>
      <c r="C1257">
        <f t="shared" si="57"/>
        <v>-8.8920127251638573E-3</v>
      </c>
      <c r="D1257">
        <v>120.26</v>
      </c>
      <c r="E1257">
        <f t="shared" si="58"/>
        <v>3.9993387751063548E-3</v>
      </c>
      <c r="G1257">
        <f t="shared" si="59"/>
        <v>-3.5253329766264637E-3</v>
      </c>
    </row>
    <row r="1258" spans="1:7" x14ac:dyDescent="0.25">
      <c r="A1258" s="1">
        <v>45680.705555555556</v>
      </c>
      <c r="B1258">
        <v>405.16</v>
      </c>
      <c r="C1258">
        <f t="shared" si="57"/>
        <v>2.421727528494122E-3</v>
      </c>
      <c r="D1258">
        <v>119.92</v>
      </c>
      <c r="E1258">
        <f t="shared" si="58"/>
        <v>-2.8312118170803948E-3</v>
      </c>
      <c r="G1258">
        <f t="shared" si="59"/>
        <v>2.3492475567397746E-4</v>
      </c>
    </row>
    <row r="1259" spans="1:7" x14ac:dyDescent="0.25">
      <c r="A1259" s="1">
        <v>45681.705555555556</v>
      </c>
      <c r="B1259">
        <v>403.41</v>
      </c>
      <c r="C1259">
        <f t="shared" si="57"/>
        <v>-4.3286363147081539E-3</v>
      </c>
      <c r="D1259">
        <v>119.45</v>
      </c>
      <c r="E1259">
        <f t="shared" si="58"/>
        <v>-3.9269800225236783E-3</v>
      </c>
      <c r="G1259">
        <f t="shared" si="59"/>
        <v>-4.1614264849944996E-3</v>
      </c>
    </row>
    <row r="1260" spans="1:7" x14ac:dyDescent="0.25">
      <c r="A1260" s="1">
        <v>45684.705555555556</v>
      </c>
      <c r="B1260">
        <v>396.75</v>
      </c>
      <c r="C1260">
        <f t="shared" si="57"/>
        <v>-1.6647055097369884E-2</v>
      </c>
      <c r="D1260">
        <v>119.41</v>
      </c>
      <c r="E1260">
        <f t="shared" si="58"/>
        <v>-3.3492422652537995E-4</v>
      </c>
      <c r="G1260">
        <f t="shared" si="59"/>
        <v>-9.8563022117459133E-3</v>
      </c>
    </row>
    <row r="1261" spans="1:7" x14ac:dyDescent="0.25">
      <c r="A1261" s="1">
        <v>45685.705555555556</v>
      </c>
      <c r="B1261">
        <v>397.95</v>
      </c>
      <c r="C1261">
        <f t="shared" si="57"/>
        <v>3.0200098453397927E-3</v>
      </c>
      <c r="D1261">
        <v>121.71</v>
      </c>
      <c r="E1261">
        <f t="shared" si="58"/>
        <v>1.9078216341172273E-2</v>
      </c>
      <c r="G1261">
        <f t="shared" si="59"/>
        <v>9.7050538143301224E-3</v>
      </c>
    </row>
    <row r="1262" spans="1:7" x14ac:dyDescent="0.25">
      <c r="A1262" s="1">
        <v>45686.705555555556</v>
      </c>
      <c r="B1262">
        <v>394.1</v>
      </c>
      <c r="C1262">
        <f t="shared" si="57"/>
        <v>-9.7216850509002622E-3</v>
      </c>
      <c r="D1262">
        <v>121</v>
      </c>
      <c r="E1262">
        <f t="shared" si="58"/>
        <v>-5.8506202897243729E-3</v>
      </c>
      <c r="G1262">
        <f t="shared" si="59"/>
        <v>-8.1101577522579189E-3</v>
      </c>
    </row>
    <row r="1263" spans="1:7" x14ac:dyDescent="0.25">
      <c r="A1263" s="1">
        <v>45687.705555555556</v>
      </c>
      <c r="B1263">
        <v>398.41</v>
      </c>
      <c r="C1263">
        <f t="shared" si="57"/>
        <v>1.0876941596081685E-2</v>
      </c>
      <c r="D1263">
        <v>120.38</v>
      </c>
      <c r="E1263">
        <f t="shared" si="58"/>
        <v>-5.1371394771163592E-3</v>
      </c>
      <c r="G1263">
        <f t="shared" si="59"/>
        <v>4.2102670751700101E-3</v>
      </c>
    </row>
    <row r="1264" spans="1:7" x14ac:dyDescent="0.25">
      <c r="A1264" s="1">
        <v>45688.705555555556</v>
      </c>
      <c r="B1264">
        <v>394.15</v>
      </c>
      <c r="C1264">
        <f t="shared" si="57"/>
        <v>-1.0750078291122624E-2</v>
      </c>
      <c r="D1264">
        <v>123.7</v>
      </c>
      <c r="E1264">
        <f t="shared" si="58"/>
        <v>2.7205873278817523E-2</v>
      </c>
      <c r="G1264">
        <f t="shared" si="59"/>
        <v>5.0510141406983717E-3</v>
      </c>
    </row>
    <row r="1265" spans="1:7" x14ac:dyDescent="0.25">
      <c r="A1265" s="1">
        <v>45691.705555555556</v>
      </c>
      <c r="B1265">
        <v>389.88</v>
      </c>
      <c r="C1265">
        <f t="shared" si="57"/>
        <v>-1.0892548036907925E-2</v>
      </c>
      <c r="D1265">
        <v>123.02</v>
      </c>
      <c r="E1265">
        <f t="shared" si="58"/>
        <v>-5.5123356182200899E-3</v>
      </c>
      <c r="G1265">
        <f t="shared" si="59"/>
        <v>-8.652761383848611E-3</v>
      </c>
    </row>
    <row r="1266" spans="1:7" x14ac:dyDescent="0.25">
      <c r="A1266" s="1">
        <v>45692.705555555556</v>
      </c>
      <c r="B1266">
        <v>388.03</v>
      </c>
      <c r="C1266">
        <f t="shared" si="57"/>
        <v>-4.7563432471122297E-3</v>
      </c>
      <c r="D1266">
        <v>122.85</v>
      </c>
      <c r="E1266">
        <f t="shared" si="58"/>
        <v>-1.3828448130340969E-3</v>
      </c>
      <c r="G1266">
        <f t="shared" si="59"/>
        <v>-3.3519532010018397E-3</v>
      </c>
    </row>
    <row r="1267" spans="1:7" x14ac:dyDescent="0.25">
      <c r="A1267" s="1">
        <v>45693.705555555556</v>
      </c>
      <c r="B1267">
        <v>392.9</v>
      </c>
      <c r="C1267">
        <f t="shared" si="57"/>
        <v>1.2472470342517077E-2</v>
      </c>
      <c r="D1267">
        <v>122.06</v>
      </c>
      <c r="E1267">
        <f t="shared" si="58"/>
        <v>-6.4513718508391301E-3</v>
      </c>
      <c r="G1267">
        <f t="shared" si="59"/>
        <v>4.5944599832872107E-3</v>
      </c>
    </row>
    <row r="1268" spans="1:7" x14ac:dyDescent="0.25">
      <c r="A1268" s="1">
        <v>45694.705555555556</v>
      </c>
      <c r="B1268">
        <v>392.25</v>
      </c>
      <c r="C1268">
        <f t="shared" si="57"/>
        <v>-1.6557349512720176E-3</v>
      </c>
      <c r="D1268">
        <v>122.42</v>
      </c>
      <c r="E1268">
        <f t="shared" si="58"/>
        <v>2.9450283065749596E-3</v>
      </c>
      <c r="G1268">
        <f t="shared" si="59"/>
        <v>2.59566404306159E-4</v>
      </c>
    </row>
    <row r="1269" spans="1:7" x14ac:dyDescent="0.25">
      <c r="A1269" s="1">
        <v>45695.705555555556</v>
      </c>
      <c r="B1269">
        <v>391.4</v>
      </c>
      <c r="C1269">
        <f t="shared" si="57"/>
        <v>-2.169336651166187E-3</v>
      </c>
      <c r="D1269">
        <v>123.09</v>
      </c>
      <c r="E1269">
        <f t="shared" si="58"/>
        <v>5.4580396992807301E-3</v>
      </c>
      <c r="G1269">
        <f t="shared" si="59"/>
        <v>1.00594611057982E-3</v>
      </c>
    </row>
    <row r="1270" spans="1:7" x14ac:dyDescent="0.25">
      <c r="A1270" s="1">
        <v>45698.705555555556</v>
      </c>
      <c r="B1270">
        <v>392.25</v>
      </c>
      <c r="C1270">
        <f t="shared" si="57"/>
        <v>2.1693366511662151E-3</v>
      </c>
      <c r="D1270">
        <v>121.57</v>
      </c>
      <c r="E1270">
        <f t="shared" si="58"/>
        <v>-1.2425566554501962E-2</v>
      </c>
      <c r="G1270">
        <f t="shared" si="59"/>
        <v>-3.9065330095191773E-3</v>
      </c>
    </row>
    <row r="1271" spans="1:7" x14ac:dyDescent="0.25">
      <c r="A1271" s="1">
        <v>45699.705555555556</v>
      </c>
      <c r="B1271">
        <v>391.65</v>
      </c>
      <c r="C1271">
        <f t="shared" si="57"/>
        <v>-1.5308077998945043E-3</v>
      </c>
      <c r="D1271">
        <v>122.45</v>
      </c>
      <c r="E1271">
        <f t="shared" si="58"/>
        <v>7.2125548304742661E-3</v>
      </c>
      <c r="G1271">
        <f t="shared" si="59"/>
        <v>2.1090609261684833E-3</v>
      </c>
    </row>
    <row r="1272" spans="1:7" x14ac:dyDescent="0.25">
      <c r="A1272" s="1">
        <v>45700.705555555556</v>
      </c>
      <c r="B1272">
        <v>389.5</v>
      </c>
      <c r="C1272">
        <f t="shared" si="57"/>
        <v>-5.5047185024445673E-3</v>
      </c>
      <c r="D1272">
        <v>123.38</v>
      </c>
      <c r="E1272">
        <f t="shared" si="58"/>
        <v>7.5662403833158766E-3</v>
      </c>
      <c r="G1272">
        <f t="shared" si="59"/>
        <v>-6.3268058346046749E-5</v>
      </c>
    </row>
    <row r="1273" spans="1:7" x14ac:dyDescent="0.25">
      <c r="A1273" s="1">
        <v>45701.705555555556</v>
      </c>
      <c r="B1273">
        <v>393.9</v>
      </c>
      <c r="C1273">
        <f t="shared" si="57"/>
        <v>1.1233204666057076E-2</v>
      </c>
      <c r="D1273">
        <v>121.35</v>
      </c>
      <c r="E1273">
        <f t="shared" si="58"/>
        <v>-1.6590091608882251E-2</v>
      </c>
      <c r="G1273">
        <f t="shared" si="59"/>
        <v>-3.496554128991896E-4</v>
      </c>
    </row>
    <row r="1274" spans="1:7" x14ac:dyDescent="0.25">
      <c r="A1274" s="1">
        <v>45702.705555555556</v>
      </c>
      <c r="B1274">
        <v>388.62</v>
      </c>
      <c r="C1274">
        <f t="shared" si="57"/>
        <v>-1.3495067553979459E-2</v>
      </c>
      <c r="D1274">
        <v>121.76</v>
      </c>
      <c r="E1274">
        <f t="shared" si="58"/>
        <v>3.3729619407654641E-3</v>
      </c>
      <c r="G1274">
        <f t="shared" si="59"/>
        <v>-6.4728936348770619E-3</v>
      </c>
    </row>
    <row r="1275" spans="1:7" x14ac:dyDescent="0.25">
      <c r="A1275" s="1">
        <v>45705.705555555556</v>
      </c>
      <c r="B1275">
        <v>391.15</v>
      </c>
      <c r="C1275">
        <f t="shared" si="57"/>
        <v>6.4891157082088511E-3</v>
      </c>
      <c r="D1275">
        <v>125</v>
      </c>
      <c r="E1275">
        <f t="shared" si="58"/>
        <v>2.6261843188925455E-2</v>
      </c>
      <c r="G1275">
        <f t="shared" si="59"/>
        <v>1.4720517678893336E-2</v>
      </c>
    </row>
    <row r="1276" spans="1:7" x14ac:dyDescent="0.25">
      <c r="A1276" s="1">
        <v>45706.705555555556</v>
      </c>
      <c r="B1276">
        <v>389.39</v>
      </c>
      <c r="C1276">
        <f t="shared" si="57"/>
        <v>-4.5097060568960083E-3</v>
      </c>
      <c r="D1276">
        <v>125.38</v>
      </c>
      <c r="E1276">
        <f t="shared" si="58"/>
        <v>3.0353885435212688E-3</v>
      </c>
      <c r="G1276">
        <f t="shared" si="59"/>
        <v>-1.3686772522738166E-3</v>
      </c>
    </row>
    <row r="1277" spans="1:7" x14ac:dyDescent="0.25">
      <c r="A1277" s="1">
        <v>45707.705555555556</v>
      </c>
      <c r="B1277">
        <v>392.7</v>
      </c>
      <c r="C1277">
        <f t="shared" si="57"/>
        <v>8.464549509770292E-3</v>
      </c>
      <c r="D1277">
        <v>125.37</v>
      </c>
      <c r="E1277">
        <f t="shared" si="58"/>
        <v>-7.9760717888712488E-5</v>
      </c>
      <c r="G1277">
        <f t="shared" si="59"/>
        <v>4.9075464552001506E-3</v>
      </c>
    </row>
    <row r="1278" spans="1:7" x14ac:dyDescent="0.25">
      <c r="A1278" s="1">
        <v>45708.705555555556</v>
      </c>
      <c r="B1278">
        <v>390.41</v>
      </c>
      <c r="C1278">
        <f t="shared" si="57"/>
        <v>-5.8484926189802649E-3</v>
      </c>
      <c r="D1278">
        <v>124.21</v>
      </c>
      <c r="E1278">
        <f t="shared" si="58"/>
        <v>-9.2956835718314007E-3</v>
      </c>
      <c r="G1278">
        <f t="shared" si="59"/>
        <v>-7.2835609185002755E-3</v>
      </c>
    </row>
    <row r="1279" spans="1:7" x14ac:dyDescent="0.25">
      <c r="A1279" s="1">
        <v>45709.705555555556</v>
      </c>
      <c r="B1279">
        <v>385.35</v>
      </c>
      <c r="C1279">
        <f t="shared" si="57"/>
        <v>-1.3045456740981315E-2</v>
      </c>
      <c r="D1279">
        <v>124.47</v>
      </c>
      <c r="E1279">
        <f t="shared" si="58"/>
        <v>2.0910414567839593E-3</v>
      </c>
      <c r="G1279">
        <f t="shared" si="59"/>
        <v>-6.744120659964754E-3</v>
      </c>
    </row>
    <row r="1280" spans="1:7" x14ac:dyDescent="0.25">
      <c r="A1280" s="1">
        <v>45712.705555555556</v>
      </c>
      <c r="B1280">
        <v>387.25</v>
      </c>
      <c r="C1280">
        <f t="shared" si="57"/>
        <v>4.918467072975715E-3</v>
      </c>
      <c r="D1280">
        <v>124.02</v>
      </c>
      <c r="E1280">
        <f t="shared" si="58"/>
        <v>-3.6218800911543398E-3</v>
      </c>
      <c r="G1280">
        <f t="shared" si="59"/>
        <v>1.3631138448634546E-3</v>
      </c>
    </row>
    <row r="1281" spans="1:7" x14ac:dyDescent="0.25">
      <c r="A1281" s="1">
        <v>45713.705555555556</v>
      </c>
      <c r="B1281">
        <v>383</v>
      </c>
      <c r="C1281">
        <f t="shared" si="57"/>
        <v>-1.1035490116332005E-2</v>
      </c>
      <c r="D1281">
        <v>122.36</v>
      </c>
      <c r="E1281">
        <f t="shared" si="58"/>
        <v>-1.347532363902919E-2</v>
      </c>
      <c r="G1281">
        <f t="shared" si="59"/>
        <v>-1.2051194726960857E-2</v>
      </c>
    </row>
    <row r="1282" spans="1:7" x14ac:dyDescent="0.25">
      <c r="A1282" s="1">
        <v>45714.705555555556</v>
      </c>
      <c r="B1282">
        <v>386.88</v>
      </c>
      <c r="C1282">
        <f t="shared" si="57"/>
        <v>1.0079578245781767E-2</v>
      </c>
      <c r="D1282">
        <v>122.88</v>
      </c>
      <c r="E1282">
        <f t="shared" si="58"/>
        <v>4.2407501166593321E-3</v>
      </c>
      <c r="G1282">
        <f t="shared" si="59"/>
        <v>7.6488695124813802E-3</v>
      </c>
    </row>
    <row r="1283" spans="1:7" x14ac:dyDescent="0.25">
      <c r="A1283" s="1">
        <v>45715.705555555556</v>
      </c>
      <c r="B1283">
        <v>383.5</v>
      </c>
      <c r="C1283">
        <f t="shared" si="57"/>
        <v>-8.774946619116911E-3</v>
      </c>
      <c r="D1283">
        <v>121.74</v>
      </c>
      <c r="E1283">
        <f t="shared" si="58"/>
        <v>-9.3206463335836608E-3</v>
      </c>
      <c r="G1283">
        <f t="shared" si="59"/>
        <v>-9.0021218385925392E-3</v>
      </c>
    </row>
    <row r="1284" spans="1:7" x14ac:dyDescent="0.25">
      <c r="A1284" s="1">
        <v>45716.705555555556</v>
      </c>
      <c r="B1284">
        <v>392.7</v>
      </c>
      <c r="C1284">
        <f t="shared" ref="C1284:C1347" si="60">LN(B1284/B1283)</f>
        <v>2.3706340776653057E-2</v>
      </c>
      <c r="D1284">
        <v>121.74</v>
      </c>
      <c r="E1284">
        <f t="shared" ref="E1284:E1347" si="61">LN(D1284/D1283)</f>
        <v>0</v>
      </c>
      <c r="G1284">
        <f t="shared" ref="G1284:G1347" si="62">$J$2*C1284+$J$3*E1284</f>
        <v>1.3837372503208377E-2</v>
      </c>
    </row>
    <row r="1285" spans="1:7" x14ac:dyDescent="0.25">
      <c r="A1285" s="1">
        <v>45721.705555555556</v>
      </c>
      <c r="B1285">
        <v>376.65</v>
      </c>
      <c r="C1285">
        <f t="shared" si="60"/>
        <v>-4.1729587312260265E-2</v>
      </c>
      <c r="D1285">
        <v>119.83</v>
      </c>
      <c r="E1285">
        <f t="shared" si="61"/>
        <v>-1.5813551371353141E-2</v>
      </c>
      <c r="G1285">
        <f t="shared" si="62"/>
        <v>-3.0940721207452074E-2</v>
      </c>
    </row>
    <row r="1286" spans="1:7" x14ac:dyDescent="0.25">
      <c r="A1286" s="1">
        <v>45722.705555555556</v>
      </c>
      <c r="B1286">
        <v>370.7</v>
      </c>
      <c r="C1286">
        <f t="shared" si="60"/>
        <v>-1.5923264115017058E-2</v>
      </c>
      <c r="D1286">
        <v>120.03</v>
      </c>
      <c r="E1286">
        <f t="shared" si="61"/>
        <v>1.6676398428281374E-3</v>
      </c>
      <c r="G1286">
        <f t="shared" si="62"/>
        <v>-8.6001569895108373E-3</v>
      </c>
    </row>
    <row r="1287" spans="1:7" x14ac:dyDescent="0.25">
      <c r="A1287" s="1">
        <v>45723.705555555556</v>
      </c>
      <c r="B1287">
        <v>373.9</v>
      </c>
      <c r="C1287">
        <f t="shared" si="60"/>
        <v>8.5952718263815255E-3</v>
      </c>
      <c r="D1287">
        <v>120.33</v>
      </c>
      <c r="E1287">
        <f t="shared" si="61"/>
        <v>2.4962569128179086E-3</v>
      </c>
      <c r="G1287">
        <f t="shared" si="62"/>
        <v>6.0562471304865043E-3</v>
      </c>
    </row>
    <row r="1288" spans="1:7" x14ac:dyDescent="0.25">
      <c r="A1288" s="1">
        <v>45726.705555555556</v>
      </c>
      <c r="B1288">
        <v>367.95</v>
      </c>
      <c r="C1288">
        <f t="shared" si="60"/>
        <v>-1.6041322610460016E-2</v>
      </c>
      <c r="D1288">
        <v>121.94</v>
      </c>
      <c r="E1288">
        <f t="shared" si="61"/>
        <v>1.3291152029598942E-2</v>
      </c>
      <c r="G1288">
        <f t="shared" si="62"/>
        <v>-3.8301903934855972E-3</v>
      </c>
    </row>
    <row r="1289" spans="1:7" x14ac:dyDescent="0.25">
      <c r="A1289" s="1">
        <v>45727.705555555556</v>
      </c>
      <c r="B1289">
        <v>363</v>
      </c>
      <c r="C1289">
        <f t="shared" si="60"/>
        <v>-1.3544225107757149E-2</v>
      </c>
      <c r="D1289">
        <v>121.49</v>
      </c>
      <c r="E1289">
        <f t="shared" si="61"/>
        <v>-3.6971656130193467E-3</v>
      </c>
      <c r="G1289">
        <f t="shared" si="62"/>
        <v>-9.4448865107183092E-3</v>
      </c>
    </row>
    <row r="1290" spans="1:7" x14ac:dyDescent="0.25">
      <c r="A1290" s="1">
        <v>45728.705555555556</v>
      </c>
      <c r="B1290">
        <v>364.01</v>
      </c>
      <c r="C1290">
        <f t="shared" si="60"/>
        <v>2.7785055219993085E-3</v>
      </c>
      <c r="D1290">
        <v>120.5</v>
      </c>
      <c r="E1290">
        <f t="shared" si="61"/>
        <v>-8.1822019359410244E-3</v>
      </c>
      <c r="G1290">
        <f t="shared" si="62"/>
        <v>-1.7844455962708126E-3</v>
      </c>
    </row>
    <row r="1291" spans="1:7" x14ac:dyDescent="0.25">
      <c r="A1291" s="1">
        <v>45729.705555555556</v>
      </c>
      <c r="B1291">
        <v>358.8</v>
      </c>
      <c r="C1291">
        <f t="shared" si="60"/>
        <v>-1.4416209602209133E-2</v>
      </c>
      <c r="D1291">
        <v>120.85</v>
      </c>
      <c r="E1291">
        <f t="shared" si="61"/>
        <v>2.9003542187823221E-3</v>
      </c>
      <c r="G1291">
        <f t="shared" si="62"/>
        <v>-7.2073104910164677E-3</v>
      </c>
    </row>
    <row r="1292" spans="1:7" x14ac:dyDescent="0.25">
      <c r="A1292" s="1">
        <v>45730.705555555556</v>
      </c>
      <c r="B1292">
        <v>362</v>
      </c>
      <c r="C1292">
        <f t="shared" si="60"/>
        <v>8.8790816411299239E-3</v>
      </c>
      <c r="D1292">
        <v>122.55</v>
      </c>
      <c r="E1292">
        <f t="shared" si="61"/>
        <v>1.3969002824629609E-2</v>
      </c>
      <c r="G1292">
        <f t="shared" si="62"/>
        <v>1.0998019825118365E-2</v>
      </c>
    </row>
    <row r="1293" spans="1:7" x14ac:dyDescent="0.25">
      <c r="A1293" s="1">
        <v>45733.705555555556</v>
      </c>
      <c r="B1293">
        <v>361.1</v>
      </c>
      <c r="C1293">
        <f t="shared" si="60"/>
        <v>-2.4892835423589803E-3</v>
      </c>
      <c r="D1293">
        <v>125.77</v>
      </c>
      <c r="E1293">
        <f t="shared" si="61"/>
        <v>2.593573208494258E-2</v>
      </c>
      <c r="G1293">
        <f t="shared" si="62"/>
        <v>9.3440727753010197E-3</v>
      </c>
    </row>
    <row r="1294" spans="1:7" x14ac:dyDescent="0.25">
      <c r="A1294" s="1">
        <v>45734.705555555556</v>
      </c>
      <c r="B1294">
        <v>356.95</v>
      </c>
      <c r="C1294">
        <f t="shared" si="60"/>
        <v>-1.1559212334942663E-2</v>
      </c>
      <c r="D1294">
        <v>127.55</v>
      </c>
      <c r="E1294">
        <f t="shared" si="61"/>
        <v>1.4053602528756209E-2</v>
      </c>
      <c r="G1294">
        <f t="shared" si="62"/>
        <v>-8.9657740258750063E-4</v>
      </c>
    </row>
    <row r="1295" spans="1:7" x14ac:dyDescent="0.25">
      <c r="A1295" s="1">
        <v>45735.705555555556</v>
      </c>
      <c r="B1295">
        <v>358.9</v>
      </c>
      <c r="C1295">
        <f t="shared" si="60"/>
        <v>5.4480822050919442E-3</v>
      </c>
      <c r="D1295">
        <v>128.28</v>
      </c>
      <c r="E1295">
        <f t="shared" si="61"/>
        <v>5.7069302371338688E-3</v>
      </c>
      <c r="G1295">
        <f t="shared" si="62"/>
        <v>5.555840844011924E-3</v>
      </c>
    </row>
    <row r="1296" spans="1:7" x14ac:dyDescent="0.25">
      <c r="A1296" s="1">
        <v>45736.705555555556</v>
      </c>
      <c r="B1296">
        <v>359.2</v>
      </c>
      <c r="C1296">
        <f t="shared" si="60"/>
        <v>8.3553827448305394E-4</v>
      </c>
      <c r="D1296">
        <v>129.29</v>
      </c>
      <c r="E1296">
        <f t="shared" si="61"/>
        <v>7.8425684415076684E-3</v>
      </c>
      <c r="G1296">
        <f t="shared" si="62"/>
        <v>3.7525704331340206E-3</v>
      </c>
    </row>
    <row r="1297" spans="1:7" x14ac:dyDescent="0.25">
      <c r="A1297" s="1">
        <v>45737.705555555556</v>
      </c>
      <c r="B1297">
        <v>362.65</v>
      </c>
      <c r="C1297">
        <f t="shared" si="60"/>
        <v>9.5588453813769039E-3</v>
      </c>
      <c r="D1297">
        <v>128.83000000000001</v>
      </c>
      <c r="E1297">
        <f t="shared" si="61"/>
        <v>-3.5642374630284199E-3</v>
      </c>
      <c r="G1297">
        <f t="shared" si="62"/>
        <v>4.0956956923801878E-3</v>
      </c>
    </row>
    <row r="1298" spans="1:7" x14ac:dyDescent="0.25">
      <c r="A1298" s="1">
        <v>45740.705555555556</v>
      </c>
      <c r="B1298">
        <v>371</v>
      </c>
      <c r="C1298">
        <f t="shared" si="60"/>
        <v>2.2763880798013877E-2</v>
      </c>
      <c r="D1298">
        <v>129.1</v>
      </c>
      <c r="E1298">
        <f t="shared" si="61"/>
        <v>2.0935920491632104E-3</v>
      </c>
      <c r="G1298">
        <f t="shared" si="62"/>
        <v>1.4158823366870832E-2</v>
      </c>
    </row>
    <row r="1299" spans="1:7" x14ac:dyDescent="0.25">
      <c r="A1299" s="1">
        <v>45741.705555555556</v>
      </c>
      <c r="B1299">
        <v>368.65</v>
      </c>
      <c r="C1299">
        <f t="shared" si="60"/>
        <v>-6.3543781717755911E-3</v>
      </c>
      <c r="D1299">
        <v>128.16999999999999</v>
      </c>
      <c r="E1299">
        <f t="shared" si="61"/>
        <v>-7.2297901108642681E-3</v>
      </c>
      <c r="G1299">
        <f t="shared" si="62"/>
        <v>-6.7188128491665984E-3</v>
      </c>
    </row>
    <row r="1300" spans="1:7" x14ac:dyDescent="0.25">
      <c r="A1300" s="1">
        <v>45742.705555555556</v>
      </c>
      <c r="B1300">
        <v>366.45</v>
      </c>
      <c r="C1300">
        <f t="shared" si="60"/>
        <v>-5.9855980638003816E-3</v>
      </c>
      <c r="D1300">
        <v>128.88</v>
      </c>
      <c r="E1300">
        <f t="shared" si="61"/>
        <v>5.5242311269864258E-3</v>
      </c>
      <c r="G1300">
        <f t="shared" si="62"/>
        <v>-1.1940471371170648E-3</v>
      </c>
    </row>
    <row r="1301" spans="1:7" x14ac:dyDescent="0.25">
      <c r="A1301" s="1">
        <v>45743.705555555556</v>
      </c>
      <c r="B1301">
        <v>366.15</v>
      </c>
      <c r="C1301">
        <f t="shared" si="60"/>
        <v>-8.1900086478039753E-4</v>
      </c>
      <c r="D1301">
        <v>129.33000000000001</v>
      </c>
      <c r="E1301">
        <f t="shared" si="61"/>
        <v>3.4855385584340328E-3</v>
      </c>
      <c r="G1301">
        <f t="shared" si="62"/>
        <v>9.729822759214523E-4</v>
      </c>
    </row>
    <row r="1302" spans="1:7" x14ac:dyDescent="0.25">
      <c r="A1302" s="1">
        <v>45744.705555555556</v>
      </c>
      <c r="B1302">
        <v>359.85</v>
      </c>
      <c r="C1302">
        <f t="shared" si="60"/>
        <v>-1.7355807553265327E-2</v>
      </c>
      <c r="D1302">
        <v>129.94999999999999</v>
      </c>
      <c r="E1302">
        <f t="shared" si="61"/>
        <v>4.7824836603462045E-3</v>
      </c>
      <c r="G1302">
        <f t="shared" si="62"/>
        <v>-8.1396195437442136E-3</v>
      </c>
    </row>
    <row r="1303" spans="1:7" x14ac:dyDescent="0.25">
      <c r="A1303" s="1">
        <v>45747.705555555556</v>
      </c>
      <c r="B1303">
        <v>358.7</v>
      </c>
      <c r="C1303">
        <f t="shared" si="60"/>
        <v>-3.200893415576504E-3</v>
      </c>
      <c r="D1303">
        <v>128.76</v>
      </c>
      <c r="E1303">
        <f t="shared" si="61"/>
        <v>-9.1995546568918833E-3</v>
      </c>
      <c r="G1303">
        <f t="shared" si="62"/>
        <v>-5.6981407989426811E-3</v>
      </c>
    </row>
    <row r="1304" spans="1:7" x14ac:dyDescent="0.25">
      <c r="A1304" s="1">
        <v>45748.705555555556</v>
      </c>
      <c r="B1304">
        <v>358.5</v>
      </c>
      <c r="C1304">
        <f t="shared" si="60"/>
        <v>-5.5772449856178994E-4</v>
      </c>
      <c r="D1304">
        <v>127.16</v>
      </c>
      <c r="E1304">
        <f t="shared" si="61"/>
        <v>-1.2504070388005403E-2</v>
      </c>
      <c r="G1304">
        <f t="shared" si="62"/>
        <v>-5.5309976695366208E-3</v>
      </c>
    </row>
    <row r="1305" spans="1:7" x14ac:dyDescent="0.25">
      <c r="A1305" s="1">
        <v>45749.705555555556</v>
      </c>
      <c r="B1305">
        <v>363.21</v>
      </c>
      <c r="C1305">
        <f t="shared" si="60"/>
        <v>1.3052519348083554E-2</v>
      </c>
      <c r="D1305">
        <v>128.02000000000001</v>
      </c>
      <c r="E1305">
        <f t="shared" si="61"/>
        <v>6.7403656712554305E-3</v>
      </c>
      <c r="G1305">
        <f t="shared" si="62"/>
        <v>1.0424764817739757E-2</v>
      </c>
    </row>
    <row r="1306" spans="1:7" x14ac:dyDescent="0.25">
      <c r="A1306" s="1">
        <v>45750.705555555556</v>
      </c>
      <c r="B1306">
        <v>339.84</v>
      </c>
      <c r="C1306">
        <f t="shared" si="60"/>
        <v>-6.6506260774239281E-2</v>
      </c>
      <c r="D1306">
        <v>128.07</v>
      </c>
      <c r="E1306">
        <f t="shared" si="61"/>
        <v>3.9048772412291378E-4</v>
      </c>
      <c r="G1306">
        <f t="shared" si="62"/>
        <v>-3.865709186424296E-2</v>
      </c>
    </row>
    <row r="1307" spans="1:7" x14ac:dyDescent="0.25">
      <c r="A1307" s="1">
        <v>45751.705555555556</v>
      </c>
      <c r="B1307">
        <v>331.78</v>
      </c>
      <c r="C1307">
        <f t="shared" si="60"/>
        <v>-2.4002819949390363E-2</v>
      </c>
      <c r="D1307">
        <v>128.03</v>
      </c>
      <c r="E1307">
        <f t="shared" si="61"/>
        <v>-3.1237797989273382E-4</v>
      </c>
      <c r="G1307">
        <f t="shared" si="62"/>
        <v>-1.4140470361844144E-2</v>
      </c>
    </row>
    <row r="1308" spans="1:7" x14ac:dyDescent="0.25">
      <c r="A1308" s="1">
        <v>45754.705555555556</v>
      </c>
      <c r="B1308">
        <v>334.35</v>
      </c>
      <c r="C1308">
        <f t="shared" si="60"/>
        <v>7.7162498358586736E-3</v>
      </c>
      <c r="D1308">
        <v>124.28</v>
      </c>
      <c r="E1308">
        <f t="shared" si="61"/>
        <v>-2.9727526933241023E-2</v>
      </c>
      <c r="G1308">
        <f t="shared" si="62"/>
        <v>-7.8716238243444672E-3</v>
      </c>
    </row>
    <row r="1309" spans="1:7" x14ac:dyDescent="0.25">
      <c r="A1309" s="1">
        <v>45755.705555555556</v>
      </c>
      <c r="B1309">
        <v>334.4</v>
      </c>
      <c r="C1309">
        <f t="shared" si="60"/>
        <v>1.49532710558821E-4</v>
      </c>
      <c r="D1309">
        <v>122.63</v>
      </c>
      <c r="E1309">
        <f t="shared" si="61"/>
        <v>-1.336539275091202E-2</v>
      </c>
      <c r="G1309">
        <f t="shared" si="62"/>
        <v>-5.4767413674963522E-3</v>
      </c>
    </row>
    <row r="1310" spans="1:7" x14ac:dyDescent="0.25">
      <c r="A1310" s="1">
        <v>45756.705555555556</v>
      </c>
      <c r="B1310">
        <v>356.1</v>
      </c>
      <c r="C1310">
        <f t="shared" si="60"/>
        <v>6.2873709073185555E-2</v>
      </c>
      <c r="D1310">
        <v>121.02</v>
      </c>
      <c r="E1310">
        <f t="shared" si="61"/>
        <v>-1.3215870579759311E-2</v>
      </c>
      <c r="G1310">
        <f t="shared" si="62"/>
        <v>3.1197557337688864E-2</v>
      </c>
    </row>
    <row r="1311" spans="1:7" x14ac:dyDescent="0.25">
      <c r="A1311" s="1">
        <v>45757.705555555556</v>
      </c>
      <c r="B1311">
        <v>347.5</v>
      </c>
      <c r="C1311">
        <f t="shared" si="60"/>
        <v>-2.4446925278885267E-2</v>
      </c>
      <c r="D1311">
        <v>124.73</v>
      </c>
      <c r="E1311">
        <f t="shared" si="61"/>
        <v>3.0195579943442352E-2</v>
      </c>
      <c r="G1311">
        <f t="shared" si="62"/>
        <v>-1.6992074635834575E-3</v>
      </c>
    </row>
    <row r="1312" spans="1:7" x14ac:dyDescent="0.25">
      <c r="A1312" s="1">
        <v>45758.705555555556</v>
      </c>
      <c r="B1312">
        <v>351.5</v>
      </c>
      <c r="C1312">
        <f t="shared" si="60"/>
        <v>1.1445046245872878E-2</v>
      </c>
      <c r="D1312">
        <v>123.38</v>
      </c>
      <c r="E1312">
        <f t="shared" si="61"/>
        <v>-1.0882377356125216E-2</v>
      </c>
      <c r="G1312">
        <f t="shared" si="62"/>
        <v>2.1501222746083126E-3</v>
      </c>
    </row>
    <row r="1313" spans="1:7" x14ac:dyDescent="0.25">
      <c r="A1313" s="1">
        <v>45761.705555555556</v>
      </c>
      <c r="B1313">
        <v>354.45</v>
      </c>
      <c r="C1313">
        <f t="shared" si="60"/>
        <v>8.3575810503069368E-3</v>
      </c>
      <c r="D1313">
        <v>124.65</v>
      </c>
      <c r="E1313">
        <f t="shared" si="61"/>
        <v>1.0240786188074374E-2</v>
      </c>
      <c r="G1313">
        <f t="shared" si="62"/>
        <v>9.1415608273680334E-3</v>
      </c>
    </row>
    <row r="1314" spans="1:7" x14ac:dyDescent="0.25">
      <c r="A1314" s="1">
        <v>45762.705555555556</v>
      </c>
      <c r="B1314">
        <v>355.75</v>
      </c>
      <c r="C1314">
        <f t="shared" si="60"/>
        <v>3.6609446689353483E-3</v>
      </c>
      <c r="D1314">
        <v>126.37</v>
      </c>
      <c r="E1314">
        <f t="shared" si="61"/>
        <v>1.3704301801022436E-2</v>
      </c>
      <c r="G1314">
        <f t="shared" si="62"/>
        <v>7.8420021264851338E-3</v>
      </c>
    </row>
    <row r="1315" spans="1:7" x14ac:dyDescent="0.25">
      <c r="A1315" s="1">
        <v>45763.705555555556</v>
      </c>
      <c r="B1315">
        <v>346.4</v>
      </c>
      <c r="C1315">
        <f t="shared" si="60"/>
        <v>-2.66340602816817E-2</v>
      </c>
      <c r="D1315">
        <v>126.19</v>
      </c>
      <c r="E1315">
        <f t="shared" si="61"/>
        <v>-1.4254041057702141E-3</v>
      </c>
      <c r="G1315">
        <f t="shared" si="62"/>
        <v>-1.613967692829392E-2</v>
      </c>
    </row>
    <row r="1316" spans="1:7" x14ac:dyDescent="0.25">
      <c r="A1316" s="1">
        <v>45764.705555555556</v>
      </c>
      <c r="B1316">
        <v>343.75</v>
      </c>
      <c r="C1316">
        <f t="shared" si="60"/>
        <v>-7.6795277074990101E-3</v>
      </c>
      <c r="D1316">
        <v>125.3</v>
      </c>
      <c r="E1316">
        <f t="shared" si="61"/>
        <v>-7.0778457627966073E-3</v>
      </c>
      <c r="G1316">
        <f t="shared" si="62"/>
        <v>-7.4290470416334253E-3</v>
      </c>
    </row>
    <row r="1317" spans="1:7" x14ac:dyDescent="0.25">
      <c r="A1317" s="1">
        <v>45769.705555555556</v>
      </c>
      <c r="B1317">
        <v>339.25</v>
      </c>
      <c r="C1317">
        <f t="shared" si="60"/>
        <v>-1.3177350265802476E-2</v>
      </c>
      <c r="D1317">
        <v>126.56</v>
      </c>
      <c r="E1317">
        <f t="shared" si="61"/>
        <v>1.000564211732117E-2</v>
      </c>
      <c r="G1317">
        <f t="shared" si="62"/>
        <v>-3.5262523393826987E-3</v>
      </c>
    </row>
    <row r="1318" spans="1:7" x14ac:dyDescent="0.25">
      <c r="A1318" s="1">
        <v>45770.705555555556</v>
      </c>
      <c r="B1318">
        <v>343.9</v>
      </c>
      <c r="C1318">
        <f t="shared" si="60"/>
        <v>1.3613618723241844E-2</v>
      </c>
      <c r="D1318">
        <v>127.38</v>
      </c>
      <c r="E1318">
        <f t="shared" si="61"/>
        <v>6.4582409238760309E-3</v>
      </c>
      <c r="G1318">
        <f t="shared" si="62"/>
        <v>1.0634829328802815E-2</v>
      </c>
    </row>
    <row r="1319" spans="1:7" x14ac:dyDescent="0.25">
      <c r="A1319" s="1">
        <v>45771.705555555556</v>
      </c>
      <c r="B1319">
        <v>349.1</v>
      </c>
      <c r="C1319">
        <f t="shared" si="60"/>
        <v>1.5007496672769915E-2</v>
      </c>
      <c r="D1319">
        <v>129.08000000000001</v>
      </c>
      <c r="E1319">
        <f t="shared" si="61"/>
        <v>1.3257622240541458E-2</v>
      </c>
      <c r="G1319">
        <f t="shared" si="62"/>
        <v>1.4279022573081687E-2</v>
      </c>
    </row>
    <row r="1320" spans="1:7" x14ac:dyDescent="0.25">
      <c r="A1320" s="1">
        <v>45772.705555555556</v>
      </c>
      <c r="B1320">
        <v>351.4</v>
      </c>
      <c r="C1320">
        <f t="shared" si="60"/>
        <v>6.566761642006297E-3</v>
      </c>
      <c r="D1320">
        <v>131.38</v>
      </c>
      <c r="E1320">
        <f t="shared" si="61"/>
        <v>1.7661520280565779E-2</v>
      </c>
      <c r="G1320">
        <f t="shared" si="62"/>
        <v>1.1185518371990694E-2</v>
      </c>
    </row>
    <row r="1321" spans="1:7" x14ac:dyDescent="0.25">
      <c r="A1321" s="1">
        <v>45775.705555555556</v>
      </c>
      <c r="B1321">
        <v>349.25</v>
      </c>
      <c r="C1321">
        <f t="shared" si="60"/>
        <v>-6.1371776159255967E-3</v>
      </c>
      <c r="D1321">
        <v>131.57</v>
      </c>
      <c r="E1321">
        <f t="shared" si="61"/>
        <v>1.4451419134198864E-3</v>
      </c>
      <c r="G1321">
        <f t="shared" si="62"/>
        <v>-2.9806520441711492E-3</v>
      </c>
    </row>
    <row r="1322" spans="1:7" x14ac:dyDescent="0.25">
      <c r="A1322" s="1">
        <v>45776.705555555556</v>
      </c>
      <c r="B1322">
        <v>350.6</v>
      </c>
      <c r="C1322">
        <f t="shared" si="60"/>
        <v>3.8579743500629471E-3</v>
      </c>
      <c r="D1322">
        <v>131.84</v>
      </c>
      <c r="E1322">
        <f t="shared" si="61"/>
        <v>2.0500367834147409E-3</v>
      </c>
      <c r="G1322">
        <f t="shared" si="62"/>
        <v>3.105328521939532E-3</v>
      </c>
    </row>
    <row r="1323" spans="1:7" x14ac:dyDescent="0.25">
      <c r="A1323" s="1">
        <v>45777.705555555556</v>
      </c>
      <c r="B1323">
        <v>354.35</v>
      </c>
      <c r="C1323">
        <f t="shared" si="60"/>
        <v>1.0639152769130888E-2</v>
      </c>
      <c r="D1323">
        <v>131.91999999999999</v>
      </c>
      <c r="E1323">
        <f t="shared" si="61"/>
        <v>6.0661209018186596E-4</v>
      </c>
      <c r="G1323">
        <f t="shared" si="62"/>
        <v>6.4625982095127786E-3</v>
      </c>
    </row>
    <row r="1324" spans="1:7" x14ac:dyDescent="0.25">
      <c r="A1324" s="1">
        <v>45779.705555555556</v>
      </c>
      <c r="B1324">
        <v>360</v>
      </c>
      <c r="C1324">
        <f t="shared" si="60"/>
        <v>1.581890619389055E-2</v>
      </c>
      <c r="D1324">
        <v>131.79</v>
      </c>
      <c r="E1324">
        <f t="shared" si="61"/>
        <v>-9.8593159554557206E-4</v>
      </c>
      <c r="G1324">
        <f t="shared" si="62"/>
        <v>8.8230390313100877E-3</v>
      </c>
    </row>
    <row r="1325" spans="1:7" x14ac:dyDescent="0.25">
      <c r="A1325" s="1">
        <v>45782.705555555556</v>
      </c>
      <c r="B1325">
        <v>360.05</v>
      </c>
      <c r="C1325">
        <f t="shared" si="60"/>
        <v>1.3887924472015046E-4</v>
      </c>
      <c r="D1325">
        <v>132</v>
      </c>
      <c r="E1325">
        <f t="shared" si="61"/>
        <v>1.5921759305731159E-3</v>
      </c>
      <c r="G1325">
        <f t="shared" si="62"/>
        <v>7.4388779579566346E-4</v>
      </c>
    </row>
    <row r="1326" spans="1:7" x14ac:dyDescent="0.25">
      <c r="A1326" s="1">
        <v>45783.705555555556</v>
      </c>
      <c r="B1326">
        <v>358.55</v>
      </c>
      <c r="C1326">
        <f t="shared" si="60"/>
        <v>-4.1747903662919181E-3</v>
      </c>
      <c r="D1326">
        <v>130.4</v>
      </c>
      <c r="E1326">
        <f t="shared" si="61"/>
        <v>-1.2195273093818243E-2</v>
      </c>
      <c r="G1326">
        <f t="shared" si="62"/>
        <v>-7.5137236213821445E-3</v>
      </c>
    </row>
    <row r="1327" spans="1:7" x14ac:dyDescent="0.25">
      <c r="A1327" s="1">
        <v>45784.705555555556</v>
      </c>
      <c r="B1327">
        <v>362.34</v>
      </c>
      <c r="C1327">
        <f t="shared" si="60"/>
        <v>1.0514877219280846E-2</v>
      </c>
      <c r="D1327">
        <v>130.41</v>
      </c>
      <c r="E1327">
        <f t="shared" si="61"/>
        <v>7.6684176257675948E-5</v>
      </c>
      <c r="G1327">
        <f t="shared" si="62"/>
        <v>6.1694492620847233E-3</v>
      </c>
    </row>
    <row r="1328" spans="1:7" x14ac:dyDescent="0.25">
      <c r="A1328" s="1">
        <v>45785.705555555556</v>
      </c>
      <c r="B1328">
        <v>359.55</v>
      </c>
      <c r="C1328">
        <f t="shared" si="60"/>
        <v>-7.7297479993616589E-3</v>
      </c>
      <c r="D1328">
        <v>130.29</v>
      </c>
      <c r="E1328">
        <f t="shared" si="61"/>
        <v>-9.205984539702633E-4</v>
      </c>
      <c r="G1328">
        <f t="shared" si="62"/>
        <v>-4.8950936988215914E-3</v>
      </c>
    </row>
    <row r="1329" spans="1:7" x14ac:dyDescent="0.25">
      <c r="A1329" s="1">
        <v>45786.705555555556</v>
      </c>
      <c r="B1329">
        <v>358.1</v>
      </c>
      <c r="C1329">
        <f t="shared" si="60"/>
        <v>-4.0409725441160321E-3</v>
      </c>
      <c r="D1329">
        <v>133.02000000000001</v>
      </c>
      <c r="E1329">
        <f t="shared" si="61"/>
        <v>2.073675764143507E-2</v>
      </c>
      <c r="G1329">
        <f t="shared" si="62"/>
        <v>6.2740159812324191E-3</v>
      </c>
    </row>
    <row r="1330" spans="1:7" x14ac:dyDescent="0.25">
      <c r="A1330" s="1">
        <v>45789.705555555556</v>
      </c>
      <c r="B1330">
        <v>372.2</v>
      </c>
      <c r="C1330">
        <f t="shared" si="60"/>
        <v>3.8619067203763367E-2</v>
      </c>
      <c r="D1330">
        <v>133.33000000000001</v>
      </c>
      <c r="E1330">
        <f t="shared" si="61"/>
        <v>2.3277652710919968E-3</v>
      </c>
      <c r="G1330">
        <f t="shared" si="62"/>
        <v>2.3510969722592284E-2</v>
      </c>
    </row>
    <row r="1331" spans="1:7" x14ac:dyDescent="0.25">
      <c r="A1331" s="1">
        <v>45790.705555555556</v>
      </c>
      <c r="B1331">
        <v>369.95</v>
      </c>
      <c r="C1331">
        <f t="shared" si="60"/>
        <v>-6.0634828365904083E-3</v>
      </c>
      <c r="D1331">
        <v>133.38</v>
      </c>
      <c r="E1331">
        <f t="shared" si="61"/>
        <v>3.7493907679290257E-4</v>
      </c>
      <c r="G1331">
        <f t="shared" si="62"/>
        <v>-3.3831627402553313E-3</v>
      </c>
    </row>
    <row r="1332" spans="1:7" x14ac:dyDescent="0.25">
      <c r="A1332" s="1">
        <v>45791.705555555556</v>
      </c>
      <c r="B1332">
        <v>371.95</v>
      </c>
      <c r="C1332">
        <f t="shared" si="60"/>
        <v>5.3915752657905311E-3</v>
      </c>
      <c r="D1332">
        <v>135.68</v>
      </c>
      <c r="E1332">
        <f t="shared" si="61"/>
        <v>1.7096974839432708E-2</v>
      </c>
      <c r="G1332">
        <f t="shared" si="62"/>
        <v>1.0264542296368123E-2</v>
      </c>
    </row>
    <row r="1333" spans="1:7" x14ac:dyDescent="0.25">
      <c r="A1333" s="1">
        <v>45792.705555555556</v>
      </c>
      <c r="B1333">
        <v>376.75</v>
      </c>
      <c r="C1333">
        <f t="shared" si="60"/>
        <v>1.2822400869254432E-2</v>
      </c>
      <c r="D1333">
        <v>135.21</v>
      </c>
      <c r="E1333">
        <f t="shared" si="61"/>
        <v>-3.4700466729263033E-3</v>
      </c>
      <c r="G1333">
        <f t="shared" si="62"/>
        <v>6.0398421688034774E-3</v>
      </c>
    </row>
    <row r="1334" spans="1:7" x14ac:dyDescent="0.25">
      <c r="A1334" s="1">
        <v>45793.705555555556</v>
      </c>
      <c r="B1334">
        <v>378.35</v>
      </c>
      <c r="C1334">
        <f t="shared" si="60"/>
        <v>4.2378556339257118E-3</v>
      </c>
      <c r="D1334">
        <v>136.07</v>
      </c>
      <c r="E1334">
        <f t="shared" si="61"/>
        <v>6.3403338321003254E-3</v>
      </c>
      <c r="G1334">
        <f t="shared" si="62"/>
        <v>5.1131189581511494E-3</v>
      </c>
    </row>
    <row r="1335" spans="1:7" x14ac:dyDescent="0.25">
      <c r="A1335" s="1">
        <v>45796.705555555556</v>
      </c>
      <c r="B1335">
        <v>377.54</v>
      </c>
      <c r="C1335">
        <f t="shared" si="60"/>
        <v>-2.1431697999429286E-3</v>
      </c>
      <c r="D1335">
        <v>135.94999999999999</v>
      </c>
      <c r="E1335">
        <f t="shared" si="61"/>
        <v>-8.8228812428741061E-4</v>
      </c>
      <c r="G1335">
        <f t="shared" si="62"/>
        <v>-1.6182637686474105E-3</v>
      </c>
    </row>
    <row r="1336" spans="1:7" x14ac:dyDescent="0.25">
      <c r="A1336" s="1">
        <v>45797.705555555556</v>
      </c>
      <c r="B1336">
        <v>377.55</v>
      </c>
      <c r="C1336">
        <f t="shared" si="60"/>
        <v>2.6486908846793597E-5</v>
      </c>
      <c r="D1336">
        <v>136.38</v>
      </c>
      <c r="E1336">
        <f t="shared" si="61"/>
        <v>3.1579360140271697E-3</v>
      </c>
      <c r="G1336">
        <f t="shared" si="62"/>
        <v>1.3301116293421436E-3</v>
      </c>
    </row>
    <row r="1337" spans="1:7" x14ac:dyDescent="0.25">
      <c r="A1337" s="1">
        <v>45798.705555555556</v>
      </c>
      <c r="B1337">
        <v>369.8</v>
      </c>
      <c r="C1337">
        <f t="shared" si="60"/>
        <v>-2.0740691296410103E-2</v>
      </c>
      <c r="D1337">
        <v>136.84</v>
      </c>
      <c r="E1337">
        <f t="shared" si="61"/>
        <v>3.3672530168971085E-3</v>
      </c>
      <c r="G1337">
        <f t="shared" si="62"/>
        <v>-1.0704535155420452E-2</v>
      </c>
    </row>
    <row r="1338" spans="1:7" x14ac:dyDescent="0.25">
      <c r="A1338" s="1">
        <v>45799.705555555556</v>
      </c>
      <c r="B1338">
        <v>370.8</v>
      </c>
      <c r="C1338">
        <f t="shared" si="60"/>
        <v>2.7005147386757237E-3</v>
      </c>
      <c r="D1338">
        <v>134.72</v>
      </c>
      <c r="E1338">
        <f t="shared" si="61"/>
        <v>-1.5613809615387329E-2</v>
      </c>
      <c r="G1338">
        <f t="shared" si="62"/>
        <v>-4.9237528656196992E-3</v>
      </c>
    </row>
    <row r="1339" spans="1:7" x14ac:dyDescent="0.25">
      <c r="A1339" s="1">
        <v>45800.705555555556</v>
      </c>
      <c r="B1339">
        <v>367.4</v>
      </c>
      <c r="C1339">
        <f t="shared" si="60"/>
        <v>-9.211660910674907E-3</v>
      </c>
      <c r="D1339">
        <v>134.1</v>
      </c>
      <c r="E1339">
        <f t="shared" si="61"/>
        <v>-4.6127602063838142E-3</v>
      </c>
      <c r="G1339">
        <f t="shared" si="62"/>
        <v>-7.2971349376040433E-3</v>
      </c>
    </row>
    <row r="1340" spans="1:7" x14ac:dyDescent="0.25">
      <c r="A1340" s="1">
        <v>45803.705555555556</v>
      </c>
      <c r="B1340">
        <v>371.79</v>
      </c>
      <c r="C1340">
        <f t="shared" si="60"/>
        <v>1.1878005963867413E-2</v>
      </c>
      <c r="D1340">
        <v>134.62</v>
      </c>
      <c r="E1340">
        <f t="shared" si="61"/>
        <v>3.870204294934385E-3</v>
      </c>
      <c r="G1340">
        <f t="shared" si="62"/>
        <v>8.5443518434234825E-3</v>
      </c>
    </row>
    <row r="1341" spans="1:7" x14ac:dyDescent="0.25">
      <c r="A1341" s="1">
        <v>45804.705555555556</v>
      </c>
      <c r="B1341">
        <v>375</v>
      </c>
      <c r="C1341">
        <f t="shared" si="60"/>
        <v>8.596847225518317E-3</v>
      </c>
      <c r="D1341">
        <v>134.93</v>
      </c>
      <c r="E1341">
        <f t="shared" si="61"/>
        <v>2.3001308601289529E-3</v>
      </c>
      <c r="G1341">
        <f t="shared" si="62"/>
        <v>5.9755192600438843E-3</v>
      </c>
    </row>
    <row r="1342" spans="1:7" x14ac:dyDescent="0.25">
      <c r="A1342" s="1">
        <v>45805.705555555556</v>
      </c>
      <c r="B1342">
        <v>376.85</v>
      </c>
      <c r="C1342">
        <f t="shared" si="60"/>
        <v>4.9212043190682035E-3</v>
      </c>
      <c r="D1342">
        <v>136.29</v>
      </c>
      <c r="E1342">
        <f t="shared" si="61"/>
        <v>1.0028842996725469E-2</v>
      </c>
      <c r="G1342">
        <f t="shared" si="62"/>
        <v>7.0475183097816682E-3</v>
      </c>
    </row>
    <row r="1343" spans="1:7" x14ac:dyDescent="0.25">
      <c r="A1343" s="1">
        <v>45806.705555555556</v>
      </c>
      <c r="B1343">
        <v>375.65</v>
      </c>
      <c r="C1343">
        <f t="shared" si="60"/>
        <v>-3.1893714743093894E-3</v>
      </c>
      <c r="D1343">
        <v>135.68</v>
      </c>
      <c r="E1343">
        <f t="shared" si="61"/>
        <v>-4.4857963958286071E-3</v>
      </c>
      <c r="G1343">
        <f t="shared" si="62"/>
        <v>-3.7290741867573845E-3</v>
      </c>
    </row>
    <row r="1344" spans="1:7" x14ac:dyDescent="0.25">
      <c r="A1344" s="1">
        <v>45807.705555555556</v>
      </c>
      <c r="B1344">
        <v>378.8</v>
      </c>
      <c r="C1344">
        <f t="shared" si="60"/>
        <v>8.3505024967535924E-3</v>
      </c>
      <c r="D1344">
        <v>135.33000000000001</v>
      </c>
      <c r="E1344">
        <f t="shared" si="61"/>
        <v>-2.5829319551786815E-3</v>
      </c>
      <c r="G1344">
        <f t="shared" si="62"/>
        <v>3.7989051522923792E-3</v>
      </c>
    </row>
    <row r="1345" spans="1:7" x14ac:dyDescent="0.25">
      <c r="A1345" s="1">
        <v>45810.705555555556</v>
      </c>
      <c r="B1345">
        <v>377.95</v>
      </c>
      <c r="C1345">
        <f t="shared" si="60"/>
        <v>-2.2464495737375472E-3</v>
      </c>
      <c r="D1345">
        <v>133.87</v>
      </c>
      <c r="E1345">
        <f t="shared" si="61"/>
        <v>-1.0847060290607962E-2</v>
      </c>
      <c r="G1345">
        <f t="shared" si="62"/>
        <v>-5.8268905661590679E-3</v>
      </c>
    </row>
    <row r="1346" spans="1:7" x14ac:dyDescent="0.25">
      <c r="A1346" s="1">
        <v>45811.705555555556</v>
      </c>
      <c r="B1346">
        <v>377.11</v>
      </c>
      <c r="C1346">
        <f t="shared" si="60"/>
        <v>-2.2249896605315163E-3</v>
      </c>
      <c r="D1346">
        <v>133.63</v>
      </c>
      <c r="E1346">
        <f t="shared" si="61"/>
        <v>-1.7943930048369089E-3</v>
      </c>
      <c r="G1346">
        <f t="shared" si="62"/>
        <v>-2.0457319347720613E-3</v>
      </c>
    </row>
    <row r="1347" spans="1:7" x14ac:dyDescent="0.25">
      <c r="A1347" s="1">
        <v>45812.705555555556</v>
      </c>
      <c r="B1347">
        <v>377.6</v>
      </c>
      <c r="C1347">
        <f t="shared" si="60"/>
        <v>1.2985121936915278E-3</v>
      </c>
      <c r="D1347">
        <v>134.4</v>
      </c>
      <c r="E1347">
        <f t="shared" si="61"/>
        <v>5.7456412960796696E-3</v>
      </c>
      <c r="G1347">
        <f t="shared" si="62"/>
        <v>3.149855529758151E-3</v>
      </c>
    </row>
    <row r="1348" spans="1:7" x14ac:dyDescent="0.25">
      <c r="A1348" s="1">
        <v>45813.705555555556</v>
      </c>
      <c r="B1348">
        <v>371.85</v>
      </c>
      <c r="C1348">
        <f t="shared" ref="C1348:C1411" si="63">LN(B1348/B1347)</f>
        <v>-1.5344887122036457E-2</v>
      </c>
      <c r="D1348">
        <v>133.88999999999999</v>
      </c>
      <c r="E1348">
        <f t="shared" ref="E1348:E1411" si="64">LN(D1348/D1347)</f>
        <v>-3.8018607797611196E-3</v>
      </c>
      <c r="G1348">
        <f t="shared" ref="G1348:G1411" si="65">$J$2*C1348+$J$3*E1348</f>
        <v>-1.0539516195130596E-2</v>
      </c>
    </row>
    <row r="1349" spans="1:7" x14ac:dyDescent="0.25">
      <c r="A1349" s="1">
        <v>45814.705555555556</v>
      </c>
      <c r="B1349">
        <v>374.7</v>
      </c>
      <c r="C1349">
        <f t="shared" si="63"/>
        <v>7.6351586503324489E-3</v>
      </c>
      <c r="D1349">
        <v>133.13</v>
      </c>
      <c r="E1349">
        <f t="shared" si="64"/>
        <v>-5.6924728654624054E-3</v>
      </c>
      <c r="G1349">
        <f t="shared" si="65"/>
        <v>2.0868551888772436E-3</v>
      </c>
    </row>
    <row r="1350" spans="1:7" x14ac:dyDescent="0.25">
      <c r="A1350" s="1">
        <v>45817.705555555556</v>
      </c>
      <c r="B1350">
        <v>374.45</v>
      </c>
      <c r="C1350">
        <f t="shared" si="63"/>
        <v>-6.6742310426561296E-4</v>
      </c>
      <c r="D1350">
        <v>132.94999999999999</v>
      </c>
      <c r="E1350">
        <f t="shared" si="64"/>
        <v>-1.3529767547970073E-3</v>
      </c>
      <c r="G1350">
        <f t="shared" si="65"/>
        <v>-9.5281962710230686E-4</v>
      </c>
    </row>
    <row r="1351" spans="1:7" x14ac:dyDescent="0.25">
      <c r="A1351" s="1">
        <v>45818.705555555556</v>
      </c>
      <c r="B1351">
        <v>377.2</v>
      </c>
      <c r="C1351">
        <f t="shared" si="63"/>
        <v>7.3172680639263295E-3</v>
      </c>
      <c r="D1351">
        <v>132.62</v>
      </c>
      <c r="E1351">
        <f t="shared" si="64"/>
        <v>-2.4852217483071763E-3</v>
      </c>
      <c r="G1351">
        <f t="shared" si="65"/>
        <v>3.2364838606986847E-3</v>
      </c>
    </row>
    <row r="1352" spans="1:7" x14ac:dyDescent="0.25">
      <c r="A1352" s="1">
        <v>45819.705555555556</v>
      </c>
      <c r="B1352">
        <v>374.2</v>
      </c>
      <c r="C1352">
        <f t="shared" si="63"/>
        <v>-7.9851369193131867E-3</v>
      </c>
      <c r="D1352">
        <v>133.33000000000001</v>
      </c>
      <c r="E1352">
        <f t="shared" si="64"/>
        <v>5.3393621866456688E-3</v>
      </c>
      <c r="G1352">
        <f t="shared" si="65"/>
        <v>-2.43813748253147E-3</v>
      </c>
    </row>
    <row r="1353" spans="1:7" x14ac:dyDescent="0.25">
      <c r="A1353" s="1">
        <v>45820.705555555556</v>
      </c>
      <c r="B1353">
        <v>375.45</v>
      </c>
      <c r="C1353">
        <f t="shared" si="63"/>
        <v>3.3348927059037056E-3</v>
      </c>
      <c r="D1353">
        <v>134</v>
      </c>
      <c r="E1353">
        <f t="shared" si="64"/>
        <v>5.0125418235441935E-3</v>
      </c>
      <c r="G1353">
        <f t="shared" si="65"/>
        <v>4.0332993504362136E-3</v>
      </c>
    </row>
    <row r="1354" spans="1:7" x14ac:dyDescent="0.25">
      <c r="A1354" s="1">
        <v>45821.705555555556</v>
      </c>
      <c r="B1354">
        <v>371.68</v>
      </c>
      <c r="C1354">
        <f t="shared" si="63"/>
        <v>-1.0092037523793812E-2</v>
      </c>
      <c r="D1354">
        <v>134.66</v>
      </c>
      <c r="E1354">
        <f t="shared" si="64"/>
        <v>4.913283166223489E-3</v>
      </c>
      <c r="G1354">
        <f t="shared" si="65"/>
        <v>-3.8453107422195868E-3</v>
      </c>
    </row>
    <row r="1355" spans="1:7" x14ac:dyDescent="0.25">
      <c r="A1355" s="1">
        <v>45824.705555555556</v>
      </c>
      <c r="B1355">
        <v>371.3</v>
      </c>
      <c r="C1355">
        <f t="shared" si="63"/>
        <v>-1.0229078390645572E-3</v>
      </c>
      <c r="D1355">
        <v>134.11000000000001</v>
      </c>
      <c r="E1355">
        <f t="shared" si="64"/>
        <v>-4.0927243942858712E-3</v>
      </c>
      <c r="G1355">
        <f t="shared" si="65"/>
        <v>-2.300874880633917E-3</v>
      </c>
    </row>
    <row r="1356" spans="1:7" x14ac:dyDescent="0.25">
      <c r="A1356" s="1">
        <v>45826.705555555556</v>
      </c>
      <c r="B1356">
        <v>369.2</v>
      </c>
      <c r="C1356">
        <f t="shared" si="63"/>
        <v>-5.67185855433734E-3</v>
      </c>
      <c r="D1356">
        <v>136.06</v>
      </c>
      <c r="E1356">
        <f t="shared" si="64"/>
        <v>1.4435606194065772E-2</v>
      </c>
      <c r="G1356">
        <f t="shared" si="65"/>
        <v>2.6988948036346812E-3</v>
      </c>
    </row>
    <row r="1357" spans="1:7" x14ac:dyDescent="0.25">
      <c r="A1357" s="1">
        <v>45828.705555555556</v>
      </c>
      <c r="B1357">
        <v>369.75</v>
      </c>
      <c r="C1357">
        <f t="shared" si="63"/>
        <v>1.4885989622121668E-3</v>
      </c>
      <c r="D1357">
        <v>135.58000000000001</v>
      </c>
      <c r="E1357">
        <f t="shared" si="64"/>
        <v>-3.5340929140950474E-3</v>
      </c>
      <c r="G1357">
        <f t="shared" si="65"/>
        <v>-6.0235160842088214E-4</v>
      </c>
    </row>
    <row r="1358" spans="1:7" x14ac:dyDescent="0.25">
      <c r="A1358" s="1">
        <v>45831.705555555556</v>
      </c>
      <c r="B1358">
        <v>371.75</v>
      </c>
      <c r="C1358">
        <f t="shared" si="63"/>
        <v>5.3944837493553844E-3</v>
      </c>
      <c r="D1358">
        <v>134.04</v>
      </c>
      <c r="E1358">
        <f t="shared" si="64"/>
        <v>-1.1423609133710041E-2</v>
      </c>
      <c r="G1358">
        <f t="shared" si="65"/>
        <v>-1.6069015191074476E-3</v>
      </c>
    </row>
    <row r="1359" spans="1:7" x14ac:dyDescent="0.25">
      <c r="A1359" s="1">
        <v>45832.705555555556</v>
      </c>
      <c r="B1359">
        <v>377.1</v>
      </c>
      <c r="C1359">
        <f t="shared" si="63"/>
        <v>1.4288818924046987E-2</v>
      </c>
      <c r="D1359">
        <v>133.47</v>
      </c>
      <c r="E1359">
        <f t="shared" si="64"/>
        <v>-4.2615293830495019E-3</v>
      </c>
      <c r="G1359">
        <f t="shared" si="65"/>
        <v>6.5662943628384176E-3</v>
      </c>
    </row>
    <row r="1360" spans="1:7" x14ac:dyDescent="0.25">
      <c r="A1360" s="1">
        <v>45833.705555555556</v>
      </c>
      <c r="B1360">
        <v>379.5</v>
      </c>
      <c r="C1360">
        <f t="shared" si="63"/>
        <v>6.3441925713730975E-3</v>
      </c>
      <c r="D1360">
        <v>134.07</v>
      </c>
      <c r="E1360">
        <f t="shared" si="64"/>
        <v>4.4853181274096144E-3</v>
      </c>
      <c r="G1360">
        <f t="shared" si="65"/>
        <v>5.5703416812407924E-3</v>
      </c>
    </row>
    <row r="1361" spans="1:7" x14ac:dyDescent="0.25">
      <c r="A1361" s="1">
        <v>45834.705555555556</v>
      </c>
      <c r="B1361">
        <v>378.5</v>
      </c>
      <c r="C1361">
        <f t="shared" si="63"/>
        <v>-2.6385239581811718E-3</v>
      </c>
      <c r="D1361">
        <v>132.74</v>
      </c>
      <c r="E1361">
        <f t="shared" si="64"/>
        <v>-9.9697238956908095E-3</v>
      </c>
      <c r="G1361">
        <f t="shared" si="65"/>
        <v>-5.6905082467398156E-3</v>
      </c>
    </row>
    <row r="1362" spans="1:7" x14ac:dyDescent="0.25">
      <c r="A1362" s="1">
        <v>45835.705555555556</v>
      </c>
      <c r="B1362">
        <v>380</v>
      </c>
      <c r="C1362">
        <f t="shared" si="63"/>
        <v>3.9551798429280144E-3</v>
      </c>
      <c r="D1362">
        <v>134.01</v>
      </c>
      <c r="E1362">
        <f t="shared" si="64"/>
        <v>9.5220963143578564E-3</v>
      </c>
      <c r="G1362">
        <f t="shared" si="65"/>
        <v>6.2726915396958474E-3</v>
      </c>
    </row>
    <row r="1363" spans="1:7" x14ac:dyDescent="0.25">
      <c r="A1363" s="1">
        <v>45838.705555555556</v>
      </c>
      <c r="B1363">
        <v>377.85</v>
      </c>
      <c r="C1363">
        <f t="shared" si="63"/>
        <v>-5.6739612537025415E-3</v>
      </c>
      <c r="D1363">
        <v>133.79</v>
      </c>
      <c r="E1363">
        <f t="shared" si="64"/>
        <v>-1.6430175466090183E-3</v>
      </c>
      <c r="G1363">
        <f t="shared" si="65"/>
        <v>-3.9958762243788417E-3</v>
      </c>
    </row>
    <row r="1364" spans="1:7" x14ac:dyDescent="0.25">
      <c r="A1364" s="1">
        <v>45839.705555555556</v>
      </c>
      <c r="B1364">
        <v>379.85</v>
      </c>
      <c r="C1364">
        <f t="shared" si="63"/>
        <v>5.279146482501676E-3</v>
      </c>
      <c r="D1364">
        <v>135.71</v>
      </c>
      <c r="E1364">
        <f t="shared" si="64"/>
        <v>1.4248849607751609E-2</v>
      </c>
      <c r="G1364">
        <f t="shared" si="65"/>
        <v>9.0132409342480561E-3</v>
      </c>
    </row>
    <row r="1365" spans="1:7" x14ac:dyDescent="0.25">
      <c r="A1365" s="1">
        <v>45840.705555555556</v>
      </c>
      <c r="B1365">
        <v>378.75</v>
      </c>
      <c r="C1365">
        <f t="shared" si="63"/>
        <v>-2.9000811256518085E-3</v>
      </c>
      <c r="D1365">
        <v>136.43</v>
      </c>
      <c r="E1365">
        <f t="shared" si="64"/>
        <v>5.291406481503432E-3</v>
      </c>
      <c r="G1365">
        <f t="shared" si="65"/>
        <v>5.1004159505700251E-4</v>
      </c>
    </row>
    <row r="1366" spans="1:7" x14ac:dyDescent="0.25">
      <c r="A1366" s="1">
        <v>45841.705555555556</v>
      </c>
      <c r="B1366">
        <v>380.25</v>
      </c>
      <c r="C1366">
        <f t="shared" si="63"/>
        <v>3.9525743158233418E-3</v>
      </c>
      <c r="D1366">
        <v>135.41999999999999</v>
      </c>
      <c r="E1366">
        <f t="shared" si="64"/>
        <v>-7.4306025172835152E-3</v>
      </c>
      <c r="G1366">
        <f t="shared" si="65"/>
        <v>-7.8625113494294177E-4</v>
      </c>
    </row>
    <row r="1367" spans="1:7" x14ac:dyDescent="0.25">
      <c r="A1367" s="1">
        <v>45842.705555555556</v>
      </c>
      <c r="B1367">
        <v>379.4</v>
      </c>
      <c r="C1367">
        <f t="shared" si="63"/>
        <v>-2.2378736384884319E-3</v>
      </c>
      <c r="D1367">
        <v>137.75</v>
      </c>
      <c r="E1367">
        <f t="shared" si="64"/>
        <v>1.705938797552457E-2</v>
      </c>
      <c r="G1367">
        <f t="shared" si="65"/>
        <v>5.7955915186737837E-3</v>
      </c>
    </row>
    <row r="1368" spans="1:7" x14ac:dyDescent="0.25">
      <c r="A1368" s="1">
        <v>45845.705555555556</v>
      </c>
      <c r="B1368">
        <v>382.75</v>
      </c>
      <c r="C1368">
        <f t="shared" si="63"/>
        <v>8.7909770368794146E-3</v>
      </c>
      <c r="D1368">
        <v>138.11000000000001</v>
      </c>
      <c r="E1368">
        <f t="shared" si="64"/>
        <v>2.6100210568134109E-3</v>
      </c>
      <c r="G1368">
        <f t="shared" si="65"/>
        <v>6.2178402106803903E-3</v>
      </c>
    </row>
    <row r="1369" spans="1:7" x14ac:dyDescent="0.25">
      <c r="A1369" s="1">
        <v>45846.705555555556</v>
      </c>
      <c r="B1369">
        <v>380.1</v>
      </c>
      <c r="C1369">
        <f t="shared" si="63"/>
        <v>-6.9476585425899866E-3</v>
      </c>
      <c r="D1369">
        <v>136.41</v>
      </c>
      <c r="E1369">
        <f t="shared" si="64"/>
        <v>-1.2385412584808535E-2</v>
      </c>
      <c r="G1369">
        <f t="shared" si="65"/>
        <v>-9.211399818692026E-3</v>
      </c>
    </row>
    <row r="1370" spans="1:7" x14ac:dyDescent="0.25">
      <c r="A1370" s="1">
        <v>45847.705555555556</v>
      </c>
      <c r="B1370">
        <v>386.65</v>
      </c>
      <c r="C1370">
        <f t="shared" si="63"/>
        <v>1.7085515059841253E-2</v>
      </c>
      <c r="D1370">
        <v>136.19999999999999</v>
      </c>
      <c r="E1370">
        <f t="shared" si="64"/>
        <v>-1.5406627896170047E-3</v>
      </c>
      <c r="G1370">
        <f t="shared" si="65"/>
        <v>9.3314226006256176E-3</v>
      </c>
    </row>
    <row r="1371" spans="1:7" x14ac:dyDescent="0.25">
      <c r="A1371" s="1">
        <v>45848.705555555556</v>
      </c>
      <c r="B1371">
        <v>390.5</v>
      </c>
      <c r="C1371">
        <f t="shared" si="63"/>
        <v>9.908078224696297E-3</v>
      </c>
      <c r="D1371">
        <v>134.44999999999999</v>
      </c>
      <c r="E1371">
        <f t="shared" si="64"/>
        <v>-1.2932011000538361E-2</v>
      </c>
      <c r="G1371">
        <f t="shared" si="65"/>
        <v>3.9973115206510569E-4</v>
      </c>
    </row>
    <row r="1372" spans="1:7" x14ac:dyDescent="0.25">
      <c r="A1372" s="1">
        <v>45849.705555555556</v>
      </c>
      <c r="B1372">
        <v>388.8</v>
      </c>
      <c r="C1372">
        <f t="shared" si="63"/>
        <v>-4.3628966934566088E-3</v>
      </c>
      <c r="D1372">
        <v>133.71</v>
      </c>
      <c r="E1372">
        <f t="shared" si="64"/>
        <v>-5.5191070882994299E-3</v>
      </c>
      <c r="G1372">
        <f t="shared" si="65"/>
        <v>-4.8442279883888217E-3</v>
      </c>
    </row>
    <row r="1373" spans="1:7" x14ac:dyDescent="0.25">
      <c r="A1373" s="1">
        <v>45852.705555555556</v>
      </c>
      <c r="B1373">
        <v>392</v>
      </c>
      <c r="C1373">
        <f t="shared" si="63"/>
        <v>8.1967672041784907E-3</v>
      </c>
      <c r="D1373">
        <v>133.16999999999999</v>
      </c>
      <c r="E1373">
        <f t="shared" si="64"/>
        <v>-4.0467681125207515E-3</v>
      </c>
      <c r="G1373">
        <f t="shared" si="65"/>
        <v>3.0997738413604094E-3</v>
      </c>
    </row>
    <row r="1374" spans="1:7" x14ac:dyDescent="0.25">
      <c r="A1374" s="1">
        <v>45853.705555555556</v>
      </c>
      <c r="B1374">
        <v>388.89</v>
      </c>
      <c r="C1374">
        <f t="shared" si="63"/>
        <v>-7.9653125104013813E-3</v>
      </c>
      <c r="D1374">
        <v>132.31</v>
      </c>
      <c r="E1374">
        <f t="shared" si="64"/>
        <v>-6.478853459733867E-3</v>
      </c>
      <c r="G1374">
        <f t="shared" si="65"/>
        <v>-7.3464984408230082E-3</v>
      </c>
    </row>
    <row r="1375" spans="1:7" x14ac:dyDescent="0.25">
      <c r="A1375" s="1">
        <v>45854.705555555556</v>
      </c>
      <c r="B1375">
        <v>390.7</v>
      </c>
      <c r="C1375">
        <f t="shared" si="63"/>
        <v>4.6434747809637068E-3</v>
      </c>
      <c r="D1375">
        <v>132.24</v>
      </c>
      <c r="E1375">
        <f t="shared" si="64"/>
        <v>-5.2920054155088353E-4</v>
      </c>
      <c r="G1375">
        <f t="shared" si="65"/>
        <v>2.4900859839460852E-3</v>
      </c>
    </row>
    <row r="1376" spans="1:7" x14ac:dyDescent="0.25">
      <c r="A1376" s="1">
        <v>45855.705555555556</v>
      </c>
      <c r="B1376">
        <v>391.98</v>
      </c>
      <c r="C1376">
        <f t="shared" si="63"/>
        <v>3.2708160196890522E-3</v>
      </c>
      <c r="D1376">
        <v>132.5</v>
      </c>
      <c r="E1376">
        <f t="shared" si="64"/>
        <v>1.9641919135081247E-3</v>
      </c>
      <c r="G1376">
        <f t="shared" si="65"/>
        <v>2.7268673786606094E-3</v>
      </c>
    </row>
    <row r="1377" spans="1:7" x14ac:dyDescent="0.25">
      <c r="A1377" s="1">
        <v>45856.705555555556</v>
      </c>
      <c r="B1377">
        <v>394.28</v>
      </c>
      <c r="C1377">
        <f t="shared" si="63"/>
        <v>5.8504987165241395E-3</v>
      </c>
      <c r="D1377">
        <v>132.55000000000001</v>
      </c>
      <c r="E1377">
        <f t="shared" si="64"/>
        <v>3.7728730875780206E-4</v>
      </c>
      <c r="G1377">
        <f t="shared" si="65"/>
        <v>3.571996511312547E-3</v>
      </c>
    </row>
    <row r="1378" spans="1:7" x14ac:dyDescent="0.25">
      <c r="A1378" s="1">
        <v>45859.705555555556</v>
      </c>
      <c r="B1378">
        <v>393.64</v>
      </c>
      <c r="C1378">
        <f t="shared" si="63"/>
        <v>-1.6245307664534297E-3</v>
      </c>
      <c r="D1378">
        <v>130.46</v>
      </c>
      <c r="E1378">
        <f t="shared" si="64"/>
        <v>-1.5893266367084664E-2</v>
      </c>
      <c r="G1378">
        <f t="shared" si="65"/>
        <v>-7.5646165971389959E-3</v>
      </c>
    </row>
    <row r="1379" spans="1:7" x14ac:dyDescent="0.25">
      <c r="A1379" s="1">
        <v>45860.705555555556</v>
      </c>
      <c r="B1379">
        <v>393.48</v>
      </c>
      <c r="C1379">
        <f t="shared" si="63"/>
        <v>-4.0654538622748057E-4</v>
      </c>
      <c r="D1379">
        <v>131.18</v>
      </c>
      <c r="E1379">
        <f t="shared" si="64"/>
        <v>5.5037594976395203E-3</v>
      </c>
      <c r="G1379">
        <f t="shared" si="65"/>
        <v>2.0539191761782408E-3</v>
      </c>
    </row>
    <row r="1380" spans="1:7" x14ac:dyDescent="0.25">
      <c r="A1380" s="1">
        <v>45861.705555555556</v>
      </c>
      <c r="B1380">
        <v>393.78</v>
      </c>
      <c r="C1380">
        <f t="shared" si="63"/>
        <v>7.6213706912899948E-4</v>
      </c>
      <c r="D1380">
        <v>131.07</v>
      </c>
      <c r="E1380">
        <f t="shared" si="64"/>
        <v>-8.3889423413537544E-4</v>
      </c>
      <c r="G1380">
        <f t="shared" si="65"/>
        <v>9.5626480861876924E-5</v>
      </c>
    </row>
    <row r="1381" spans="1:7" x14ac:dyDescent="0.25">
      <c r="A1381" s="1">
        <v>45862.705555555556</v>
      </c>
      <c r="B1381">
        <v>393.98</v>
      </c>
      <c r="C1381">
        <f t="shared" si="63"/>
        <v>5.0776887452315335E-4</v>
      </c>
      <c r="D1381">
        <v>132.35</v>
      </c>
      <c r="E1381">
        <f t="shared" si="64"/>
        <v>9.7183970416560381E-3</v>
      </c>
      <c r="G1381">
        <f t="shared" si="65"/>
        <v>4.3421606103178096E-3</v>
      </c>
    </row>
    <row r="1382" spans="1:7" x14ac:dyDescent="0.25">
      <c r="A1382" s="1">
        <v>45863.705555555556</v>
      </c>
      <c r="B1382">
        <v>398.3</v>
      </c>
      <c r="C1382">
        <f t="shared" si="63"/>
        <v>1.0905343599389114E-2</v>
      </c>
      <c r="D1382">
        <v>130.87</v>
      </c>
      <c r="E1382">
        <f t="shared" si="64"/>
        <v>-1.1245464605720965E-2</v>
      </c>
      <c r="G1382">
        <f t="shared" si="65"/>
        <v>1.683944756482033E-3</v>
      </c>
    </row>
    <row r="1383" spans="1:7" x14ac:dyDescent="0.25">
      <c r="A1383" s="1">
        <v>45866.705555555556</v>
      </c>
      <c r="B1383">
        <v>400.41</v>
      </c>
      <c r="C1383">
        <f t="shared" si="63"/>
        <v>5.2835319665712642E-3</v>
      </c>
      <c r="D1383">
        <v>130.57</v>
      </c>
      <c r="E1383">
        <f t="shared" si="64"/>
        <v>-2.2949826474421447E-3</v>
      </c>
      <c r="G1383">
        <f t="shared" si="65"/>
        <v>2.1285903840562006E-3</v>
      </c>
    </row>
    <row r="1384" spans="1:7" x14ac:dyDescent="0.25">
      <c r="A1384" s="1">
        <v>45867.705555555556</v>
      </c>
      <c r="B1384">
        <v>397.67</v>
      </c>
      <c r="C1384">
        <f t="shared" si="63"/>
        <v>-6.8665065298210027E-3</v>
      </c>
      <c r="D1384">
        <v>129.22999999999999</v>
      </c>
      <c r="E1384">
        <f t="shared" si="64"/>
        <v>-1.0315718882847215E-2</v>
      </c>
      <c r="G1384">
        <f t="shared" si="65"/>
        <v>-8.3024163398205814E-3</v>
      </c>
    </row>
    <row r="1385" spans="1:7" x14ac:dyDescent="0.25">
      <c r="A1385" s="1">
        <v>45868.705555555556</v>
      </c>
      <c r="B1385">
        <v>398.49</v>
      </c>
      <c r="C1385">
        <f t="shared" si="63"/>
        <v>2.0598881881728637E-3</v>
      </c>
      <c r="D1385">
        <v>129.79</v>
      </c>
      <c r="E1385">
        <f t="shared" si="64"/>
        <v>4.323997162567662E-3</v>
      </c>
      <c r="G1385">
        <f t="shared" si="65"/>
        <v>3.0024385314096954E-3</v>
      </c>
    </row>
    <row r="1386" spans="1:7" x14ac:dyDescent="0.25">
      <c r="A1386" s="1">
        <v>45869.705555555556</v>
      </c>
      <c r="B1386">
        <v>398.01</v>
      </c>
      <c r="C1386">
        <f t="shared" si="63"/>
        <v>-1.2052732155865518E-3</v>
      </c>
      <c r="D1386">
        <v>131.01</v>
      </c>
      <c r="E1386">
        <f t="shared" si="64"/>
        <v>9.3558964659117075E-3</v>
      </c>
      <c r="G1386">
        <f t="shared" si="65"/>
        <v>3.1913500127363909E-3</v>
      </c>
    </row>
    <row r="1387" spans="1:7" x14ac:dyDescent="0.25">
      <c r="A1387" s="1">
        <v>45870.705555555556</v>
      </c>
      <c r="B1387">
        <v>387.8</v>
      </c>
      <c r="C1387">
        <f t="shared" si="63"/>
        <v>-2.5987387788383595E-2</v>
      </c>
      <c r="D1387">
        <v>130.68</v>
      </c>
      <c r="E1387">
        <f t="shared" si="64"/>
        <v>-2.522069432709724E-3</v>
      </c>
      <c r="G1387">
        <f t="shared" si="65"/>
        <v>-1.621875733798139E-2</v>
      </c>
    </row>
    <row r="1388" spans="1:7" x14ac:dyDescent="0.25">
      <c r="A1388" s="1">
        <v>45873.705555555556</v>
      </c>
      <c r="B1388">
        <v>391.3</v>
      </c>
      <c r="C1388">
        <f t="shared" si="63"/>
        <v>8.9847864078152571E-3</v>
      </c>
      <c r="D1388">
        <v>130.13</v>
      </c>
      <c r="E1388">
        <f t="shared" si="64"/>
        <v>-4.2176359442035799E-3</v>
      </c>
      <c r="G1388">
        <f t="shared" si="65"/>
        <v>3.4886076195220521E-3</v>
      </c>
    </row>
    <row r="1389" spans="1:7" x14ac:dyDescent="0.25">
      <c r="A1389" s="1">
        <v>45874.705555555556</v>
      </c>
      <c r="B1389">
        <v>389.3</v>
      </c>
      <c r="C1389">
        <f t="shared" si="63"/>
        <v>-5.1242745999567699E-3</v>
      </c>
      <c r="D1389">
        <v>130.09</v>
      </c>
      <c r="E1389">
        <f t="shared" si="64"/>
        <v>-3.0743217519823743E-4</v>
      </c>
      <c r="G1389">
        <f t="shared" si="65"/>
        <v>-3.1190193175835036E-3</v>
      </c>
    </row>
    <row r="1390" spans="1:7" x14ac:dyDescent="0.25">
      <c r="A1390" s="1">
        <v>45875.705555555556</v>
      </c>
      <c r="B1390">
        <v>388.8</v>
      </c>
      <c r="C1390">
        <f t="shared" si="63"/>
        <v>-1.2851820301260568E-3</v>
      </c>
      <c r="D1390">
        <v>130.22</v>
      </c>
      <c r="E1390">
        <f t="shared" si="64"/>
        <v>9.988091952483273E-4</v>
      </c>
      <c r="G1390">
        <f t="shared" si="65"/>
        <v>-3.3435469019999165E-4</v>
      </c>
    </row>
    <row r="1391" spans="1:7" x14ac:dyDescent="0.25">
      <c r="A1391" s="1">
        <v>45876.705555555556</v>
      </c>
      <c r="B1391">
        <v>385.9</v>
      </c>
      <c r="C1391">
        <f t="shared" si="63"/>
        <v>-7.4868040427110661E-3</v>
      </c>
      <c r="D1391">
        <v>131.55000000000001</v>
      </c>
      <c r="E1391">
        <f t="shared" si="64"/>
        <v>1.0161679677585897E-2</v>
      </c>
      <c r="G1391">
        <f t="shared" si="65"/>
        <v>-1.3972641689934812E-4</v>
      </c>
    </row>
    <row r="1392" spans="1:7" x14ac:dyDescent="0.25">
      <c r="A1392" s="1">
        <v>45877.705555555556</v>
      </c>
      <c r="B1392">
        <v>390.35</v>
      </c>
      <c r="C1392">
        <f t="shared" si="63"/>
        <v>1.1465504022727073E-2</v>
      </c>
      <c r="D1392">
        <v>133.49</v>
      </c>
      <c r="E1392">
        <f t="shared" si="64"/>
        <v>1.463956118133926E-2</v>
      </c>
      <c r="G1392">
        <f t="shared" si="65"/>
        <v>1.2786866509310976E-2</v>
      </c>
    </row>
    <row r="1393" spans="1:7" x14ac:dyDescent="0.25">
      <c r="A1393" s="1">
        <v>45880.705555555556</v>
      </c>
      <c r="B1393">
        <v>389.54</v>
      </c>
      <c r="C1393">
        <f t="shared" si="63"/>
        <v>-2.0772167645462252E-3</v>
      </c>
      <c r="D1393">
        <v>132.94</v>
      </c>
      <c r="E1393">
        <f t="shared" si="64"/>
        <v>-4.1286700542052862E-3</v>
      </c>
      <c r="G1393">
        <f t="shared" si="65"/>
        <v>-2.9312383793049981E-3</v>
      </c>
    </row>
    <row r="1394" spans="1:7" x14ac:dyDescent="0.25">
      <c r="A1394" s="1">
        <v>45881.705555555556</v>
      </c>
      <c r="B1394">
        <v>389.88</v>
      </c>
      <c r="C1394">
        <f t="shared" si="63"/>
        <v>8.7244366725549281E-4</v>
      </c>
      <c r="D1394">
        <v>132.66</v>
      </c>
      <c r="E1394">
        <f t="shared" si="64"/>
        <v>-2.108434516025849E-3</v>
      </c>
      <c r="G1394">
        <f t="shared" si="65"/>
        <v>-3.6849826026371247E-4</v>
      </c>
    </row>
    <row r="1395" spans="1:7" x14ac:dyDescent="0.25">
      <c r="A1395" s="1">
        <v>45882.705555555556</v>
      </c>
      <c r="B1395">
        <v>391.95</v>
      </c>
      <c r="C1395">
        <f t="shared" si="63"/>
        <v>5.2952811657218345E-3</v>
      </c>
      <c r="D1395">
        <v>134.84</v>
      </c>
      <c r="E1395">
        <f t="shared" si="64"/>
        <v>1.6299426268450084E-2</v>
      </c>
      <c r="G1395">
        <f t="shared" si="65"/>
        <v>9.8763154096132358E-3</v>
      </c>
    </row>
    <row r="1396" spans="1:7" x14ac:dyDescent="0.25">
      <c r="A1396" s="1">
        <v>45883.705555555556</v>
      </c>
      <c r="B1396">
        <v>393</v>
      </c>
      <c r="C1396">
        <f t="shared" si="63"/>
        <v>2.675331234530183E-3</v>
      </c>
      <c r="D1396">
        <v>133.79</v>
      </c>
      <c r="E1396">
        <f t="shared" si="64"/>
        <v>-7.8174838803321649E-3</v>
      </c>
      <c r="G1396">
        <f t="shared" si="65"/>
        <v>-1.6928359340477972E-3</v>
      </c>
    </row>
    <row r="1397" spans="1:7" x14ac:dyDescent="0.25">
      <c r="A1397" s="1">
        <v>45884.705555555556</v>
      </c>
      <c r="B1397">
        <v>390.9</v>
      </c>
      <c r="C1397">
        <f t="shared" si="63"/>
        <v>-5.3578390703521309E-3</v>
      </c>
      <c r="D1397">
        <v>133.44999999999999</v>
      </c>
      <c r="E1397">
        <f t="shared" si="64"/>
        <v>-2.5445306349948728E-3</v>
      </c>
      <c r="G1397">
        <f t="shared" si="65"/>
        <v>-4.1866565604264062E-3</v>
      </c>
    </row>
    <row r="1398" spans="1:7" x14ac:dyDescent="0.25">
      <c r="A1398" s="1">
        <v>45887.705555555556</v>
      </c>
      <c r="B1398">
        <v>393.55</v>
      </c>
      <c r="C1398">
        <f t="shared" si="63"/>
        <v>6.7563517895500424E-3</v>
      </c>
      <c r="D1398">
        <v>133.43</v>
      </c>
      <c r="E1398">
        <f t="shared" si="64"/>
        <v>-1.4988009620370681E-4</v>
      </c>
      <c r="G1398">
        <f t="shared" si="65"/>
        <v>3.8812820345130324E-3</v>
      </c>
    </row>
    <row r="1399" spans="1:7" x14ac:dyDescent="0.25">
      <c r="A1399" s="1">
        <v>45888.705555555556</v>
      </c>
      <c r="B1399">
        <v>396</v>
      </c>
      <c r="C1399">
        <f t="shared" si="63"/>
        <v>6.2060866660213106E-3</v>
      </c>
      <c r="D1399">
        <v>134.37</v>
      </c>
      <c r="E1399">
        <f t="shared" si="64"/>
        <v>7.0201931329890721E-3</v>
      </c>
      <c r="G1399">
        <f t="shared" si="65"/>
        <v>6.5449998272470852E-3</v>
      </c>
    </row>
    <row r="1400" spans="1:7" x14ac:dyDescent="0.25">
      <c r="A1400" s="1">
        <v>45889.705555555556</v>
      </c>
      <c r="B1400">
        <v>392.52</v>
      </c>
      <c r="C1400">
        <f t="shared" si="63"/>
        <v>-8.8267199161876937E-3</v>
      </c>
      <c r="D1400">
        <v>131.66999999999999</v>
      </c>
      <c r="E1400">
        <f t="shared" si="64"/>
        <v>-2.0298396519066193E-2</v>
      </c>
      <c r="G1400">
        <f t="shared" si="65"/>
        <v>-1.3602387890577178E-2</v>
      </c>
    </row>
    <row r="1401" spans="1:7" x14ac:dyDescent="0.25">
      <c r="A1401" s="1">
        <v>45890.705555555556</v>
      </c>
      <c r="B1401">
        <v>392.08</v>
      </c>
      <c r="C1401">
        <f t="shared" si="63"/>
        <v>-1.1215907370007673E-3</v>
      </c>
      <c r="D1401">
        <v>131.80000000000001</v>
      </c>
      <c r="E1401">
        <f t="shared" si="64"/>
        <v>9.8682970015470705E-4</v>
      </c>
      <c r="G1401">
        <f t="shared" si="65"/>
        <v>-2.4385365402327899E-4</v>
      </c>
    </row>
    <row r="1402" spans="1:7" x14ac:dyDescent="0.25">
      <c r="A1402" s="1">
        <v>45891.705555555556</v>
      </c>
      <c r="B1402">
        <v>394.1</v>
      </c>
      <c r="C1402">
        <f t="shared" si="63"/>
        <v>5.1387835996660556E-3</v>
      </c>
      <c r="D1402">
        <v>131.66</v>
      </c>
      <c r="E1402">
        <f t="shared" si="64"/>
        <v>-1.0627800286763555E-3</v>
      </c>
      <c r="G1402">
        <f t="shared" si="65"/>
        <v>2.557067793313736E-3</v>
      </c>
    </row>
    <row r="1403" spans="1:7" x14ac:dyDescent="0.25">
      <c r="A1403" s="1">
        <v>45894.705555555556</v>
      </c>
      <c r="B1403">
        <v>391.45</v>
      </c>
      <c r="C1403">
        <f t="shared" si="63"/>
        <v>-6.7468908470349424E-3</v>
      </c>
      <c r="D1403">
        <v>134.99</v>
      </c>
      <c r="E1403">
        <f t="shared" si="64"/>
        <v>2.4977859581005027E-2</v>
      </c>
      <c r="G1403">
        <f t="shared" si="65"/>
        <v>6.4601476582758794E-3</v>
      </c>
    </row>
    <row r="1404" spans="1:7" x14ac:dyDescent="0.25">
      <c r="A1404" s="1">
        <v>45895.705555555556</v>
      </c>
      <c r="B1404">
        <v>394.13</v>
      </c>
      <c r="C1404">
        <f t="shared" si="63"/>
        <v>6.8230107613099075E-3</v>
      </c>
      <c r="D1404">
        <v>135.12</v>
      </c>
      <c r="E1404">
        <f t="shared" si="64"/>
        <v>9.6257087880895014E-4</v>
      </c>
      <c r="G1404">
        <f t="shared" si="65"/>
        <v>4.3833050381140489E-3</v>
      </c>
    </row>
    <row r="1405" spans="1:7" x14ac:dyDescent="0.25">
      <c r="A1405" s="1">
        <v>45896.705555555556</v>
      </c>
      <c r="B1405">
        <v>394.25</v>
      </c>
      <c r="C1405">
        <f t="shared" si="63"/>
        <v>3.0442172791477168E-4</v>
      </c>
      <c r="D1405">
        <v>134.88</v>
      </c>
      <c r="E1405">
        <f t="shared" si="64"/>
        <v>-1.7777782459993832E-3</v>
      </c>
      <c r="G1405">
        <f t="shared" si="65"/>
        <v>-5.6239975563378872E-4</v>
      </c>
    </row>
    <row r="1406" spans="1:7" x14ac:dyDescent="0.25">
      <c r="A1406" s="1">
        <v>45897.705555555556</v>
      </c>
      <c r="B1406">
        <v>394.75</v>
      </c>
      <c r="C1406">
        <f t="shared" si="63"/>
        <v>1.2674272926038045E-3</v>
      </c>
      <c r="D1406">
        <v>136.24</v>
      </c>
      <c r="E1406">
        <f t="shared" si="64"/>
        <v>1.0032542100887647E-2</v>
      </c>
      <c r="G1406">
        <f t="shared" si="65"/>
        <v>4.9163514674070551E-3</v>
      </c>
    </row>
    <row r="1407" spans="1:7" x14ac:dyDescent="0.25">
      <c r="A1407" s="1">
        <v>45898.705555555556</v>
      </c>
      <c r="B1407">
        <v>393.85</v>
      </c>
      <c r="C1407">
        <f t="shared" si="63"/>
        <v>-2.28252698641808E-3</v>
      </c>
      <c r="D1407">
        <v>138.04</v>
      </c>
      <c r="E1407">
        <f t="shared" si="64"/>
        <v>1.3125461875369806E-2</v>
      </c>
      <c r="G1407">
        <f t="shared" si="65"/>
        <v>4.1318308711357646E-3</v>
      </c>
    </row>
    <row r="1408" spans="1:7" x14ac:dyDescent="0.25">
      <c r="A1408" s="1">
        <v>45901.705555555556</v>
      </c>
      <c r="B1408">
        <v>394.9</v>
      </c>
      <c r="C1408">
        <f t="shared" si="63"/>
        <v>2.6624421432702348E-3</v>
      </c>
      <c r="D1408">
        <v>138.41</v>
      </c>
      <c r="E1408">
        <f t="shared" si="64"/>
        <v>2.6767966788079378E-3</v>
      </c>
      <c r="G1408">
        <f t="shared" si="65"/>
        <v>2.668417947682071E-3</v>
      </c>
    </row>
    <row r="1409" spans="1:7" x14ac:dyDescent="0.25">
      <c r="A1409" s="1">
        <v>45902.705555555556</v>
      </c>
      <c r="B1409">
        <v>394.7</v>
      </c>
      <c r="C1409">
        <f t="shared" si="63"/>
        <v>-5.0658562380231724E-4</v>
      </c>
      <c r="D1409">
        <v>138.32</v>
      </c>
      <c r="E1409">
        <f t="shared" si="64"/>
        <v>-6.5045353357553895E-4</v>
      </c>
      <c r="G1409">
        <f t="shared" si="65"/>
        <v>-5.6647794756900462E-4</v>
      </c>
    </row>
    <row r="1410" spans="1:7" x14ac:dyDescent="0.25">
      <c r="A1410" s="1">
        <v>45903.705555555556</v>
      </c>
      <c r="B1410">
        <v>395.15</v>
      </c>
      <c r="C1410">
        <f t="shared" si="63"/>
        <v>1.1394569821829806E-3</v>
      </c>
      <c r="D1410">
        <v>137.41</v>
      </c>
      <c r="E1410">
        <f t="shared" si="64"/>
        <v>-6.6006840313520242E-3</v>
      </c>
      <c r="G1410">
        <f t="shared" si="65"/>
        <v>-2.0827697973204193E-3</v>
      </c>
    </row>
    <row r="1411" spans="1:7" x14ac:dyDescent="0.25">
      <c r="A1411" s="1">
        <v>45904.705555555556</v>
      </c>
      <c r="B1411">
        <v>397.95</v>
      </c>
      <c r="C1411">
        <f t="shared" si="63"/>
        <v>7.0609296008741478E-3</v>
      </c>
      <c r="D1411">
        <v>136.93</v>
      </c>
      <c r="E1411">
        <f t="shared" si="64"/>
        <v>-3.4993109995405825E-3</v>
      </c>
      <c r="G1411">
        <f t="shared" si="65"/>
        <v>2.6646931497355539E-3</v>
      </c>
    </row>
    <row r="1412" spans="1:7" x14ac:dyDescent="0.25">
      <c r="A1412" s="1">
        <v>45905.705555555556</v>
      </c>
      <c r="B1412">
        <v>394.2</v>
      </c>
      <c r="C1412">
        <f t="shared" ref="C1412:C1475" si="66">LN(B1412/B1411)</f>
        <v>-9.4679745332385597E-3</v>
      </c>
      <c r="D1412">
        <v>138.01</v>
      </c>
      <c r="E1412">
        <f t="shared" ref="E1412:E1475" si="67">LN(D1412/D1411)</f>
        <v>7.8562999558062854E-3</v>
      </c>
      <c r="G1412">
        <f t="shared" ref="G1412:G1475" si="68">$J$2*C1412+$J$3*E1412</f>
        <v>-2.255865464882835E-3</v>
      </c>
    </row>
    <row r="1413" spans="1:7" x14ac:dyDescent="0.25">
      <c r="A1413" s="1">
        <v>45908.705555555556</v>
      </c>
      <c r="B1413">
        <v>395.65</v>
      </c>
      <c r="C1413">
        <f t="shared" si="66"/>
        <v>3.6715873365825197E-3</v>
      </c>
      <c r="D1413">
        <v>139.62</v>
      </c>
      <c r="E1413">
        <f t="shared" si="67"/>
        <v>1.1598300242306885E-2</v>
      </c>
      <c r="G1413">
        <f t="shared" si="68"/>
        <v>6.9714841412526329E-3</v>
      </c>
    </row>
    <row r="1414" spans="1:7" x14ac:dyDescent="0.25">
      <c r="A1414" s="1">
        <v>45909.705555555556</v>
      </c>
      <c r="B1414">
        <v>397.85</v>
      </c>
      <c r="C1414">
        <f t="shared" si="66"/>
        <v>5.5450677683415092E-3</v>
      </c>
      <c r="D1414">
        <v>138.82</v>
      </c>
      <c r="E1414">
        <f t="shared" si="67"/>
        <v>-5.7463166308177934E-3</v>
      </c>
      <c r="G1414">
        <f t="shared" si="68"/>
        <v>8.4445557987941232E-4</v>
      </c>
    </row>
    <row r="1415" spans="1:7" x14ac:dyDescent="0.25">
      <c r="A1415" s="1">
        <v>45910.705555555556</v>
      </c>
      <c r="B1415">
        <v>396.91</v>
      </c>
      <c r="C1415">
        <f t="shared" si="66"/>
        <v>-2.365495088628993E-3</v>
      </c>
      <c r="D1415">
        <v>138.63999999999999</v>
      </c>
      <c r="E1415">
        <f t="shared" si="67"/>
        <v>-1.2974845040870464E-3</v>
      </c>
      <c r="G1415">
        <f t="shared" si="68"/>
        <v>-1.9208814439568491E-3</v>
      </c>
    </row>
    <row r="1416" spans="1:7" x14ac:dyDescent="0.25">
      <c r="A1416" s="1">
        <v>45911.705555555556</v>
      </c>
      <c r="B1416">
        <v>399.1</v>
      </c>
      <c r="C1416">
        <f t="shared" si="66"/>
        <v>5.5024573197732405E-3</v>
      </c>
      <c r="D1416">
        <v>139.34</v>
      </c>
      <c r="E1416">
        <f t="shared" si="67"/>
        <v>5.0363441946223459E-3</v>
      </c>
      <c r="G1416">
        <f t="shared" si="68"/>
        <v>5.3084140599007328E-3</v>
      </c>
    </row>
    <row r="1417" spans="1:7" x14ac:dyDescent="0.25">
      <c r="A1417" s="1">
        <v>45912.705555555556</v>
      </c>
      <c r="B1417">
        <v>396.1</v>
      </c>
      <c r="C1417">
        <f t="shared" si="66"/>
        <v>-7.5453074268172042E-3</v>
      </c>
      <c r="D1417">
        <v>140.13</v>
      </c>
      <c r="E1417">
        <f t="shared" si="67"/>
        <v>5.6535735801535288E-3</v>
      </c>
      <c r="G1417">
        <f t="shared" si="68"/>
        <v>-2.0506029032472785E-3</v>
      </c>
    </row>
    <row r="1418" spans="1:7" x14ac:dyDescent="0.25">
      <c r="A1418" s="1">
        <v>45915.705555555556</v>
      </c>
      <c r="B1418">
        <v>395.5</v>
      </c>
      <c r="C1418">
        <f t="shared" si="66"/>
        <v>-1.5159174201625064E-3</v>
      </c>
      <c r="D1418">
        <v>139.29</v>
      </c>
      <c r="E1418">
        <f t="shared" si="67"/>
        <v>-6.0124724821863929E-3</v>
      </c>
      <c r="G1418">
        <f t="shared" si="68"/>
        <v>-3.3878368220220463E-3</v>
      </c>
    </row>
    <row r="1419" spans="1:7" x14ac:dyDescent="0.25">
      <c r="A1419" s="1">
        <v>45916.705555555556</v>
      </c>
      <c r="B1419">
        <v>393.13</v>
      </c>
      <c r="C1419">
        <f t="shared" si="66"/>
        <v>-6.0104412329303972E-3</v>
      </c>
      <c r="D1419">
        <v>140.51</v>
      </c>
      <c r="E1419">
        <f t="shared" si="67"/>
        <v>8.7205699183087754E-3</v>
      </c>
      <c r="G1419">
        <f t="shared" si="68"/>
        <v>1.2209027233316691E-4</v>
      </c>
    </row>
    <row r="1420" spans="1:7" x14ac:dyDescent="0.25">
      <c r="A1420" s="1">
        <v>45917.705555555556</v>
      </c>
      <c r="B1420">
        <v>392.93</v>
      </c>
      <c r="C1420">
        <f t="shared" si="66"/>
        <v>-5.0886701858823976E-4</v>
      </c>
      <c r="D1420">
        <v>141.02000000000001</v>
      </c>
      <c r="E1420">
        <f t="shared" si="67"/>
        <v>3.6230636726458198E-3</v>
      </c>
      <c r="G1420">
        <f t="shared" si="68"/>
        <v>1.2112589715021821E-3</v>
      </c>
    </row>
    <row r="1421" spans="1:7" x14ac:dyDescent="0.25">
      <c r="A1421" s="1">
        <v>45918.705555555556</v>
      </c>
      <c r="B1421">
        <v>396.15</v>
      </c>
      <c r="C1421">
        <f t="shared" si="66"/>
        <v>8.1614484550609837E-3</v>
      </c>
      <c r="D1421">
        <v>142.51</v>
      </c>
      <c r="E1421">
        <f t="shared" si="67"/>
        <v>1.0510448394226208E-2</v>
      </c>
      <c r="G1421">
        <f t="shared" si="68"/>
        <v>9.1393389735663043E-3</v>
      </c>
    </row>
    <row r="1422" spans="1:7" x14ac:dyDescent="0.25">
      <c r="A1422" s="1">
        <v>45919.705555555556</v>
      </c>
      <c r="B1422">
        <v>398.05</v>
      </c>
      <c r="C1422">
        <f t="shared" si="66"/>
        <v>4.7846981233364734E-3</v>
      </c>
      <c r="D1422">
        <v>142.44</v>
      </c>
      <c r="E1422">
        <f t="shared" si="67"/>
        <v>-4.9131427554375987E-4</v>
      </c>
      <c r="G1422">
        <f t="shared" si="68"/>
        <v>2.5882900203141298E-3</v>
      </c>
    </row>
    <row r="1423" spans="1:7" x14ac:dyDescent="0.25">
      <c r="A1423" s="1">
        <v>45922.705555555556</v>
      </c>
      <c r="B1423">
        <v>401.42</v>
      </c>
      <c r="C1423">
        <f t="shared" si="66"/>
        <v>8.4306351967598416E-3</v>
      </c>
      <c r="D1423">
        <v>142.79</v>
      </c>
      <c r="E1423">
        <f t="shared" si="67"/>
        <v>2.4541610326267965E-3</v>
      </c>
      <c r="G1423">
        <f t="shared" si="68"/>
        <v>5.9426243110402592E-3</v>
      </c>
    </row>
    <row r="1424" spans="1:7" x14ac:dyDescent="0.25">
      <c r="A1424" s="1">
        <v>45923.705555555556</v>
      </c>
      <c r="B1424">
        <v>394.91</v>
      </c>
      <c r="C1424">
        <f t="shared" si="66"/>
        <v>-1.635036989281307E-2</v>
      </c>
      <c r="D1424">
        <v>142.06</v>
      </c>
      <c r="E1424">
        <f t="shared" si="67"/>
        <v>-5.1255158725398613E-3</v>
      </c>
      <c r="G1424">
        <f t="shared" si="68"/>
        <v>-1.1677454353303803E-2</v>
      </c>
    </row>
    <row r="1425" spans="1:7" x14ac:dyDescent="0.25">
      <c r="A1425" s="1">
        <v>45924.705555555556</v>
      </c>
      <c r="B1425">
        <v>396.5</v>
      </c>
      <c r="C1425">
        <f t="shared" si="66"/>
        <v>4.0181502363686814E-3</v>
      </c>
      <c r="D1425">
        <v>143.38</v>
      </c>
      <c r="E1425">
        <f t="shared" si="67"/>
        <v>9.248944855062162E-3</v>
      </c>
      <c r="G1425">
        <f t="shared" si="68"/>
        <v>6.1957341420059049E-3</v>
      </c>
    </row>
    <row r="1426" spans="1:7" x14ac:dyDescent="0.25">
      <c r="A1426" s="1">
        <v>45925.705555555556</v>
      </c>
      <c r="B1426">
        <v>397.79</v>
      </c>
      <c r="C1426">
        <f t="shared" si="66"/>
        <v>3.2481867685654141E-3</v>
      </c>
      <c r="D1426">
        <v>143.15</v>
      </c>
      <c r="E1426">
        <f t="shared" si="67"/>
        <v>-1.6054168806020664E-3</v>
      </c>
      <c r="G1426">
        <f t="shared" si="68"/>
        <v>1.2276277596152405E-3</v>
      </c>
    </row>
    <row r="1427" spans="1:7" x14ac:dyDescent="0.25">
      <c r="A1427" s="1">
        <v>45926.705555555556</v>
      </c>
      <c r="B1427">
        <v>398.25</v>
      </c>
      <c r="C1427">
        <f t="shared" si="66"/>
        <v>1.1557209466896744E-3</v>
      </c>
      <c r="D1427">
        <v>142.28</v>
      </c>
      <c r="E1427">
        <f t="shared" si="67"/>
        <v>-6.0960844638696023E-3</v>
      </c>
      <c r="G1427">
        <f t="shared" si="68"/>
        <v>-1.8632113379793628E-3</v>
      </c>
    </row>
    <row r="1428" spans="1:7" x14ac:dyDescent="0.25">
      <c r="A1428" s="1">
        <v>45929.705555555556</v>
      </c>
      <c r="B1428">
        <v>398</v>
      </c>
      <c r="C1428">
        <f t="shared" si="66"/>
        <v>-6.2794350572020774E-4</v>
      </c>
      <c r="D1428">
        <v>142.4</v>
      </c>
      <c r="E1428">
        <f t="shared" si="67"/>
        <v>8.4305189762100144E-4</v>
      </c>
      <c r="G1428">
        <f t="shared" si="68"/>
        <v>-1.5566964661856207E-5</v>
      </c>
    </row>
    <row r="1429" spans="1:7" x14ac:dyDescent="0.25">
      <c r="A1429" s="1">
        <v>45930.705555555556</v>
      </c>
      <c r="B1429">
        <v>399.8</v>
      </c>
      <c r="C1429">
        <f t="shared" si="66"/>
        <v>4.5124167818619927E-3</v>
      </c>
      <c r="D1429">
        <v>143.27000000000001</v>
      </c>
      <c r="E1429">
        <f t="shared" si="67"/>
        <v>6.0909629274056142E-3</v>
      </c>
      <c r="G1429">
        <f t="shared" si="68"/>
        <v>5.1695667813204012E-3</v>
      </c>
    </row>
    <row r="1430" spans="1:7" x14ac:dyDescent="0.25">
      <c r="A1430" s="1">
        <v>45931.705555555556</v>
      </c>
      <c r="B1430">
        <v>401.45</v>
      </c>
      <c r="C1430">
        <f t="shared" si="66"/>
        <v>4.1185705643932702E-3</v>
      </c>
      <c r="D1430">
        <v>143.21</v>
      </c>
      <c r="E1430">
        <f t="shared" si="67"/>
        <v>-4.1887741466971557E-4</v>
      </c>
      <c r="G1430">
        <f t="shared" si="68"/>
        <v>2.2296274090717483E-3</v>
      </c>
    </row>
    <row r="1431" spans="1:7" x14ac:dyDescent="0.25">
      <c r="A1431" s="1">
        <v>45932.705555555556</v>
      </c>
      <c r="B1431">
        <v>402.8</v>
      </c>
      <c r="C1431">
        <f t="shared" si="66"/>
        <v>3.3571682137142275E-3</v>
      </c>
      <c r="D1431">
        <v>142.52000000000001</v>
      </c>
      <c r="E1431">
        <f t="shared" si="67"/>
        <v>-4.8297437529758718E-3</v>
      </c>
      <c r="G1431">
        <f t="shared" si="68"/>
        <v>-5.1049664277328516E-5</v>
      </c>
    </row>
    <row r="1432" spans="1:7" x14ac:dyDescent="0.25">
      <c r="A1432" s="1">
        <v>45933.705555555556</v>
      </c>
      <c r="B1432">
        <v>402.4</v>
      </c>
      <c r="C1432">
        <f t="shared" si="66"/>
        <v>-9.9354205887790085E-4</v>
      </c>
      <c r="D1432">
        <v>140.99</v>
      </c>
      <c r="E1432">
        <f t="shared" si="67"/>
        <v>-1.0793374860365629E-2</v>
      </c>
      <c r="G1432">
        <f t="shared" si="68"/>
        <v>-5.0732201464464772E-3</v>
      </c>
    </row>
    <row r="1433" spans="1:7" x14ac:dyDescent="0.25">
      <c r="A1433" s="1">
        <v>45936.705555555556</v>
      </c>
      <c r="B1433">
        <v>402</v>
      </c>
      <c r="C1433">
        <f t="shared" si="66"/>
        <v>-9.9453016650834724E-4</v>
      </c>
      <c r="D1433">
        <v>141.22</v>
      </c>
      <c r="E1433">
        <f t="shared" si="67"/>
        <v>1.62999221093097E-3</v>
      </c>
      <c r="G1433">
        <f t="shared" si="68"/>
        <v>9.8060559319861442E-5</v>
      </c>
    </row>
    <row r="1434" spans="1:7" x14ac:dyDescent="0.25">
      <c r="A1434" s="1">
        <v>45937.705555555556</v>
      </c>
      <c r="B1434">
        <v>403.73</v>
      </c>
      <c r="C1434">
        <f t="shared" si="66"/>
        <v>4.2942490872015524E-3</v>
      </c>
      <c r="D1434">
        <v>140.65</v>
      </c>
      <c r="E1434">
        <f t="shared" si="67"/>
        <v>-4.0444231523349122E-3</v>
      </c>
      <c r="G1434">
        <f t="shared" si="68"/>
        <v>8.2285328850090515E-4</v>
      </c>
    </row>
    <row r="1435" spans="1:7" x14ac:dyDescent="0.25">
      <c r="A1435" s="1">
        <v>45938.705555555556</v>
      </c>
      <c r="B1435">
        <v>405.49</v>
      </c>
      <c r="C1435">
        <f t="shared" si="66"/>
        <v>4.3498746327059606E-3</v>
      </c>
      <c r="D1435">
        <v>138.47</v>
      </c>
      <c r="E1435">
        <f t="shared" si="67"/>
        <v>-1.5620839269243302E-2</v>
      </c>
      <c r="G1435">
        <f t="shared" si="68"/>
        <v>-3.9639492405457166E-3</v>
      </c>
    </row>
    <row r="1436" spans="1:7" x14ac:dyDescent="0.25">
      <c r="A1436" s="1">
        <v>45939.705555555556</v>
      </c>
      <c r="B1436">
        <v>406.75</v>
      </c>
      <c r="C1436">
        <f t="shared" si="66"/>
        <v>3.1025337602186625E-3</v>
      </c>
      <c r="D1436">
        <v>138.79</v>
      </c>
      <c r="E1436">
        <f t="shared" si="67"/>
        <v>2.3083037011257333E-3</v>
      </c>
      <c r="G1436">
        <f t="shared" si="68"/>
        <v>2.7718951631930258E-3</v>
      </c>
    </row>
    <row r="1437" spans="1:7" x14ac:dyDescent="0.25">
      <c r="A1437" s="1">
        <v>45940.705555555556</v>
      </c>
      <c r="B1437">
        <v>405.25</v>
      </c>
      <c r="C1437">
        <f t="shared" si="66"/>
        <v>-3.6945854833616756E-3</v>
      </c>
      <c r="D1437">
        <v>137.79</v>
      </c>
      <c r="E1437">
        <f t="shared" si="67"/>
        <v>-7.2312123619366992E-3</v>
      </c>
      <c r="G1437">
        <f t="shared" si="68"/>
        <v>-5.1668860289626369E-3</v>
      </c>
    </row>
    <row r="1438" spans="1:7" x14ac:dyDescent="0.25">
      <c r="A1438" s="1">
        <v>45943.705555555556</v>
      </c>
      <c r="B1438">
        <v>408.2</v>
      </c>
      <c r="C1438">
        <f t="shared" si="66"/>
        <v>7.2530897599588562E-3</v>
      </c>
      <c r="D1438">
        <v>138.84</v>
      </c>
      <c r="E1438">
        <f t="shared" si="67"/>
        <v>7.5914039877738983E-3</v>
      </c>
      <c r="G1438">
        <f t="shared" si="68"/>
        <v>7.393930238555611E-3</v>
      </c>
    </row>
    <row r="1439" spans="1:7" x14ac:dyDescent="0.25">
      <c r="A1439" s="1">
        <v>45944.705555555556</v>
      </c>
      <c r="B1439">
        <v>408.37</v>
      </c>
      <c r="C1439">
        <f t="shared" si="66"/>
        <v>4.1637582192845696E-4</v>
      </c>
      <c r="D1439">
        <v>138.76</v>
      </c>
      <c r="E1439">
        <f t="shared" si="67"/>
        <v>-5.7636889203660025E-4</v>
      </c>
      <c r="G1439">
        <f t="shared" si="68"/>
        <v>3.0954182568832531E-6</v>
      </c>
    </row>
    <row r="1440" spans="1:7" x14ac:dyDescent="0.25">
      <c r="A1440" s="1">
        <v>45945.705555555556</v>
      </c>
      <c r="B1440">
        <v>409.41</v>
      </c>
      <c r="C1440">
        <f t="shared" si="66"/>
        <v>2.5434727204592701E-3</v>
      </c>
      <c r="D1440">
        <v>139.65</v>
      </c>
      <c r="E1440">
        <f t="shared" si="67"/>
        <v>6.3934702896368354E-3</v>
      </c>
      <c r="G1440">
        <f t="shared" si="68"/>
        <v>4.1462297305361693E-3</v>
      </c>
    </row>
    <row r="1441" spans="1:7" x14ac:dyDescent="0.25">
      <c r="A1441" s="1">
        <v>45946.705555555556</v>
      </c>
      <c r="B1441">
        <v>405</v>
      </c>
      <c r="C1441">
        <f t="shared" si="66"/>
        <v>-1.0830031811593066E-2</v>
      </c>
      <c r="D1441">
        <v>139.27000000000001</v>
      </c>
      <c r="E1441">
        <f t="shared" si="67"/>
        <v>-2.7247973261851424E-3</v>
      </c>
      <c r="G1441">
        <f t="shared" si="68"/>
        <v>-7.4558163331714389E-3</v>
      </c>
    </row>
    <row r="1442" spans="1:7" x14ac:dyDescent="0.25">
      <c r="A1442" s="1">
        <v>45947.705555555556</v>
      </c>
      <c r="B1442">
        <v>404.96</v>
      </c>
      <c r="C1442">
        <f t="shared" si="66"/>
        <v>-9.8770309725309424E-5</v>
      </c>
      <c r="D1442">
        <v>140.41999999999999</v>
      </c>
      <c r="E1442">
        <f t="shared" si="67"/>
        <v>8.2234365241021009E-3</v>
      </c>
      <c r="G1442">
        <f t="shared" si="68"/>
        <v>3.3657709276542552E-3</v>
      </c>
    </row>
    <row r="1443" spans="1:7" x14ac:dyDescent="0.25">
      <c r="A1443" s="1">
        <v>45951.705555555556</v>
      </c>
      <c r="B1443">
        <v>407.84</v>
      </c>
      <c r="C1443">
        <f t="shared" si="66"/>
        <v>7.0866438309914346E-3</v>
      </c>
      <c r="D1443">
        <v>141.11000000000001</v>
      </c>
      <c r="E1443">
        <f t="shared" si="67"/>
        <v>4.9017964805668189E-3</v>
      </c>
      <c r="G1443">
        <f t="shared" si="68"/>
        <v>6.1770901640292395E-3</v>
      </c>
    </row>
    <row r="1444" spans="1:7" x14ac:dyDescent="0.25">
      <c r="A1444" s="1">
        <v>45952.705555555556</v>
      </c>
      <c r="B1444">
        <v>406.35</v>
      </c>
      <c r="C1444">
        <f t="shared" si="66"/>
        <v>-3.6600834285913319E-3</v>
      </c>
      <c r="D1444">
        <v>141.87</v>
      </c>
      <c r="E1444">
        <f t="shared" si="67"/>
        <v>5.3714172542246134E-3</v>
      </c>
      <c r="G1444">
        <f t="shared" si="68"/>
        <v>9.973739487733474E-5</v>
      </c>
    </row>
    <row r="1445" spans="1:7" x14ac:dyDescent="0.25">
      <c r="A1445" s="1">
        <v>45953.705555555556</v>
      </c>
      <c r="B1445">
        <v>407.8</v>
      </c>
      <c r="C1445">
        <f t="shared" si="66"/>
        <v>3.5620009411409209E-3</v>
      </c>
      <c r="D1445">
        <v>142.69999999999999</v>
      </c>
      <c r="E1445">
        <f t="shared" si="67"/>
        <v>5.8333791588965449E-3</v>
      </c>
      <c r="G1445">
        <f t="shared" si="68"/>
        <v>4.5075774760948047E-3</v>
      </c>
    </row>
    <row r="1446" spans="1:7" x14ac:dyDescent="0.25">
      <c r="A1446" s="1">
        <v>45954.705555555556</v>
      </c>
      <c r="B1446">
        <v>411.68</v>
      </c>
      <c r="C1446">
        <f t="shared" si="66"/>
        <v>9.4694903930793144E-3</v>
      </c>
      <c r="D1446">
        <v>143.15</v>
      </c>
      <c r="E1446">
        <f t="shared" si="67"/>
        <v>3.1485070613333928E-3</v>
      </c>
      <c r="G1446">
        <f t="shared" si="68"/>
        <v>6.838060070462464E-3</v>
      </c>
    </row>
    <row r="1447" spans="1:7" x14ac:dyDescent="0.25">
      <c r="A1447" s="1">
        <v>45957.705555555556</v>
      </c>
      <c r="B1447">
        <v>414.81</v>
      </c>
      <c r="C1447">
        <f t="shared" si="66"/>
        <v>7.57423553520227E-3</v>
      </c>
      <c r="D1447">
        <v>143.93</v>
      </c>
      <c r="E1447">
        <f t="shared" si="67"/>
        <v>5.4340387304553147E-3</v>
      </c>
      <c r="G1447">
        <f t="shared" si="68"/>
        <v>6.6832699254538129E-3</v>
      </c>
    </row>
    <row r="1448" spans="1:7" x14ac:dyDescent="0.25">
      <c r="A1448" s="1">
        <v>45958.705555555556</v>
      </c>
      <c r="B1448">
        <v>415.05</v>
      </c>
      <c r="C1448">
        <f t="shared" si="66"/>
        <v>5.7841083240840687E-4</v>
      </c>
      <c r="D1448">
        <v>144.38</v>
      </c>
      <c r="E1448">
        <f t="shared" si="67"/>
        <v>3.1216424364354763E-3</v>
      </c>
      <c r="G1448">
        <f t="shared" si="68"/>
        <v>1.637160145456481E-3</v>
      </c>
    </row>
    <row r="1449" spans="1:7" x14ac:dyDescent="0.25">
      <c r="A1449" s="1">
        <v>45959.705555555556</v>
      </c>
      <c r="B1449">
        <v>414.9</v>
      </c>
      <c r="C1449">
        <f t="shared" si="66"/>
        <v>-3.6146756222241443E-4</v>
      </c>
      <c r="D1449">
        <v>145.55000000000001</v>
      </c>
      <c r="E1449">
        <f t="shared" si="67"/>
        <v>8.0709574806173048E-3</v>
      </c>
      <c r="G1449">
        <f t="shared" si="68"/>
        <v>3.1489576020839755E-3</v>
      </c>
    </row>
    <row r="1450" spans="1:7" x14ac:dyDescent="0.25">
      <c r="A1450" s="1">
        <v>45960.705555555556</v>
      </c>
      <c r="B1450">
        <v>412.5</v>
      </c>
      <c r="C1450">
        <f t="shared" si="66"/>
        <v>-5.8013215640865127E-3</v>
      </c>
      <c r="D1450">
        <v>145.71</v>
      </c>
      <c r="E1450">
        <f t="shared" si="67"/>
        <v>1.0986748341309768E-3</v>
      </c>
      <c r="G1450">
        <f t="shared" si="68"/>
        <v>-2.9288476474053499E-3</v>
      </c>
    </row>
    <row r="1451" spans="1:7" x14ac:dyDescent="0.25">
      <c r="A1451" s="1">
        <v>45961.705555555556</v>
      </c>
      <c r="B1451">
        <v>413.33</v>
      </c>
      <c r="C1451">
        <f t="shared" si="66"/>
        <v>2.0100996075896847E-3</v>
      </c>
      <c r="D1451">
        <v>146.44</v>
      </c>
      <c r="E1451">
        <f t="shared" si="67"/>
        <v>4.9974432262722265E-3</v>
      </c>
      <c r="G1451">
        <f t="shared" si="68"/>
        <v>3.2537331009414071E-3</v>
      </c>
    </row>
    <row r="1452" spans="1:7" x14ac:dyDescent="0.25">
      <c r="A1452" s="1">
        <v>45964.705555555556</v>
      </c>
      <c r="B1452">
        <v>412.35</v>
      </c>
      <c r="C1452">
        <f t="shared" si="66"/>
        <v>-2.3738021029609908E-3</v>
      </c>
      <c r="D1452">
        <v>147.33000000000001</v>
      </c>
      <c r="E1452">
        <f t="shared" si="67"/>
        <v>6.0591804672275968E-3</v>
      </c>
      <c r="G1452">
        <f t="shared" si="68"/>
        <v>1.1368551604183602E-3</v>
      </c>
    </row>
    <row r="1453" spans="1:7" x14ac:dyDescent="0.25">
      <c r="A1453" s="1">
        <v>45965.705555555556</v>
      </c>
      <c r="B1453">
        <v>410.95</v>
      </c>
      <c r="C1453">
        <f t="shared" si="66"/>
        <v>-3.4009506848555111E-3</v>
      </c>
      <c r="D1453">
        <v>147.74</v>
      </c>
      <c r="E1453">
        <f t="shared" si="67"/>
        <v>2.7790033813288556E-3</v>
      </c>
      <c r="G1453">
        <f t="shared" si="68"/>
        <v>-8.2823095619185736E-4</v>
      </c>
    </row>
    <row r="1454" spans="1:7" x14ac:dyDescent="0.25">
      <c r="A1454" s="1">
        <v>45966.705555555556</v>
      </c>
      <c r="B1454">
        <v>409</v>
      </c>
      <c r="C1454">
        <f t="shared" si="66"/>
        <v>-4.7563965517072194E-3</v>
      </c>
      <c r="D1454">
        <v>150.1</v>
      </c>
      <c r="E1454">
        <f t="shared" si="67"/>
        <v>1.5847766538824533E-2</v>
      </c>
      <c r="G1454">
        <f t="shared" si="68"/>
        <v>3.8211327159727942E-3</v>
      </c>
    </row>
    <row r="1455" spans="1:7" x14ac:dyDescent="0.25">
      <c r="A1455" s="1">
        <v>45967.705555555556</v>
      </c>
      <c r="B1455">
        <v>404.4</v>
      </c>
      <c r="C1455">
        <f t="shared" si="66"/>
        <v>-1.1310668896485458E-2</v>
      </c>
      <c r="D1455">
        <v>150.19</v>
      </c>
      <c r="E1455">
        <f t="shared" si="67"/>
        <v>5.9942057807308216E-4</v>
      </c>
      <c r="G1455">
        <f t="shared" si="68"/>
        <v>-6.3524892994864983E-3</v>
      </c>
    </row>
    <row r="1456" spans="1:7" x14ac:dyDescent="0.25">
      <c r="A1456" s="1">
        <v>45968.705555555556</v>
      </c>
      <c r="B1456">
        <v>403.4</v>
      </c>
      <c r="C1456">
        <f t="shared" si="66"/>
        <v>-2.4758616262049457E-3</v>
      </c>
      <c r="D1456">
        <v>150.88999999999999</v>
      </c>
      <c r="E1456">
        <f t="shared" si="67"/>
        <v>4.649935308070648E-3</v>
      </c>
      <c r="G1456">
        <f t="shared" si="68"/>
        <v>4.9061323087773489E-4</v>
      </c>
    </row>
    <row r="1457" spans="1:7" x14ac:dyDescent="0.25">
      <c r="A1457" s="1">
        <v>45971.705555555556</v>
      </c>
      <c r="B1457">
        <v>407.1</v>
      </c>
      <c r="C1457">
        <f t="shared" si="66"/>
        <v>9.1302299888218023E-3</v>
      </c>
      <c r="D1457">
        <v>151.91999999999999</v>
      </c>
      <c r="E1457">
        <f t="shared" si="67"/>
        <v>6.8029719784704311E-3</v>
      </c>
      <c r="G1457">
        <f t="shared" si="68"/>
        <v>8.1613906523478608E-3</v>
      </c>
    </row>
    <row r="1458" spans="1:7" x14ac:dyDescent="0.25">
      <c r="A1458" s="1">
        <v>45972.705555555556</v>
      </c>
      <c r="B1458">
        <v>405.75</v>
      </c>
      <c r="C1458">
        <f t="shared" si="66"/>
        <v>-3.3216491142325846E-3</v>
      </c>
      <c r="D1458">
        <v>154.28</v>
      </c>
      <c r="E1458">
        <f t="shared" si="67"/>
        <v>1.5415066835996756E-2</v>
      </c>
      <c r="G1458">
        <f t="shared" si="68"/>
        <v>4.4784604431001504E-3</v>
      </c>
    </row>
    <row r="1459" spans="1:7" x14ac:dyDescent="0.25">
      <c r="A1459" s="1">
        <v>45973.705555555556</v>
      </c>
      <c r="B1459">
        <v>407.55</v>
      </c>
      <c r="C1459">
        <f t="shared" si="66"/>
        <v>4.4264181457658557E-3</v>
      </c>
      <c r="D1459">
        <v>154.4</v>
      </c>
      <c r="E1459">
        <f t="shared" si="67"/>
        <v>7.775042506488046E-4</v>
      </c>
      <c r="G1459">
        <f t="shared" si="68"/>
        <v>2.9073724270395518E-3</v>
      </c>
    </row>
    <row r="1460" spans="1:7" x14ac:dyDescent="0.25">
      <c r="A1460" s="1">
        <v>45974.705555555556</v>
      </c>
      <c r="B1460">
        <v>401.5</v>
      </c>
      <c r="C1460">
        <f t="shared" si="66"/>
        <v>-1.4956091153650104E-2</v>
      </c>
      <c r="D1460">
        <v>153.94</v>
      </c>
      <c r="E1460">
        <f t="shared" si="67"/>
        <v>-2.9837214845044903E-3</v>
      </c>
      <c r="G1460">
        <f t="shared" si="68"/>
        <v>-9.9719842627581483E-3</v>
      </c>
    </row>
    <row r="1461" spans="1:7" x14ac:dyDescent="0.25">
      <c r="A1461" s="1">
        <v>45975.705555555556</v>
      </c>
      <c r="B1461">
        <v>401.1</v>
      </c>
      <c r="C1461">
        <f t="shared" si="66"/>
        <v>-9.9676061080909359E-4</v>
      </c>
      <c r="D1461">
        <v>154.49</v>
      </c>
      <c r="E1461">
        <f t="shared" si="67"/>
        <v>3.5664532177869615E-3</v>
      </c>
      <c r="G1461">
        <f t="shared" si="68"/>
        <v>9.0290888789776585E-4</v>
      </c>
    </row>
    <row r="1462" spans="1:7" x14ac:dyDescent="0.25">
      <c r="A1462" s="1">
        <v>45978.705555555556</v>
      </c>
      <c r="B1462">
        <v>399.7</v>
      </c>
      <c r="C1462">
        <f t="shared" si="66"/>
        <v>-3.4965070587294257E-3</v>
      </c>
      <c r="D1462">
        <v>153.78</v>
      </c>
      <c r="E1462">
        <f t="shared" si="67"/>
        <v>-4.606359719923638E-3</v>
      </c>
      <c r="G1462">
        <f t="shared" si="68"/>
        <v>-3.9585395927555491E-3</v>
      </c>
    </row>
    <row r="1463" spans="1:7" x14ac:dyDescent="0.25">
      <c r="A1463" s="1">
        <v>45979.705555555556</v>
      </c>
      <c r="B1463">
        <v>396.15</v>
      </c>
      <c r="C1463">
        <f t="shared" si="66"/>
        <v>-8.9213383060269529E-3</v>
      </c>
      <c r="D1463">
        <v>153.32</v>
      </c>
      <c r="E1463">
        <f t="shared" si="67"/>
        <v>-2.9957690916804394E-3</v>
      </c>
      <c r="G1463">
        <f t="shared" si="68"/>
        <v>-6.4545191908609821E-3</v>
      </c>
    </row>
    <row r="1464" spans="1:7" x14ac:dyDescent="0.25">
      <c r="A1464" s="1">
        <v>45980.705555555556</v>
      </c>
      <c r="B1464">
        <v>398.2</v>
      </c>
      <c r="C1464">
        <f t="shared" si="66"/>
        <v>5.1614642188450507E-3</v>
      </c>
      <c r="D1464">
        <v>152.21</v>
      </c>
      <c r="E1464">
        <f t="shared" si="67"/>
        <v>-7.2660942207787753E-3</v>
      </c>
      <c r="G1464">
        <f t="shared" si="68"/>
        <v>-1.2138114494180275E-5</v>
      </c>
    </row>
    <row r="1465" spans="1:7" x14ac:dyDescent="0.25">
      <c r="A1465" s="1">
        <v>45982.705555555556</v>
      </c>
      <c r="B1465">
        <v>401.69</v>
      </c>
      <c r="C1465">
        <f t="shared" si="66"/>
        <v>8.7262552256234041E-3</v>
      </c>
      <c r="D1465">
        <v>151.61000000000001</v>
      </c>
      <c r="E1465">
        <f t="shared" si="67"/>
        <v>-3.9497121980851813E-3</v>
      </c>
      <c r="G1465">
        <f t="shared" si="68"/>
        <v>3.4492400372228187E-3</v>
      </c>
    </row>
    <row r="1466" spans="1:7" x14ac:dyDescent="0.25">
      <c r="A1466" s="1">
        <v>45985.705555555556</v>
      </c>
      <c r="B1466">
        <v>406.2</v>
      </c>
      <c r="C1466">
        <f t="shared" si="66"/>
        <v>1.1165002290564951E-2</v>
      </c>
      <c r="D1466">
        <v>152.09</v>
      </c>
      <c r="E1466">
        <f t="shared" si="67"/>
        <v>3.1610167907870517E-3</v>
      </c>
      <c r="G1466">
        <f t="shared" si="68"/>
        <v>7.8329368443357771E-3</v>
      </c>
    </row>
    <row r="1467" spans="1:7" x14ac:dyDescent="0.25">
      <c r="A1467" s="1">
        <v>45986.705555555556</v>
      </c>
      <c r="B1467">
        <v>409.65</v>
      </c>
      <c r="C1467">
        <f t="shared" si="66"/>
        <v>8.4574874415392701E-3</v>
      </c>
      <c r="D1467">
        <v>152.71</v>
      </c>
      <c r="E1467">
        <f t="shared" si="67"/>
        <v>4.0682470808129272E-3</v>
      </c>
      <c r="G1467">
        <f t="shared" si="68"/>
        <v>6.6302432340658111E-3</v>
      </c>
    </row>
    <row r="1468" spans="1:7" x14ac:dyDescent="0.25">
      <c r="A1468" s="1">
        <v>45987.705555555556</v>
      </c>
      <c r="B1468">
        <v>408.65</v>
      </c>
      <c r="C1468">
        <f t="shared" si="66"/>
        <v>-2.4440926256849905E-3</v>
      </c>
      <c r="D1468">
        <v>155.28</v>
      </c>
      <c r="E1468">
        <f t="shared" si="67"/>
        <v>1.6689240895664505E-2</v>
      </c>
      <c r="G1468">
        <f t="shared" si="68"/>
        <v>5.5211291378272137E-3</v>
      </c>
    </row>
    <row r="1469" spans="1:7" x14ac:dyDescent="0.25">
      <c r="A1469" s="1">
        <v>45988.705555555556</v>
      </c>
      <c r="B1469">
        <v>410.4</v>
      </c>
      <c r="C1469">
        <f t="shared" si="66"/>
        <v>4.273249894421044E-3</v>
      </c>
      <c r="D1469">
        <v>155.13</v>
      </c>
      <c r="E1469">
        <f t="shared" si="67"/>
        <v>-9.66463784515064E-4</v>
      </c>
      <c r="G1469">
        <f t="shared" si="68"/>
        <v>2.0919529770038621E-3</v>
      </c>
    </row>
    <row r="1470" spans="1:7" x14ac:dyDescent="0.25">
      <c r="A1470" s="1">
        <v>45989.705555555556</v>
      </c>
      <c r="B1470">
        <v>411.09</v>
      </c>
      <c r="C1470">
        <f t="shared" si="66"/>
        <v>1.6798747696594772E-3</v>
      </c>
      <c r="D1470">
        <v>155.81</v>
      </c>
      <c r="E1470">
        <f t="shared" si="67"/>
        <v>4.3738411530233967E-3</v>
      </c>
      <c r="G1470">
        <f t="shared" si="68"/>
        <v>2.8013750896636776E-3</v>
      </c>
    </row>
    <row r="1471" spans="1:7" x14ac:dyDescent="0.25">
      <c r="A1471" s="1">
        <v>45992.705555555556</v>
      </c>
      <c r="B1471">
        <v>410.75</v>
      </c>
      <c r="C1471">
        <f t="shared" si="66"/>
        <v>-8.2741170884177359E-4</v>
      </c>
      <c r="D1471">
        <v>155.38</v>
      </c>
      <c r="E1471">
        <f t="shared" si="67"/>
        <v>-2.7635867069885803E-3</v>
      </c>
      <c r="G1471">
        <f t="shared" si="68"/>
        <v>-1.6334428803571181E-3</v>
      </c>
    </row>
    <row r="1472" spans="1:7" x14ac:dyDescent="0.25">
      <c r="A1472" s="1">
        <v>45993.705555555556</v>
      </c>
      <c r="B1472">
        <v>409.35</v>
      </c>
      <c r="C1472">
        <f t="shared" si="66"/>
        <v>-3.414221094920223E-3</v>
      </c>
      <c r="D1472">
        <v>157.77000000000001</v>
      </c>
      <c r="E1472">
        <f t="shared" si="67"/>
        <v>1.5264546747087835E-2</v>
      </c>
      <c r="G1472">
        <f t="shared" si="68"/>
        <v>4.361764619474036E-3</v>
      </c>
    </row>
    <row r="1473" spans="1:7" x14ac:dyDescent="0.25">
      <c r="A1473" s="1">
        <v>45994.705555555556</v>
      </c>
      <c r="B1473">
        <v>409.31</v>
      </c>
      <c r="C1473">
        <f t="shared" si="66"/>
        <v>-9.7720665555504446E-5</v>
      </c>
      <c r="D1473">
        <v>158.44</v>
      </c>
      <c r="E1473">
        <f t="shared" si="67"/>
        <v>4.2376964843532754E-3</v>
      </c>
      <c r="G1473">
        <f t="shared" si="68"/>
        <v>1.7071168970064555E-3</v>
      </c>
    </row>
    <row r="1474" spans="1:7" x14ac:dyDescent="0.25">
      <c r="A1474" s="1">
        <v>45995.705555555556</v>
      </c>
      <c r="B1474">
        <v>409.85</v>
      </c>
      <c r="C1474">
        <f t="shared" si="66"/>
        <v>1.3184239421379874E-3</v>
      </c>
      <c r="D1474">
        <v>161.06</v>
      </c>
      <c r="E1474">
        <f t="shared" si="67"/>
        <v>1.640099361368302E-2</v>
      </c>
      <c r="G1474">
        <f t="shared" si="68"/>
        <v>7.5973095353582473E-3</v>
      </c>
    </row>
    <row r="1475" spans="1:7" x14ac:dyDescent="0.25">
      <c r="A1475" s="1">
        <v>45996.705555555556</v>
      </c>
      <c r="B1475">
        <v>421.4</v>
      </c>
      <c r="C1475">
        <f t="shared" si="66"/>
        <v>2.7791262271048871E-2</v>
      </c>
      <c r="D1475">
        <v>154.26</v>
      </c>
      <c r="E1475">
        <f t="shared" si="67"/>
        <v>-4.3137475861545746E-2</v>
      </c>
      <c r="G1475">
        <f t="shared" si="68"/>
        <v>-1.7364270885600747E-3</v>
      </c>
    </row>
    <row r="1476" spans="1:7" x14ac:dyDescent="0.25">
      <c r="A1476" s="1">
        <v>45999.705555555556</v>
      </c>
      <c r="B1476">
        <v>418.82</v>
      </c>
      <c r="C1476">
        <f t="shared" ref="C1476:C1539" si="69">LN(B1476/B1475)</f>
        <v>-6.1412680220824653E-3</v>
      </c>
      <c r="D1476">
        <v>154.94999999999999</v>
      </c>
      <c r="E1476">
        <f t="shared" ref="E1476:E1539" si="70">LN(D1476/D1475)</f>
        <v>4.4629937279040159E-3</v>
      </c>
      <c r="G1476">
        <f t="shared" ref="G1476:G1539" si="71">$J$2*C1476+$J$3*E1476</f>
        <v>-1.7267055318230626E-3</v>
      </c>
    </row>
    <row r="1477" spans="1:7" x14ac:dyDescent="0.25">
      <c r="A1477" s="1">
        <v>46000.705555555556</v>
      </c>
      <c r="B1477">
        <v>418.65</v>
      </c>
      <c r="C1477">
        <f t="shared" si="69"/>
        <v>-4.0598469756531348E-4</v>
      </c>
      <c r="D1477">
        <v>154.77000000000001</v>
      </c>
      <c r="E1477">
        <f t="shared" si="70"/>
        <v>-1.1623403090889192E-3</v>
      </c>
      <c r="G1477">
        <f t="shared" si="71"/>
        <v>-7.2085613233856195E-4</v>
      </c>
    </row>
    <row r="1478" spans="1:7" x14ac:dyDescent="0.25">
      <c r="A1478" s="1">
        <v>46001.705555555556</v>
      </c>
      <c r="B1478">
        <v>424.15</v>
      </c>
      <c r="C1478">
        <f t="shared" si="69"/>
        <v>1.3051917603302852E-2</v>
      </c>
      <c r="D1478">
        <v>155.83000000000001</v>
      </c>
      <c r="E1478">
        <f t="shared" si="70"/>
        <v>6.825525532854833E-3</v>
      </c>
      <c r="G1478">
        <f t="shared" si="71"/>
        <v>1.0459865697013057E-2</v>
      </c>
    </row>
    <row r="1479" spans="1:7" x14ac:dyDescent="0.25">
      <c r="A1479" s="1">
        <v>46003.705555555556</v>
      </c>
      <c r="B1479">
        <v>416.76</v>
      </c>
      <c r="C1479">
        <f t="shared" si="69"/>
        <v>-1.7576649709760719E-2</v>
      </c>
      <c r="D1479">
        <v>157.54</v>
      </c>
      <c r="E1479">
        <f t="shared" si="70"/>
        <v>1.0913724817655103E-2</v>
      </c>
      <c r="G1479">
        <f t="shared" si="71"/>
        <v>-5.7160844306801467E-3</v>
      </c>
    </row>
    <row r="1480" spans="1:7" x14ac:dyDescent="0.25">
      <c r="A1480" s="1">
        <v>46006.705555555556</v>
      </c>
      <c r="B1480">
        <v>415.75</v>
      </c>
      <c r="C1480">
        <f t="shared" si="69"/>
        <v>-2.4263984709458472E-3</v>
      </c>
      <c r="D1480">
        <v>159.19999999999999</v>
      </c>
      <c r="E1480">
        <f t="shared" si="70"/>
        <v>1.0481879135104261E-2</v>
      </c>
      <c r="G1480">
        <f t="shared" si="71"/>
        <v>2.9473276287137438E-3</v>
      </c>
    </row>
    <row r="1481" spans="1:7" x14ac:dyDescent="0.25">
      <c r="A1481" s="1">
        <v>46007.705555555556</v>
      </c>
      <c r="B1481">
        <v>418</v>
      </c>
      <c r="C1481">
        <f t="shared" si="69"/>
        <v>5.39731445171925E-3</v>
      </c>
      <c r="D1481">
        <v>155.52000000000001</v>
      </c>
      <c r="E1481">
        <f t="shared" si="70"/>
        <v>-2.3386932698153524E-2</v>
      </c>
      <c r="G1481">
        <f t="shared" si="71"/>
        <v>-6.5855902307633803E-3</v>
      </c>
    </row>
    <row r="1482" spans="1:7" x14ac:dyDescent="0.25">
      <c r="A1482" s="1">
        <v>46008.705555555556</v>
      </c>
      <c r="B1482">
        <v>417.17</v>
      </c>
      <c r="C1482">
        <f t="shared" si="69"/>
        <v>-1.987619941454034E-3</v>
      </c>
      <c r="D1482">
        <v>154.22999999999999</v>
      </c>
      <c r="E1482">
        <f t="shared" si="70"/>
        <v>-8.3293459766061295E-3</v>
      </c>
      <c r="G1482">
        <f t="shared" si="71"/>
        <v>-4.627685467780712E-3</v>
      </c>
    </row>
    <row r="1483" spans="1:7" x14ac:dyDescent="0.25">
      <c r="A1483" s="1">
        <v>46009.705555555556</v>
      </c>
      <c r="B1483">
        <v>420.5</v>
      </c>
      <c r="C1483">
        <f t="shared" si="69"/>
        <v>7.9506668297003643E-3</v>
      </c>
      <c r="D1483">
        <v>154.79</v>
      </c>
      <c r="E1483">
        <f t="shared" si="70"/>
        <v>3.6243648502632016E-3</v>
      </c>
      <c r="G1483">
        <f t="shared" si="71"/>
        <v>6.1496239197606269E-3</v>
      </c>
    </row>
    <row r="1484" spans="1:7" x14ac:dyDescent="0.25">
      <c r="A1484" s="1">
        <v>46010.705555555556</v>
      </c>
      <c r="B1484">
        <v>425.9</v>
      </c>
      <c r="C1484">
        <f t="shared" si="69"/>
        <v>1.2760097516165053E-2</v>
      </c>
      <c r="D1484">
        <v>155.35</v>
      </c>
      <c r="E1484">
        <f t="shared" si="70"/>
        <v>3.6112762532704043E-3</v>
      </c>
      <c r="G1484">
        <f t="shared" si="71"/>
        <v>8.9514360431196642E-3</v>
      </c>
    </row>
    <row r="1485" spans="1:7" x14ac:dyDescent="0.25">
      <c r="A1485" s="1">
        <v>46013.705555555556</v>
      </c>
      <c r="B1485">
        <v>432.15</v>
      </c>
      <c r="C1485">
        <f t="shared" si="69"/>
        <v>1.4568173269479456E-2</v>
      </c>
      <c r="D1485">
        <v>153.32</v>
      </c>
      <c r="E1485">
        <f t="shared" si="70"/>
        <v>-1.3153395326702132E-2</v>
      </c>
      <c r="G1485">
        <f t="shared" si="71"/>
        <v>3.0276625030404578E-3</v>
      </c>
    </row>
    <row r="1486" spans="1:7" x14ac:dyDescent="0.25">
      <c r="A1486" s="1">
        <v>46014.705555555556</v>
      </c>
      <c r="B1486">
        <v>429.5</v>
      </c>
      <c r="C1486">
        <f t="shared" si="69"/>
        <v>-6.1510087743370653E-3</v>
      </c>
      <c r="D1486">
        <v>157.28</v>
      </c>
      <c r="E1486">
        <f t="shared" si="70"/>
        <v>2.5500415886502106E-2</v>
      </c>
      <c r="G1486">
        <f t="shared" si="71"/>
        <v>7.025504156531524E-3</v>
      </c>
    </row>
    <row r="1487" spans="1:7" x14ac:dyDescent="0.25">
      <c r="A1487" s="1">
        <v>46017.705555555556</v>
      </c>
      <c r="B1487">
        <v>431.7</v>
      </c>
      <c r="C1487">
        <f t="shared" si="69"/>
        <v>5.1091611371216466E-3</v>
      </c>
      <c r="D1487">
        <v>157.77000000000001</v>
      </c>
      <c r="E1487">
        <f t="shared" si="70"/>
        <v>3.1106198705060871E-3</v>
      </c>
      <c r="G1487">
        <f t="shared" si="71"/>
        <v>4.2771668390888008E-3</v>
      </c>
    </row>
    <row r="1488" spans="1:7" x14ac:dyDescent="0.25">
      <c r="A1488" s="1">
        <v>46020.705555555556</v>
      </c>
      <c r="B1488">
        <v>433.08</v>
      </c>
      <c r="C1488">
        <f t="shared" si="69"/>
        <v>3.191565881265701E-3</v>
      </c>
      <c r="D1488">
        <v>157.41</v>
      </c>
      <c r="E1488">
        <f t="shared" si="70"/>
        <v>-2.284409902632482E-3</v>
      </c>
      <c r="G1488">
        <f t="shared" si="71"/>
        <v>9.1191286410054412E-4</v>
      </c>
    </row>
    <row r="1489" spans="1:7" x14ac:dyDescent="0.25">
      <c r="A1489" s="1">
        <v>46021.705555555556</v>
      </c>
      <c r="B1489">
        <v>424.2</v>
      </c>
      <c r="C1489">
        <f t="shared" si="69"/>
        <v>-2.0717426312115393E-2</v>
      </c>
      <c r="D1489">
        <v>158.01</v>
      </c>
      <c r="E1489">
        <f t="shared" si="70"/>
        <v>3.8044557966776444E-3</v>
      </c>
      <c r="G1489">
        <f t="shared" si="71"/>
        <v>-1.0508947541947457E-2</v>
      </c>
    </row>
    <row r="1490" spans="1:7" x14ac:dyDescent="0.25">
      <c r="A1490" s="1">
        <v>46024.705555555556</v>
      </c>
      <c r="B1490">
        <v>419.5</v>
      </c>
      <c r="C1490">
        <f t="shared" si="69"/>
        <v>-1.1141516223321124E-2</v>
      </c>
      <c r="D1490">
        <v>157.4</v>
      </c>
      <c r="E1490">
        <f t="shared" si="70"/>
        <v>-3.8679861801047674E-3</v>
      </c>
      <c r="G1490">
        <f t="shared" si="71"/>
        <v>-8.1135399570243481E-3</v>
      </c>
    </row>
    <row r="1491" spans="1:7" x14ac:dyDescent="0.25">
      <c r="A1491" s="1">
        <v>46027.705555555556</v>
      </c>
      <c r="B1491">
        <v>419.42</v>
      </c>
      <c r="C1491">
        <f t="shared" si="69"/>
        <v>-1.9072140428760549E-4</v>
      </c>
      <c r="D1491">
        <v>158.75</v>
      </c>
      <c r="E1491">
        <f t="shared" si="70"/>
        <v>8.5403017894981597E-3</v>
      </c>
      <c r="G1491">
        <f t="shared" si="71"/>
        <v>3.4440104046401234E-3</v>
      </c>
    </row>
    <row r="1492" spans="1:7" x14ac:dyDescent="0.25">
      <c r="A1492" s="1">
        <v>46028.705555555556</v>
      </c>
      <c r="B1492">
        <v>419.5</v>
      </c>
      <c r="C1492">
        <f t="shared" si="69"/>
        <v>1.9072140428761939E-4</v>
      </c>
      <c r="D1492">
        <v>160.5</v>
      </c>
      <c r="E1492">
        <f t="shared" si="70"/>
        <v>1.0963304797269594E-2</v>
      </c>
      <c r="G1492">
        <f t="shared" si="71"/>
        <v>4.6753563266489261E-3</v>
      </c>
    </row>
    <row r="1493" spans="1:7" x14ac:dyDescent="0.25">
      <c r="A1493" s="1">
        <v>46029.705555555556</v>
      </c>
      <c r="B1493">
        <v>419.2</v>
      </c>
      <c r="C1493">
        <f t="shared" si="69"/>
        <v>-7.1539290042846001E-4</v>
      </c>
      <c r="D1493">
        <v>158.94</v>
      </c>
      <c r="E1493">
        <f t="shared" si="70"/>
        <v>-9.767170058037223E-3</v>
      </c>
      <c r="G1493">
        <f t="shared" si="71"/>
        <v>-4.4836548362692519E-3</v>
      </c>
    </row>
    <row r="1494" spans="1:7" x14ac:dyDescent="0.25">
      <c r="A1494" s="1">
        <v>46030.705555555556</v>
      </c>
      <c r="B1494">
        <v>419.07</v>
      </c>
      <c r="C1494">
        <f t="shared" si="69"/>
        <v>-3.1016259926318682E-4</v>
      </c>
      <c r="D1494">
        <v>159.81</v>
      </c>
      <c r="E1494">
        <f t="shared" si="70"/>
        <v>5.458837084984243E-3</v>
      </c>
      <c r="G1494">
        <f t="shared" si="71"/>
        <v>2.0914764976243932E-3</v>
      </c>
    </row>
    <row r="1495" spans="1:7" x14ac:dyDescent="0.25">
      <c r="A1495" s="1">
        <v>46031.705555555556</v>
      </c>
      <c r="B1495">
        <v>420.55</v>
      </c>
      <c r="C1495">
        <f t="shared" si="69"/>
        <v>3.5254080008771411E-3</v>
      </c>
      <c r="D1495">
        <v>160.24</v>
      </c>
      <c r="E1495">
        <f t="shared" si="70"/>
        <v>2.6870817605454578E-3</v>
      </c>
      <c r="G1495">
        <f t="shared" si="71"/>
        <v>3.1764121289888265E-3</v>
      </c>
    </row>
    <row r="1496" spans="1:7" x14ac:dyDescent="0.25">
      <c r="A1496" s="1">
        <v>46034.705555555556</v>
      </c>
      <c r="B1496">
        <v>421.84</v>
      </c>
      <c r="C1496">
        <f t="shared" si="69"/>
        <v>3.0627168137678392E-3</v>
      </c>
      <c r="D1496">
        <v>160.05000000000001</v>
      </c>
      <c r="E1496">
        <f t="shared" si="70"/>
        <v>-1.1864249416907681E-3</v>
      </c>
      <c r="G1496">
        <f t="shared" si="71"/>
        <v>1.2937957656367449E-3</v>
      </c>
    </row>
    <row r="1497" spans="1:7" x14ac:dyDescent="0.25">
      <c r="A1497" s="1">
        <v>46035.705555555556</v>
      </c>
      <c r="B1497">
        <v>420.6</v>
      </c>
      <c r="C1497">
        <f t="shared" si="69"/>
        <v>-2.9438319536148113E-3</v>
      </c>
      <c r="D1497">
        <v>158.93</v>
      </c>
      <c r="E1497">
        <f t="shared" si="70"/>
        <v>-7.0224127071438708E-3</v>
      </c>
      <c r="G1497">
        <f t="shared" si="71"/>
        <v>-4.6417483227619866E-3</v>
      </c>
    </row>
    <row r="1498" spans="1:7" x14ac:dyDescent="0.25">
      <c r="A1498" s="1">
        <v>46036.705555555556</v>
      </c>
      <c r="B1498">
        <v>419.67</v>
      </c>
      <c r="C1498">
        <f t="shared" si="69"/>
        <v>-2.2135751121505607E-3</v>
      </c>
      <c r="D1498">
        <v>161.91</v>
      </c>
      <c r="E1498">
        <f t="shared" si="70"/>
        <v>1.8576771589932838E-2</v>
      </c>
      <c r="G1498">
        <f t="shared" si="71"/>
        <v>6.4414625391619081E-3</v>
      </c>
    </row>
    <row r="1499" spans="1:7" x14ac:dyDescent="0.25">
      <c r="A1499" s="1">
        <v>46037.705555555556</v>
      </c>
      <c r="B1499">
        <v>419.25</v>
      </c>
      <c r="C1499">
        <f t="shared" si="69"/>
        <v>-1.0012874531306359E-3</v>
      </c>
      <c r="D1499">
        <v>162.41</v>
      </c>
      <c r="E1499">
        <f t="shared" si="70"/>
        <v>3.0833768878503441E-3</v>
      </c>
      <c r="G1499">
        <f t="shared" si="71"/>
        <v>6.9916151824804258E-4</v>
      </c>
    </row>
    <row r="1500" spans="1:7" x14ac:dyDescent="0.25">
      <c r="A1500" s="1">
        <v>46038.705555555556</v>
      </c>
      <c r="B1500">
        <v>419.15</v>
      </c>
      <c r="C1500">
        <f t="shared" si="69"/>
        <v>-2.3854961945190455E-4</v>
      </c>
      <c r="D1500">
        <v>161.68</v>
      </c>
      <c r="E1500">
        <f t="shared" si="70"/>
        <v>-4.5049290911458118E-3</v>
      </c>
      <c r="G1500">
        <f t="shared" si="71"/>
        <v>-2.0146467423823775E-3</v>
      </c>
    </row>
    <row r="1501" spans="1:7" x14ac:dyDescent="0.25">
      <c r="A1501" s="1">
        <v>46041.705555555556</v>
      </c>
      <c r="B1501">
        <v>418</v>
      </c>
      <c r="C1501">
        <f t="shared" si="69"/>
        <v>-2.7474185591099759E-3</v>
      </c>
      <c r="D1501">
        <v>161.69999999999999</v>
      </c>
      <c r="E1501">
        <f t="shared" si="70"/>
        <v>1.236934876955016E-4</v>
      </c>
      <c r="G1501">
        <f t="shared" si="71"/>
        <v>-1.5521723603658232E-3</v>
      </c>
    </row>
    <row r="1502" spans="1:7" x14ac:dyDescent="0.25">
      <c r="A1502" s="1">
        <v>46042.705555555556</v>
      </c>
      <c r="B1502">
        <v>411.52</v>
      </c>
      <c r="C1502">
        <f t="shared" si="69"/>
        <v>-1.5623810915556516E-2</v>
      </c>
      <c r="D1502">
        <v>163.07</v>
      </c>
      <c r="E1502">
        <f t="shared" si="70"/>
        <v>8.4367898901247084E-3</v>
      </c>
      <c r="G1502">
        <f t="shared" si="71"/>
        <v>-5.6073639139535142E-3</v>
      </c>
    </row>
    <row r="1503" spans="1:7" x14ac:dyDescent="0.25">
      <c r="A1503" s="1">
        <v>46043.705555555556</v>
      </c>
      <c r="B1503">
        <v>411.4</v>
      </c>
      <c r="C1503">
        <f t="shared" si="69"/>
        <v>-2.9164439034312721E-4</v>
      </c>
      <c r="D1503">
        <v>168.38</v>
      </c>
      <c r="E1503">
        <f t="shared" si="70"/>
        <v>3.2043773436332038E-2</v>
      </c>
      <c r="G1503">
        <f t="shared" si="71"/>
        <v>1.3169615432358568E-2</v>
      </c>
    </row>
    <row r="1504" spans="1:7" x14ac:dyDescent="0.25">
      <c r="A1504" s="1">
        <v>46044.705555555556</v>
      </c>
      <c r="B1504">
        <v>411.44</v>
      </c>
      <c r="C1504">
        <f t="shared" si="69"/>
        <v>9.7224247804121789E-5</v>
      </c>
      <c r="D1504">
        <v>172.02</v>
      </c>
      <c r="E1504">
        <f t="shared" si="70"/>
        <v>2.138741921381572E-2</v>
      </c>
      <c r="G1504">
        <f t="shared" si="71"/>
        <v>8.9603491237422485E-3</v>
      </c>
    </row>
    <row r="1505" spans="1:7" x14ac:dyDescent="0.25">
      <c r="A1505" s="1">
        <v>46048.705555555556</v>
      </c>
      <c r="B1505">
        <v>412.7</v>
      </c>
      <c r="C1505">
        <f t="shared" si="69"/>
        <v>3.0577352918754299E-3</v>
      </c>
      <c r="D1505">
        <v>175.3</v>
      </c>
      <c r="E1505">
        <f t="shared" si="70"/>
        <v>1.8888042803855271E-2</v>
      </c>
      <c r="G1505">
        <f t="shared" si="71"/>
        <v>9.647904735000214E-3</v>
      </c>
    </row>
    <row r="1506" spans="1:7" x14ac:dyDescent="0.25">
      <c r="A1506" s="1">
        <v>46049.705555555556</v>
      </c>
      <c r="B1506">
        <v>407</v>
      </c>
      <c r="C1506">
        <f t="shared" si="69"/>
        <v>-1.3907751315941111E-2</v>
      </c>
      <c r="D1506">
        <v>178.35</v>
      </c>
      <c r="E1506">
        <f t="shared" si="70"/>
        <v>1.7249119877711605E-2</v>
      </c>
      <c r="G1506">
        <f t="shared" si="71"/>
        <v>-9.3712138165847909E-4</v>
      </c>
    </row>
    <row r="1507" spans="1:7" x14ac:dyDescent="0.25">
      <c r="A1507" s="1">
        <v>46050.705555555556</v>
      </c>
      <c r="B1507">
        <v>407.47</v>
      </c>
      <c r="C1507">
        <f t="shared" si="69"/>
        <v>1.1541248963624177E-3</v>
      </c>
      <c r="D1507">
        <v>181.08</v>
      </c>
      <c r="E1507">
        <f t="shared" si="70"/>
        <v>1.51910107628574E-2</v>
      </c>
      <c r="G1507">
        <f t="shared" si="71"/>
        <v>6.9976915007382567E-3</v>
      </c>
    </row>
    <row r="1508" spans="1:7" x14ac:dyDescent="0.25">
      <c r="A1508" s="1">
        <v>46051.705555555556</v>
      </c>
      <c r="B1508">
        <v>406.4</v>
      </c>
      <c r="C1508">
        <f t="shared" si="69"/>
        <v>-2.6294140746854077E-3</v>
      </c>
      <c r="D1508">
        <v>179.71</v>
      </c>
      <c r="E1508">
        <f t="shared" si="70"/>
        <v>-7.5944820238271066E-3</v>
      </c>
      <c r="G1508">
        <f t="shared" si="71"/>
        <v>-4.6963757592079595E-3</v>
      </c>
    </row>
    <row r="1509" spans="1:7" x14ac:dyDescent="0.25">
      <c r="A1509" s="1">
        <v>46052.705555555556</v>
      </c>
      <c r="B1509">
        <v>410.65</v>
      </c>
      <c r="C1509">
        <f t="shared" si="69"/>
        <v>1.0403373921929231E-2</v>
      </c>
      <c r="D1509">
        <v>177.97</v>
      </c>
      <c r="E1509">
        <f t="shared" si="70"/>
        <v>-9.7294437820365318E-3</v>
      </c>
      <c r="G1509">
        <f t="shared" si="71"/>
        <v>2.0220661086558563E-3</v>
      </c>
    </row>
    <row r="1510" spans="1:7" x14ac:dyDescent="0.25">
      <c r="A1510" s="1">
        <v>46055.705555555556</v>
      </c>
      <c r="B1510">
        <v>412.2</v>
      </c>
      <c r="C1510">
        <f t="shared" si="69"/>
        <v>3.7673982701573383E-3</v>
      </c>
      <c r="D1510">
        <v>178.33</v>
      </c>
      <c r="E1510">
        <f t="shared" si="70"/>
        <v>2.0207697025276966E-3</v>
      </c>
      <c r="G1510">
        <f t="shared" si="71"/>
        <v>3.0402754264494155E-3</v>
      </c>
    </row>
    <row r="1511" spans="1:7" x14ac:dyDescent="0.25">
      <c r="A1511" s="1">
        <v>46056.705555555556</v>
      </c>
      <c r="B1511">
        <v>407.85</v>
      </c>
      <c r="C1511">
        <f t="shared" si="69"/>
        <v>-1.0609208709769148E-2</v>
      </c>
      <c r="D1511">
        <v>181.71</v>
      </c>
      <c r="E1511">
        <f t="shared" si="70"/>
        <v>1.8776243196543658E-2</v>
      </c>
      <c r="G1511">
        <f t="shared" si="71"/>
        <v>1.623977984730878E-3</v>
      </c>
    </row>
    <row r="1512" spans="1:7" x14ac:dyDescent="0.25">
      <c r="A1512" s="1">
        <v>46057.705555555556</v>
      </c>
      <c r="B1512">
        <v>406.29</v>
      </c>
      <c r="C1512">
        <f t="shared" si="69"/>
        <v>-3.8322694111997727E-3</v>
      </c>
      <c r="D1512">
        <v>177.81</v>
      </c>
      <c r="E1512">
        <f t="shared" si="70"/>
        <v>-2.1696445193109062E-2</v>
      </c>
      <c r="G1512">
        <f t="shared" si="71"/>
        <v>-1.1269139811566655E-2</v>
      </c>
    </row>
    <row r="1513" spans="1:7" x14ac:dyDescent="0.25">
      <c r="A1513" s="1">
        <v>46058.705555555556</v>
      </c>
      <c r="B1513">
        <v>402.92</v>
      </c>
      <c r="C1513">
        <f t="shared" si="69"/>
        <v>-8.3291592609092656E-3</v>
      </c>
      <c r="D1513">
        <v>178.62</v>
      </c>
      <c r="E1513">
        <f t="shared" si="70"/>
        <v>4.5450797878836434E-3</v>
      </c>
      <c r="G1513">
        <f t="shared" si="71"/>
        <v>-2.9696034393541706E-3</v>
      </c>
    </row>
    <row r="1514" spans="1:7" x14ac:dyDescent="0.25">
      <c r="A1514" s="1">
        <v>46059.705555555556</v>
      </c>
      <c r="B1514">
        <v>406.5</v>
      </c>
      <c r="C1514">
        <f t="shared" si="69"/>
        <v>8.8458979133848818E-3</v>
      </c>
      <c r="D1514">
        <v>179.43</v>
      </c>
      <c r="E1514">
        <f t="shared" si="70"/>
        <v>4.5245154688354243E-3</v>
      </c>
      <c r="G1514">
        <f t="shared" si="71"/>
        <v>7.0469030096804502E-3</v>
      </c>
    </row>
    <row r="1515" spans="1:7" x14ac:dyDescent="0.25">
      <c r="A1515" s="1">
        <v>46062.705555555556</v>
      </c>
      <c r="B1515">
        <v>406.3</v>
      </c>
      <c r="C1515">
        <f t="shared" si="69"/>
        <v>-4.9212599418421222E-4</v>
      </c>
      <c r="D1515">
        <v>182.59</v>
      </c>
      <c r="E1515">
        <f t="shared" si="70"/>
        <v>1.7458042424066244E-2</v>
      </c>
      <c r="G1515">
        <f t="shared" si="71"/>
        <v>6.980543208190808E-3</v>
      </c>
    </row>
    <row r="1516" spans="1:7" x14ac:dyDescent="0.25">
      <c r="A1516" s="1">
        <v>46063.705555555556</v>
      </c>
      <c r="B1516">
        <v>405.75</v>
      </c>
      <c r="C1516">
        <f t="shared" si="69"/>
        <v>-1.3545965989805332E-3</v>
      </c>
      <c r="D1516">
        <v>182.36</v>
      </c>
      <c r="E1516">
        <f t="shared" si="70"/>
        <v>-1.2604468034008859E-3</v>
      </c>
      <c r="G1516">
        <f t="shared" si="71"/>
        <v>-1.3154019651785119E-3</v>
      </c>
    </row>
    <row r="1517" spans="1:7" x14ac:dyDescent="0.25">
      <c r="A1517" s="1">
        <v>46064.705555555556</v>
      </c>
      <c r="B1517">
        <v>404.45</v>
      </c>
      <c r="C1517">
        <f t="shared" si="69"/>
        <v>-3.2090869307390092E-3</v>
      </c>
      <c r="D1517">
        <v>185.97</v>
      </c>
      <c r="E1517">
        <f t="shared" si="70"/>
        <v>1.9602615036697052E-2</v>
      </c>
      <c r="G1517">
        <f t="shared" si="71"/>
        <v>6.2874425041882492E-3</v>
      </c>
    </row>
    <row r="1518" spans="1:7" x14ac:dyDescent="0.25">
      <c r="A1518" s="1">
        <v>46065.705555555556</v>
      </c>
      <c r="B1518">
        <v>400.25</v>
      </c>
      <c r="C1518">
        <f t="shared" si="69"/>
        <v>-1.0438767587137538E-2</v>
      </c>
      <c r="D1518">
        <v>184.19</v>
      </c>
      <c r="E1518">
        <f t="shared" si="70"/>
        <v>-9.617536850926223E-3</v>
      </c>
      <c r="G1518">
        <f t="shared" si="71"/>
        <v>-1.0096888587033528E-2</v>
      </c>
    </row>
    <row r="1519" spans="1:7" x14ac:dyDescent="0.25">
      <c r="A1519" s="1">
        <v>46066.705555555556</v>
      </c>
      <c r="B1519">
        <v>401.52</v>
      </c>
      <c r="C1519">
        <f t="shared" si="69"/>
        <v>3.1679934698541426E-3</v>
      </c>
      <c r="D1519">
        <v>182.9</v>
      </c>
      <c r="E1519">
        <f t="shared" si="70"/>
        <v>-7.0282781341914754E-3</v>
      </c>
      <c r="G1519">
        <f t="shared" si="71"/>
        <v>-1.0767224024011081E-3</v>
      </c>
    </row>
    <row r="1520" spans="1:7" x14ac:dyDescent="0.25">
      <c r="A1520" s="1">
        <v>46071.705555555556</v>
      </c>
      <c r="B1520">
        <v>405.25</v>
      </c>
      <c r="C1520">
        <f t="shared" si="69"/>
        <v>9.2468152691072454E-3</v>
      </c>
      <c r="D1520">
        <v>182.44</v>
      </c>
      <c r="E1520">
        <f t="shared" si="70"/>
        <v>-2.5182035533203827E-3</v>
      </c>
      <c r="G1520">
        <f t="shared" si="71"/>
        <v>4.3490286984625634E-3</v>
      </c>
    </row>
    <row r="1521" spans="1:7" x14ac:dyDescent="0.25">
      <c r="A1521" s="1">
        <v>46072.705555555556</v>
      </c>
      <c r="B1521">
        <v>402.7</v>
      </c>
      <c r="C1521">
        <f t="shared" si="69"/>
        <v>-6.3122927583770493E-3</v>
      </c>
      <c r="D1521">
        <v>184.86</v>
      </c>
      <c r="E1521">
        <f t="shared" si="70"/>
        <v>1.3177429993132064E-2</v>
      </c>
      <c r="G1521">
        <f t="shared" si="71"/>
        <v>1.801294121395802E-3</v>
      </c>
    </row>
    <row r="1522" spans="1:7" x14ac:dyDescent="0.25">
      <c r="A1522" s="1">
        <v>46073.705555555556</v>
      </c>
      <c r="B1522">
        <v>402.9</v>
      </c>
      <c r="C1522">
        <f t="shared" si="69"/>
        <v>4.9652433989306576E-4</v>
      </c>
      <c r="D1522">
        <v>186.83</v>
      </c>
      <c r="E1522">
        <f t="shared" si="70"/>
        <v>1.0600330635114575E-2</v>
      </c>
      <c r="G1522">
        <f t="shared" si="71"/>
        <v>4.7027468315048518E-3</v>
      </c>
    </row>
    <row r="1523" spans="1:7" x14ac:dyDescent="0.25">
      <c r="A1523" s="1">
        <v>46076.705555555556</v>
      </c>
      <c r="B1523">
        <v>397.85</v>
      </c>
      <c r="C1523">
        <f t="shared" si="69"/>
        <v>-1.2613342373757623E-2</v>
      </c>
      <c r="D1523">
        <v>185.25</v>
      </c>
      <c r="E1523">
        <f t="shared" si="70"/>
        <v>-8.4928482955499048E-3</v>
      </c>
      <c r="G1523">
        <f t="shared" si="71"/>
        <v>-1.0897977454647156E-2</v>
      </c>
    </row>
    <row r="1524" spans="1:7" x14ac:dyDescent="0.25">
      <c r="A1524" s="1">
        <v>46077.705555555556</v>
      </c>
      <c r="B1524">
        <v>399.6</v>
      </c>
      <c r="C1524">
        <f t="shared" si="69"/>
        <v>4.3889969508545575E-3</v>
      </c>
      <c r="D1524">
        <v>187.76</v>
      </c>
      <c r="E1524">
        <f t="shared" si="70"/>
        <v>1.3458287366571725E-2</v>
      </c>
      <c r="G1524">
        <f t="shared" si="71"/>
        <v>8.1645496697927856E-3</v>
      </c>
    </row>
    <row r="1525" spans="1:7" x14ac:dyDescent="0.25">
      <c r="A1525" s="1">
        <v>46078.705555555556</v>
      </c>
      <c r="B1525">
        <v>400.75</v>
      </c>
      <c r="C1525">
        <f t="shared" si="69"/>
        <v>2.8737447152637477E-3</v>
      </c>
      <c r="D1525">
        <v>187.58</v>
      </c>
      <c r="E1525">
        <f t="shared" si="70"/>
        <v>-9.5913046197552369E-4</v>
      </c>
      <c r="G1525">
        <f t="shared" si="71"/>
        <v>1.2781157703908603E-3</v>
      </c>
    </row>
    <row r="1526" spans="1:7" x14ac:dyDescent="0.25">
      <c r="A1526" s="1">
        <v>46079.705555555556</v>
      </c>
      <c r="B1526">
        <v>399.52</v>
      </c>
      <c r="C1526">
        <f t="shared" si="69"/>
        <v>-3.0739649581992493E-3</v>
      </c>
      <c r="D1526">
        <v>187.33</v>
      </c>
      <c r="E1526">
        <f t="shared" si="70"/>
        <v>-1.3336536078250155E-3</v>
      </c>
      <c r="G1526">
        <f t="shared" si="71"/>
        <v>-2.3494719769934077E-3</v>
      </c>
    </row>
    <row r="1527" spans="1:7" x14ac:dyDescent="0.25">
      <c r="A1527" s="1">
        <v>46080.705555555556</v>
      </c>
      <c r="B1527">
        <v>396.75</v>
      </c>
      <c r="C1527">
        <f t="shared" si="69"/>
        <v>-6.9574671249445809E-3</v>
      </c>
      <c r="D1527">
        <v>185.2</v>
      </c>
      <c r="E1527">
        <f t="shared" si="70"/>
        <v>-1.1435445260888548E-2</v>
      </c>
      <c r="G1527">
        <f t="shared" si="71"/>
        <v>-8.8216529378952243E-3</v>
      </c>
    </row>
    <row r="1528" spans="1:7" x14ac:dyDescent="0.25">
      <c r="A1528" s="1">
        <v>46083.705555555556</v>
      </c>
      <c r="B1528">
        <v>400.35</v>
      </c>
      <c r="C1528">
        <f t="shared" si="69"/>
        <v>9.0328051121245107E-3</v>
      </c>
      <c r="D1528">
        <v>185.66</v>
      </c>
      <c r="E1528">
        <f t="shared" si="70"/>
        <v>2.4807217597074757E-3</v>
      </c>
      <c r="G1528">
        <f t="shared" si="71"/>
        <v>6.3051676695019543E-3</v>
      </c>
    </row>
    <row r="1529" spans="1:7" x14ac:dyDescent="0.25">
      <c r="A1529" s="1">
        <v>46084.705555555556</v>
      </c>
      <c r="B1529">
        <v>404.45</v>
      </c>
      <c r="C1529">
        <f t="shared" si="69"/>
        <v>1.0188954945318664E-2</v>
      </c>
      <c r="D1529">
        <v>179.71</v>
      </c>
      <c r="E1529">
        <f t="shared" si="70"/>
        <v>-3.2572603427855652E-2</v>
      </c>
      <c r="G1529">
        <f t="shared" si="71"/>
        <v>-7.6127153708156836E-3</v>
      </c>
    </row>
    <row r="1530" spans="1:7" x14ac:dyDescent="0.25">
      <c r="A1530" s="1">
        <v>46085.705555555556</v>
      </c>
      <c r="B1530">
        <v>404.4</v>
      </c>
      <c r="C1530">
        <f t="shared" si="69"/>
        <v>-1.2363231764525278E-4</v>
      </c>
      <c r="D1530">
        <v>181.76</v>
      </c>
      <c r="E1530">
        <f t="shared" si="70"/>
        <v>1.134269498885571E-2</v>
      </c>
      <c r="G1530">
        <f t="shared" si="71"/>
        <v>4.6498087404633712E-3</v>
      </c>
    </row>
    <row r="1531" spans="1:7" x14ac:dyDescent="0.25">
      <c r="A1531" s="1">
        <v>46086.705555555556</v>
      </c>
      <c r="B1531">
        <v>404.85</v>
      </c>
      <c r="C1531">
        <f t="shared" si="69"/>
        <v>1.1121409858071923E-3</v>
      </c>
      <c r="D1531">
        <v>177.09</v>
      </c>
      <c r="E1531">
        <f t="shared" si="70"/>
        <v>-2.6029057612078802E-2</v>
      </c>
      <c r="G1531">
        <f t="shared" si="71"/>
        <v>-1.0186761294784038E-2</v>
      </c>
    </row>
    <row r="1532" spans="1:7" x14ac:dyDescent="0.25">
      <c r="A1532" s="1">
        <v>46087.705555555556</v>
      </c>
      <c r="B1532">
        <v>397.87</v>
      </c>
      <c r="C1532">
        <f t="shared" si="69"/>
        <v>-1.739130936974629E-2</v>
      </c>
      <c r="D1532">
        <v>175.95</v>
      </c>
      <c r="E1532">
        <f t="shared" si="70"/>
        <v>-6.4582141531136202E-3</v>
      </c>
      <c r="G1532">
        <f t="shared" si="71"/>
        <v>-1.2839853249206581E-2</v>
      </c>
    </row>
    <row r="1533" spans="1:7" x14ac:dyDescent="0.25">
      <c r="A1533" s="1">
        <v>46090.705555555556</v>
      </c>
      <c r="B1533">
        <v>395.4</v>
      </c>
      <c r="C1533">
        <f t="shared" si="69"/>
        <v>-6.2274080258606567E-3</v>
      </c>
      <c r="D1533">
        <v>177.43</v>
      </c>
      <c r="E1533">
        <f t="shared" si="70"/>
        <v>8.3763011678939809E-3</v>
      </c>
      <c r="G1533">
        <f t="shared" si="71"/>
        <v>-1.4787242542267263E-4</v>
      </c>
    </row>
    <row r="1534" spans="1:7" x14ac:dyDescent="0.25">
      <c r="A1534" s="1">
        <v>46091.705555555556</v>
      </c>
      <c r="B1534">
        <v>393.85</v>
      </c>
      <c r="C1534">
        <f t="shared" si="69"/>
        <v>-3.927784587183074E-3</v>
      </c>
      <c r="D1534">
        <v>179.9</v>
      </c>
      <c r="E1534">
        <f t="shared" si="70"/>
        <v>1.3824976020999399E-2</v>
      </c>
      <c r="G1534">
        <f t="shared" si="71"/>
        <v>3.4627035889067855E-3</v>
      </c>
    </row>
    <row r="1535" spans="1:7" x14ac:dyDescent="0.25">
      <c r="A1535" s="1">
        <v>46092.705555555556</v>
      </c>
      <c r="B1535">
        <v>393.3</v>
      </c>
      <c r="C1535">
        <f t="shared" si="69"/>
        <v>-1.3974467115695519E-3</v>
      </c>
      <c r="D1535">
        <v>180.43</v>
      </c>
      <c r="E1535">
        <f t="shared" si="70"/>
        <v>2.9417499637196115E-3</v>
      </c>
      <c r="G1535">
        <f t="shared" si="71"/>
        <v>4.0896427037497344E-4</v>
      </c>
    </row>
    <row r="1536" spans="1:7" x14ac:dyDescent="0.25">
      <c r="A1536" s="1">
        <v>46093.705555555556</v>
      </c>
      <c r="B1536">
        <v>393.95</v>
      </c>
      <c r="C1536">
        <f t="shared" si="69"/>
        <v>1.6513182539331518E-3</v>
      </c>
      <c r="D1536">
        <v>175.92</v>
      </c>
      <c r="E1536">
        <f t="shared" si="70"/>
        <v>-2.5313544673701383E-2</v>
      </c>
      <c r="G1536">
        <f t="shared" si="71"/>
        <v>-9.5741753487189624E-3</v>
      </c>
    </row>
    <row r="1537" spans="1:7" x14ac:dyDescent="0.25">
      <c r="A1537" s="1">
        <v>46094.705555555556</v>
      </c>
      <c r="B1537">
        <v>397.3</v>
      </c>
      <c r="C1537">
        <f t="shared" si="69"/>
        <v>8.4676651288561854E-3</v>
      </c>
      <c r="D1537">
        <v>174.28</v>
      </c>
      <c r="E1537">
        <f t="shared" si="70"/>
        <v>-9.3661449972642589E-3</v>
      </c>
      <c r="G1537">
        <f t="shared" si="71"/>
        <v>1.0434359748295046E-3</v>
      </c>
    </row>
    <row r="1538" spans="1:7" x14ac:dyDescent="0.25">
      <c r="A1538" s="1">
        <v>46097.705555555556</v>
      </c>
      <c r="B1538">
        <v>394.95</v>
      </c>
      <c r="C1538">
        <f t="shared" si="69"/>
        <v>-5.9324882101252068E-3</v>
      </c>
      <c r="D1538">
        <v>176.41</v>
      </c>
      <c r="E1538">
        <f t="shared" si="70"/>
        <v>1.2147630059073055E-2</v>
      </c>
      <c r="G1538">
        <f t="shared" si="71"/>
        <v>1.5942792172025985E-3</v>
      </c>
    </row>
    <row r="1539" spans="1:7" x14ac:dyDescent="0.25">
      <c r="A1539" s="1">
        <v>46098.705555555556</v>
      </c>
      <c r="B1539">
        <v>393.15</v>
      </c>
      <c r="C1539">
        <f t="shared" si="69"/>
        <v>-4.5679561729030753E-3</v>
      </c>
      <c r="D1539">
        <v>176.95</v>
      </c>
      <c r="E1539">
        <f t="shared" si="70"/>
        <v>3.0563754831577517E-3</v>
      </c>
      <c r="G1539">
        <f t="shared" si="71"/>
        <v>-1.393940919819909E-3</v>
      </c>
    </row>
    <row r="1540" spans="1:7" x14ac:dyDescent="0.25">
      <c r="A1540" s="1">
        <v>46099.705555555556</v>
      </c>
      <c r="B1540">
        <v>391.1</v>
      </c>
      <c r="C1540">
        <f t="shared" ref="C1540:C1581" si="72">LN(B1540/B1539)</f>
        <v>-5.2279366760564451E-3</v>
      </c>
      <c r="D1540">
        <v>176.22</v>
      </c>
      <c r="E1540">
        <f t="shared" ref="E1540:E1581" si="73">LN(D1540/D1539)</f>
        <v>-4.1339923528886007E-3</v>
      </c>
      <c r="G1540">
        <f t="shared" ref="G1540:G1581" si="74">$J$2*C1540+$J$3*E1540</f>
        <v>-4.772526795637836E-3</v>
      </c>
    </row>
    <row r="1541" spans="1:7" x14ac:dyDescent="0.25">
      <c r="A1541" s="1">
        <v>46100.705555555556</v>
      </c>
      <c r="B1541">
        <v>387.92</v>
      </c>
      <c r="C1541">
        <f t="shared" si="72"/>
        <v>-8.1641489643715683E-3</v>
      </c>
      <c r="D1541">
        <v>176.81</v>
      </c>
      <c r="E1541">
        <f t="shared" si="73"/>
        <v>3.3424952514142727E-3</v>
      </c>
      <c r="G1541">
        <f t="shared" si="74"/>
        <v>-3.3739239452811771E-3</v>
      </c>
    </row>
    <row r="1542" spans="1:7" x14ac:dyDescent="0.25">
      <c r="A1542" s="1">
        <v>46101.705555555556</v>
      </c>
      <c r="B1542">
        <v>389.45</v>
      </c>
      <c r="C1542">
        <f t="shared" si="72"/>
        <v>3.9363545688605641E-3</v>
      </c>
      <c r="D1542">
        <v>172.95</v>
      </c>
      <c r="E1542">
        <f t="shared" si="73"/>
        <v>-2.2073174306820358E-2</v>
      </c>
      <c r="G1542">
        <f t="shared" si="74"/>
        <v>-6.8914327180805745E-3</v>
      </c>
    </row>
    <row r="1543" spans="1:7" x14ac:dyDescent="0.25">
      <c r="A1543" s="1">
        <v>46104.705555555556</v>
      </c>
      <c r="B1543">
        <v>388</v>
      </c>
      <c r="C1543">
        <f t="shared" si="72"/>
        <v>-3.7301477426841066E-3</v>
      </c>
      <c r="D1543">
        <v>178.41</v>
      </c>
      <c r="E1543">
        <f t="shared" si="73"/>
        <v>3.1081737003434314E-2</v>
      </c>
      <c r="G1543">
        <f t="shared" si="74"/>
        <v>1.0762067202466957E-2</v>
      </c>
    </row>
    <row r="1544" spans="1:7" x14ac:dyDescent="0.25">
      <c r="A1544" s="1">
        <v>46105.705555555556</v>
      </c>
      <c r="B1544">
        <v>387.56</v>
      </c>
      <c r="C1544">
        <f t="shared" si="72"/>
        <v>-1.1346641064700843E-3</v>
      </c>
      <c r="D1544">
        <v>179.06</v>
      </c>
      <c r="E1544">
        <f t="shared" si="73"/>
        <v>3.6366728193979818E-3</v>
      </c>
      <c r="G1544">
        <f t="shared" si="74"/>
        <v>8.5164720099586218E-4</v>
      </c>
    </row>
    <row r="1545" spans="1:7" x14ac:dyDescent="0.25">
      <c r="A1545" s="1">
        <v>46106.705555555556</v>
      </c>
      <c r="B1545">
        <v>387.3</v>
      </c>
      <c r="C1545">
        <f t="shared" si="72"/>
        <v>-6.7108899609684739E-4</v>
      </c>
      <c r="D1545">
        <v>181.88</v>
      </c>
      <c r="E1545">
        <f t="shared" si="73"/>
        <v>1.5626183750799834E-2</v>
      </c>
      <c r="G1545">
        <f t="shared" si="74"/>
        <v>6.1134784408648658E-3</v>
      </c>
    </row>
    <row r="1546" spans="1:7" x14ac:dyDescent="0.25">
      <c r="A1546" s="1">
        <v>46107.705555555556</v>
      </c>
      <c r="B1546">
        <v>383.45</v>
      </c>
      <c r="C1546">
        <f t="shared" si="72"/>
        <v>-9.9903523098383105E-3</v>
      </c>
      <c r="D1546">
        <v>179.34</v>
      </c>
      <c r="E1546">
        <f t="shared" si="73"/>
        <v>-1.4063683432908225E-2</v>
      </c>
      <c r="G1546">
        <f t="shared" si="74"/>
        <v>-1.1686083253704682E-2</v>
      </c>
    </row>
    <row r="1547" spans="1:7" x14ac:dyDescent="0.25">
      <c r="A1547" s="1">
        <v>46108.705555555556</v>
      </c>
      <c r="B1547">
        <v>375.3</v>
      </c>
      <c r="C1547">
        <f t="shared" si="72"/>
        <v>-2.1483528069893044E-2</v>
      </c>
      <c r="D1547">
        <v>178.18</v>
      </c>
      <c r="E1547">
        <f t="shared" si="73"/>
        <v>-6.4891702314037779E-3</v>
      </c>
      <c r="G1547">
        <f t="shared" si="74"/>
        <v>-1.5241365132015152E-2</v>
      </c>
    </row>
    <row r="1548" spans="1:7" x14ac:dyDescent="0.25">
      <c r="A1548" s="1">
        <v>46111.705555555556</v>
      </c>
      <c r="B1548">
        <v>374.57</v>
      </c>
      <c r="C1548">
        <f t="shared" si="72"/>
        <v>-1.9470047624486073E-3</v>
      </c>
      <c r="D1548">
        <v>179.08</v>
      </c>
      <c r="E1548">
        <f t="shared" si="73"/>
        <v>5.0383580802671702E-3</v>
      </c>
      <c r="G1548">
        <f t="shared" si="74"/>
        <v>9.6100727208497808E-4</v>
      </c>
    </row>
    <row r="1549" spans="1:7" x14ac:dyDescent="0.25">
      <c r="A1549" s="1">
        <v>46112.705555555556</v>
      </c>
      <c r="B1549">
        <v>380.15</v>
      </c>
      <c r="C1549">
        <f t="shared" si="72"/>
        <v>1.4787210295919118E-2</v>
      </c>
      <c r="D1549">
        <v>183.87</v>
      </c>
      <c r="E1549">
        <f t="shared" si="73"/>
        <v>2.6396352792985234E-2</v>
      </c>
      <c r="G1549">
        <f t="shared" si="74"/>
        <v>1.9620105429961787E-2</v>
      </c>
    </row>
    <row r="1550" spans="1:7" x14ac:dyDescent="0.25">
      <c r="A1550" s="1">
        <v>46113.705555555556</v>
      </c>
      <c r="B1550">
        <v>381.41</v>
      </c>
      <c r="C1550">
        <f t="shared" si="72"/>
        <v>3.309000340604933E-3</v>
      </c>
      <c r="D1550">
        <v>184.42</v>
      </c>
      <c r="E1550">
        <f t="shared" si="73"/>
        <v>2.9867789452449273E-3</v>
      </c>
      <c r="G1550">
        <f t="shared" si="74"/>
        <v>3.1748593207911644E-3</v>
      </c>
    </row>
    <row r="1551" spans="1:7" x14ac:dyDescent="0.25">
      <c r="A1551" s="1">
        <v>46114.705555555556</v>
      </c>
      <c r="B1551">
        <v>381.97</v>
      </c>
      <c r="C1551">
        <f t="shared" si="72"/>
        <v>1.4671594761525894E-3</v>
      </c>
      <c r="D1551">
        <v>184.15</v>
      </c>
      <c r="E1551">
        <f t="shared" si="73"/>
        <v>-1.4651222199207311E-3</v>
      </c>
      <c r="G1551">
        <f t="shared" si="74"/>
        <v>2.4644830440355133E-4</v>
      </c>
    </row>
    <row r="1552" spans="1:7" x14ac:dyDescent="0.25">
      <c r="A1552" s="1">
        <v>46118.705555555556</v>
      </c>
      <c r="B1552">
        <v>383.5</v>
      </c>
      <c r="C1552">
        <f t="shared" si="72"/>
        <v>3.9975493161078027E-3</v>
      </c>
      <c r="D1552">
        <v>184.65</v>
      </c>
      <c r="E1552">
        <f t="shared" si="73"/>
        <v>2.7114984074978737E-3</v>
      </c>
      <c r="G1552">
        <f t="shared" si="74"/>
        <v>3.4621653133769521E-3</v>
      </c>
    </row>
    <row r="1553" spans="1:7" x14ac:dyDescent="0.25">
      <c r="A1553" s="1">
        <v>46119.705555555556</v>
      </c>
      <c r="B1553">
        <v>383.96</v>
      </c>
      <c r="C1553">
        <f t="shared" si="72"/>
        <v>1.1987596880251462E-3</v>
      </c>
      <c r="D1553">
        <v>184.76</v>
      </c>
      <c r="E1553">
        <f t="shared" si="73"/>
        <v>5.9554426383232669E-4</v>
      </c>
      <c r="G1553">
        <f t="shared" si="74"/>
        <v>9.4764063344400767E-4</v>
      </c>
    </row>
    <row r="1554" spans="1:7" x14ac:dyDescent="0.25">
      <c r="A1554" s="1">
        <v>46120.705555555556</v>
      </c>
      <c r="B1554">
        <v>389.85</v>
      </c>
      <c r="C1554">
        <f t="shared" si="72"/>
        <v>1.5223669260272944E-2</v>
      </c>
      <c r="D1554">
        <v>188.56</v>
      </c>
      <c r="E1554">
        <f t="shared" si="73"/>
        <v>2.0358573065471074E-2</v>
      </c>
      <c r="G1554">
        <f t="shared" si="74"/>
        <v>1.7361333744983241E-2</v>
      </c>
    </row>
    <row r="1555" spans="1:7" x14ac:dyDescent="0.25">
      <c r="A1555" s="1">
        <v>46121.705555555556</v>
      </c>
      <c r="B1555">
        <v>388.57</v>
      </c>
      <c r="C1555">
        <f t="shared" si="72"/>
        <v>-3.2887159982258368E-3</v>
      </c>
      <c r="D1555">
        <v>191.45</v>
      </c>
      <c r="E1555">
        <f t="shared" si="73"/>
        <v>1.5210419295427768E-2</v>
      </c>
      <c r="G1555">
        <f t="shared" si="74"/>
        <v>4.4124885452871696E-3</v>
      </c>
    </row>
    <row r="1556" spans="1:7" x14ac:dyDescent="0.25">
      <c r="A1556" s="1">
        <v>46122.705555555556</v>
      </c>
      <c r="B1556">
        <v>384.7</v>
      </c>
      <c r="C1556">
        <f t="shared" si="72"/>
        <v>-1.0009523999133834E-2</v>
      </c>
      <c r="D1556">
        <v>193.61</v>
      </c>
      <c r="E1556">
        <f t="shared" si="73"/>
        <v>1.1219148477770431E-2</v>
      </c>
      <c r="G1556">
        <f t="shared" si="74"/>
        <v>-1.1720109837027306E-3</v>
      </c>
    </row>
    <row r="1557" spans="1:7" x14ac:dyDescent="0.25">
      <c r="A1557" s="1">
        <v>46125.705555555556</v>
      </c>
      <c r="B1557">
        <v>386.53</v>
      </c>
      <c r="C1557">
        <f t="shared" si="72"/>
        <v>4.7456749206250945E-3</v>
      </c>
      <c r="D1557">
        <v>194.29</v>
      </c>
      <c r="E1557">
        <f t="shared" si="73"/>
        <v>3.506061853947552E-3</v>
      </c>
      <c r="G1557">
        <f t="shared" si="74"/>
        <v>4.2296230279417514E-3</v>
      </c>
    </row>
    <row r="1558" spans="1:7" x14ac:dyDescent="0.25">
      <c r="A1558" s="1">
        <v>46126.705555555556</v>
      </c>
      <c r="B1558">
        <v>391.3</v>
      </c>
      <c r="C1558">
        <f t="shared" si="72"/>
        <v>1.2265044537492397E-2</v>
      </c>
      <c r="D1558">
        <v>194.94</v>
      </c>
      <c r="E1558">
        <f t="shared" si="73"/>
        <v>3.3399306540423256E-3</v>
      </c>
      <c r="G1558">
        <f t="shared" si="74"/>
        <v>8.5495126221073071E-3</v>
      </c>
    </row>
    <row r="1559" spans="1:7" x14ac:dyDescent="0.25">
      <c r="A1559" s="1">
        <v>46127.705555555556</v>
      </c>
      <c r="B1559">
        <v>394.95</v>
      </c>
      <c r="C1559">
        <f t="shared" si="72"/>
        <v>9.2846453940612153E-3</v>
      </c>
      <c r="D1559">
        <v>194.09</v>
      </c>
      <c r="E1559">
        <f t="shared" si="73"/>
        <v>-4.3698498964281777E-3</v>
      </c>
      <c r="G1559">
        <f t="shared" si="74"/>
        <v>3.6002682866312719E-3</v>
      </c>
    </row>
    <row r="1560" spans="1:7" x14ac:dyDescent="0.25">
      <c r="A1560" s="1">
        <v>46128.705555555556</v>
      </c>
      <c r="B1560">
        <v>395.85</v>
      </c>
      <c r="C1560">
        <f t="shared" si="72"/>
        <v>2.276177007014729E-3</v>
      </c>
      <c r="D1560">
        <v>193.16</v>
      </c>
      <c r="E1560">
        <f t="shared" si="73"/>
        <v>-4.8031080072946592E-3</v>
      </c>
      <c r="G1560">
        <f t="shared" si="74"/>
        <v>-6.7093490127681857E-4</v>
      </c>
    </row>
    <row r="1561" spans="1:7" x14ac:dyDescent="0.25">
      <c r="A1561" s="1">
        <v>46129.705555555556</v>
      </c>
      <c r="B1561">
        <v>399.5</v>
      </c>
      <c r="C1561">
        <f t="shared" si="72"/>
        <v>9.178413588886521E-3</v>
      </c>
      <c r="D1561">
        <v>192.57</v>
      </c>
      <c r="E1561">
        <f t="shared" si="73"/>
        <v>-3.0591370135447373E-3</v>
      </c>
      <c r="G1561">
        <f t="shared" si="74"/>
        <v>4.0839116673158597E-3</v>
      </c>
    </row>
    <row r="1562" spans="1:7" x14ac:dyDescent="0.25">
      <c r="A1562" s="1">
        <v>46132.705555555556</v>
      </c>
      <c r="B1562">
        <v>398.1</v>
      </c>
      <c r="C1562">
        <f t="shared" si="72"/>
        <v>-3.5105352000577737E-3</v>
      </c>
      <c r="D1562">
        <v>192.47</v>
      </c>
      <c r="E1562">
        <f t="shared" si="73"/>
        <v>-5.1942656476396684E-4</v>
      </c>
      <c r="G1562">
        <f t="shared" si="74"/>
        <v>-2.2653343273354586E-3</v>
      </c>
    </row>
    <row r="1563" spans="1:7" x14ac:dyDescent="0.25">
      <c r="A1563" s="1">
        <v>46134.705555555556</v>
      </c>
      <c r="B1563">
        <v>399.33</v>
      </c>
      <c r="C1563">
        <f t="shared" si="72"/>
        <v>3.0849127207657877E-3</v>
      </c>
      <c r="D1563">
        <v>189.36</v>
      </c>
      <c r="E1563">
        <f t="shared" si="73"/>
        <v>-1.6290332221303931E-2</v>
      </c>
      <c r="G1563">
        <f t="shared" si="74"/>
        <v>-4.9810169570788992E-3</v>
      </c>
    </row>
    <row r="1564" spans="1:7" x14ac:dyDescent="0.25">
      <c r="A1564" s="1">
        <v>46135.705555555556</v>
      </c>
      <c r="B1564">
        <v>400.55</v>
      </c>
      <c r="C1564">
        <f t="shared" si="72"/>
        <v>3.0504599340884161E-3</v>
      </c>
      <c r="D1564">
        <v>187.9</v>
      </c>
      <c r="E1564">
        <f t="shared" si="73"/>
        <v>-7.7400587863088576E-3</v>
      </c>
      <c r="G1564">
        <f t="shared" si="74"/>
        <v>-1.4416414791540871E-3</v>
      </c>
    </row>
    <row r="1565" spans="1:7" x14ac:dyDescent="0.25">
      <c r="A1565" s="1">
        <v>46136.705555555556</v>
      </c>
      <c r="B1565">
        <v>403</v>
      </c>
      <c r="C1565">
        <f t="shared" si="72"/>
        <v>6.0979592855570667E-3</v>
      </c>
      <c r="D1565">
        <v>187.26</v>
      </c>
      <c r="E1565">
        <f t="shared" si="73"/>
        <v>-3.4118809086766243E-3</v>
      </c>
      <c r="G1565">
        <f t="shared" si="74"/>
        <v>2.1390053480159865E-3</v>
      </c>
    </row>
    <row r="1566" spans="1:7" x14ac:dyDescent="0.25">
      <c r="A1566" s="1">
        <v>46139.705555555556</v>
      </c>
      <c r="B1566">
        <v>402.14</v>
      </c>
      <c r="C1566">
        <f t="shared" si="72"/>
        <v>-2.136275249181883E-3</v>
      </c>
      <c r="D1566">
        <v>186.12</v>
      </c>
      <c r="E1566">
        <f t="shared" si="73"/>
        <v>-6.106398534295226E-3</v>
      </c>
      <c r="G1566">
        <f t="shared" si="74"/>
        <v>-3.789040689094675E-3</v>
      </c>
    </row>
    <row r="1567" spans="1:7" x14ac:dyDescent="0.25">
      <c r="A1567" s="1">
        <v>46140.705555555556</v>
      </c>
      <c r="B1567">
        <v>400.15</v>
      </c>
      <c r="C1567">
        <f t="shared" si="72"/>
        <v>-4.9608098844460399E-3</v>
      </c>
      <c r="D1567">
        <v>185.18</v>
      </c>
      <c r="E1567">
        <f t="shared" si="73"/>
        <v>-5.063301956546762E-3</v>
      </c>
      <c r="G1567">
        <f t="shared" si="74"/>
        <v>-5.0034774145119951E-3</v>
      </c>
    </row>
    <row r="1568" spans="1:7" x14ac:dyDescent="0.25">
      <c r="A1568" s="1">
        <v>46141.705555555556</v>
      </c>
      <c r="B1568">
        <v>401.49</v>
      </c>
      <c r="C1568">
        <f t="shared" si="72"/>
        <v>3.343149663337697E-3</v>
      </c>
      <c r="D1568">
        <v>181.44</v>
      </c>
      <c r="E1568">
        <f t="shared" si="73"/>
        <v>-2.0403304480513876E-2</v>
      </c>
      <c r="G1568">
        <f t="shared" si="74"/>
        <v>-6.5425178363584273E-3</v>
      </c>
    </row>
    <row r="1569" spans="1:7" x14ac:dyDescent="0.25">
      <c r="A1569" s="1">
        <v>46142.705555555556</v>
      </c>
      <c r="B1569">
        <v>402.5</v>
      </c>
      <c r="C1569">
        <f t="shared" si="72"/>
        <v>2.5124703822252624E-3</v>
      </c>
      <c r="D1569">
        <v>183.79</v>
      </c>
      <c r="E1569">
        <f t="shared" si="73"/>
        <v>1.2868780937995431E-2</v>
      </c>
      <c r="G1569">
        <f t="shared" si="74"/>
        <v>6.8238105957048835E-3</v>
      </c>
    </row>
    <row r="1570" spans="1:7" x14ac:dyDescent="0.25">
      <c r="A1570" s="1">
        <v>46146.705555555556</v>
      </c>
      <c r="B1570">
        <v>402.55</v>
      </c>
      <c r="C1570">
        <f t="shared" si="72"/>
        <v>1.2421588737176011E-4</v>
      </c>
      <c r="D1570">
        <v>182.23</v>
      </c>
      <c r="E1570">
        <f t="shared" si="73"/>
        <v>-8.5241759794189523E-3</v>
      </c>
      <c r="G1570">
        <f t="shared" si="74"/>
        <v>-3.4761164352670546E-3</v>
      </c>
    </row>
    <row r="1571" spans="1:7" x14ac:dyDescent="0.25">
      <c r="A1571" s="1">
        <v>46147.705555555556</v>
      </c>
      <c r="B1571">
        <v>401.8</v>
      </c>
      <c r="C1571">
        <f t="shared" si="72"/>
        <v>-1.8648603651557222E-3</v>
      </c>
      <c r="D1571">
        <v>183.3</v>
      </c>
      <c r="E1571">
        <f t="shared" si="73"/>
        <v>5.8545293476955735E-3</v>
      </c>
      <c r="G1571">
        <f t="shared" si="74"/>
        <v>1.3487276315844636E-3</v>
      </c>
    </row>
    <row r="1572" spans="1:7" x14ac:dyDescent="0.25">
      <c r="A1572" s="1">
        <v>46148.705555555556</v>
      </c>
      <c r="B1572">
        <v>408.5</v>
      </c>
      <c r="C1572">
        <f t="shared" si="72"/>
        <v>1.6537461919223572E-2</v>
      </c>
      <c r="D1572">
        <v>184.23</v>
      </c>
      <c r="E1572">
        <f t="shared" si="73"/>
        <v>5.0608221637581489E-3</v>
      </c>
      <c r="G1572">
        <f t="shared" si="74"/>
        <v>1.1759727780516359E-2</v>
      </c>
    </row>
    <row r="1573" spans="1:7" x14ac:dyDescent="0.25">
      <c r="A1573" s="1">
        <v>46149.705555555556</v>
      </c>
      <c r="B1573">
        <v>406.81</v>
      </c>
      <c r="C1573">
        <f t="shared" si="72"/>
        <v>-4.1456683235594856E-3</v>
      </c>
      <c r="D1573">
        <v>179.94</v>
      </c>
      <c r="E1573">
        <f t="shared" si="73"/>
        <v>-2.3561515020444831E-2</v>
      </c>
      <c r="G1573">
        <f t="shared" si="74"/>
        <v>-1.2228500543803977E-2</v>
      </c>
    </row>
    <row r="1574" spans="1:7" x14ac:dyDescent="0.25">
      <c r="A1574" s="1">
        <v>46150.705555555556</v>
      </c>
      <c r="B1574">
        <v>407.8</v>
      </c>
      <c r="C1574">
        <f t="shared" si="72"/>
        <v>2.4306121638567992E-3</v>
      </c>
      <c r="D1574">
        <v>180.71</v>
      </c>
      <c r="E1574">
        <f t="shared" si="73"/>
        <v>4.2700744210999106E-3</v>
      </c>
      <c r="G1574">
        <f t="shared" si="74"/>
        <v>3.1963817454199557E-3</v>
      </c>
    </row>
    <row r="1575" spans="1:7" x14ac:dyDescent="0.25">
      <c r="A1575" s="1">
        <v>46153.705555555556</v>
      </c>
      <c r="B1575">
        <v>408.9</v>
      </c>
      <c r="C1575">
        <f t="shared" si="72"/>
        <v>2.6937692302416881E-3</v>
      </c>
      <c r="D1575">
        <v>178.61</v>
      </c>
      <c r="E1575">
        <f t="shared" si="73"/>
        <v>-1.1688878493680364E-2</v>
      </c>
      <c r="G1575">
        <f t="shared" si="74"/>
        <v>-3.2937383067843575E-3</v>
      </c>
    </row>
    <row r="1576" spans="1:7" x14ac:dyDescent="0.25">
      <c r="A1576" s="1">
        <v>46154.705555555556</v>
      </c>
      <c r="B1576">
        <v>407.8</v>
      </c>
      <c r="C1576">
        <f t="shared" si="72"/>
        <v>-2.6937692302417436E-3</v>
      </c>
      <c r="D1576">
        <v>177.07</v>
      </c>
      <c r="E1576">
        <f t="shared" si="73"/>
        <v>-8.6595232982668458E-3</v>
      </c>
      <c r="G1576">
        <f t="shared" si="74"/>
        <v>-5.1773173315369262E-3</v>
      </c>
    </row>
    <row r="1577" spans="1:7" x14ac:dyDescent="0.25">
      <c r="A1577" s="1">
        <v>46155.705555555556</v>
      </c>
      <c r="B1577">
        <v>420</v>
      </c>
      <c r="C1577">
        <f t="shared" si="72"/>
        <v>2.9477853137059092E-2</v>
      </c>
      <c r="D1577">
        <v>173.91</v>
      </c>
      <c r="E1577">
        <f t="shared" si="73"/>
        <v>-1.8007210598374221E-2</v>
      </c>
      <c r="G1577">
        <f t="shared" si="74"/>
        <v>9.7097838309343001E-3</v>
      </c>
    </row>
    <row r="1578" spans="1:7" x14ac:dyDescent="0.25">
      <c r="A1578" s="1">
        <v>46156.705555555556</v>
      </c>
      <c r="B1578">
        <v>421.4</v>
      </c>
      <c r="C1578">
        <f t="shared" si="72"/>
        <v>3.3277900926745245E-3</v>
      </c>
      <c r="D1578">
        <v>175.07</v>
      </c>
      <c r="E1578">
        <f t="shared" si="73"/>
        <v>6.6479699250897254E-3</v>
      </c>
      <c r="G1578">
        <f t="shared" si="74"/>
        <v>4.7099835630605774E-3</v>
      </c>
    </row>
    <row r="1579" spans="1:7" x14ac:dyDescent="0.25">
      <c r="A1579" s="1">
        <v>46157.705555555556</v>
      </c>
      <c r="B1579">
        <v>422.55</v>
      </c>
      <c r="C1579">
        <f t="shared" si="72"/>
        <v>2.7252816204026841E-3</v>
      </c>
      <c r="D1579">
        <v>174.06</v>
      </c>
      <c r="E1579">
        <f t="shared" si="73"/>
        <v>-5.785826583473248E-3</v>
      </c>
      <c r="G1579">
        <f t="shared" si="74"/>
        <v>-8.1789940560487041E-4</v>
      </c>
    </row>
    <row r="1580" spans="1:7" x14ac:dyDescent="0.25">
      <c r="A1580" s="1">
        <v>46160.705555555556</v>
      </c>
      <c r="B1580">
        <v>417.25</v>
      </c>
      <c r="C1580">
        <f t="shared" si="72"/>
        <v>-1.2622220448546835E-2</v>
      </c>
      <c r="D1580">
        <v>173.74</v>
      </c>
      <c r="E1580">
        <f t="shared" si="73"/>
        <v>-1.8401385295931348E-3</v>
      </c>
      <c r="G1580">
        <f t="shared" si="74"/>
        <v>-8.1336312823676992E-3</v>
      </c>
    </row>
    <row r="1581" spans="1:7" x14ac:dyDescent="0.25">
      <c r="A1581" s="1">
        <v>46161.705555555556</v>
      </c>
      <c r="B1581">
        <v>417.65</v>
      </c>
      <c r="C1581">
        <f t="shared" si="72"/>
        <v>9.5819865997070043E-4</v>
      </c>
      <c r="D1581">
        <v>171.14</v>
      </c>
      <c r="E1581">
        <f t="shared" si="73"/>
        <v>-1.5077993841865821E-2</v>
      </c>
      <c r="G1581">
        <f t="shared" si="74"/>
        <v>-5.7176808660393819E-3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2E35-EC07-4EE2-B509-677FC92413AF}">
  <dimension ref="A1:K4759"/>
  <sheetViews>
    <sheetView tabSelected="1" workbookViewId="0">
      <selection activeCell="K9" sqref="K9"/>
    </sheetView>
  </sheetViews>
  <sheetFormatPr defaultRowHeight="15" x14ac:dyDescent="0.25"/>
  <cols>
    <col min="1" max="1" width="15.85546875" bestFit="1" customWidth="1"/>
    <col min="6" max="6" width="12" bestFit="1" customWidth="1"/>
    <col min="10" max="10" width="10.28515625" bestFit="1" customWidth="1"/>
    <col min="11" max="11" width="12" bestFit="1" customWidth="1"/>
  </cols>
  <sheetData>
    <row r="1" spans="1:11" x14ac:dyDescent="0.25">
      <c r="A1" t="s">
        <v>17</v>
      </c>
      <c r="B1" t="s">
        <v>18</v>
      </c>
      <c r="C1" t="s">
        <v>19</v>
      </c>
      <c r="D1" t="s">
        <v>20</v>
      </c>
      <c r="E1" s="18" t="s">
        <v>22</v>
      </c>
      <c r="F1" t="s">
        <v>23</v>
      </c>
    </row>
    <row r="2" spans="1:11" x14ac:dyDescent="0.25">
      <c r="A2" s="1">
        <v>46161.705555555556</v>
      </c>
      <c r="B2">
        <v>174278.86</v>
      </c>
      <c r="C2">
        <v>-1.5356453042543003E-2</v>
      </c>
      <c r="D2">
        <f>C2^2</f>
        <v>2.3582065004782826E-4</v>
      </c>
      <c r="E2">
        <f>(1-K2)</f>
        <v>6.0000000000000053E-2</v>
      </c>
      <c r="F2">
        <f>D2*E2</f>
        <v>1.4149239002869709E-5</v>
      </c>
      <c r="J2" t="s">
        <v>21</v>
      </c>
      <c r="K2">
        <v>0.94</v>
      </c>
    </row>
    <row r="3" spans="1:11" x14ac:dyDescent="0.25">
      <c r="A3" s="1">
        <v>46160.705555555556</v>
      </c>
      <c r="B3">
        <v>176975.82</v>
      </c>
      <c r="C3">
        <v>-1.738894495109363E-3</v>
      </c>
      <c r="D3">
        <f t="shared" ref="D3:D66" si="0">C3^2</f>
        <v>3.0237540651216465E-6</v>
      </c>
      <c r="E3">
        <f>E2*$K$2</f>
        <v>5.6400000000000047E-2</v>
      </c>
      <c r="F3">
        <f t="shared" ref="F3:F66" si="1">D3*E3</f>
        <v>1.7053972927286101E-7</v>
      </c>
    </row>
    <row r="4" spans="1:11" x14ac:dyDescent="0.25">
      <c r="A4" s="1">
        <v>46157.705555555556</v>
      </c>
      <c r="B4">
        <v>177283.83</v>
      </c>
      <c r="C4">
        <v>-6.0848265523393381E-3</v>
      </c>
      <c r="D4">
        <f t="shared" si="0"/>
        <v>3.7025114172053836E-5</v>
      </c>
      <c r="E4">
        <f t="shared" ref="E4:E67" si="2">E3*$K$2</f>
        <v>5.3016000000000042E-2</v>
      </c>
      <c r="F4">
        <f t="shared" si="1"/>
        <v>1.9629234529456079E-6</v>
      </c>
      <c r="J4" s="19" t="s">
        <v>24</v>
      </c>
      <c r="K4" s="22">
        <f>SUM(F2:F4758)</f>
        <v>1.3921148960730089E-4</v>
      </c>
    </row>
    <row r="5" spans="1:11" x14ac:dyDescent="0.25">
      <c r="A5" s="1">
        <v>46156.705555555556</v>
      </c>
      <c r="B5">
        <v>178365.86</v>
      </c>
      <c r="C5">
        <v>7.1319449394240094E-3</v>
      </c>
      <c r="D5">
        <f t="shared" si="0"/>
        <v>5.0864638618975735E-5</v>
      </c>
      <c r="E5">
        <f t="shared" si="2"/>
        <v>4.9835040000000039E-2</v>
      </c>
      <c r="F5">
        <f t="shared" si="1"/>
        <v>2.5348413001622023E-6</v>
      </c>
      <c r="J5" s="18" t="s">
        <v>25</v>
      </c>
      <c r="K5" s="21">
        <f>SQRT(K4)</f>
        <v>1.1798791870666289E-2</v>
      </c>
    </row>
    <row r="6" spans="1:11" x14ac:dyDescent="0.25">
      <c r="A6" s="1">
        <v>46155.705555555556</v>
      </c>
      <c r="B6">
        <v>177098.29</v>
      </c>
      <c r="C6">
        <v>-1.8151988847878938E-2</v>
      </c>
      <c r="D6">
        <f t="shared" si="0"/>
        <v>3.2949469913352131E-4</v>
      </c>
      <c r="E6">
        <f t="shared" si="2"/>
        <v>4.6844937600000032E-2</v>
      </c>
      <c r="F6">
        <f t="shared" si="1"/>
        <v>1.5435158620440591E-5</v>
      </c>
      <c r="J6" s="19" t="s">
        <v>26</v>
      </c>
      <c r="K6" s="21">
        <f>SQRT(AVERAGE(D2:D4758))</f>
        <v>1.679488953655189E-2</v>
      </c>
    </row>
    <row r="7" spans="1:11" x14ac:dyDescent="0.25">
      <c r="A7" s="1">
        <v>46154.705555555556</v>
      </c>
      <c r="B7">
        <v>180342.33</v>
      </c>
      <c r="C7">
        <v>-8.648969363599688E-3</v>
      </c>
      <c r="D7">
        <f t="shared" si="0"/>
        <v>7.4804671052485996E-5</v>
      </c>
      <c r="E7">
        <f t="shared" si="2"/>
        <v>4.4034241344000025E-2</v>
      </c>
      <c r="F7">
        <f t="shared" si="1"/>
        <v>3.2939669387837006E-6</v>
      </c>
    </row>
    <row r="8" spans="1:11" x14ac:dyDescent="0.25">
      <c r="A8" s="1">
        <v>46153.705555555556</v>
      </c>
      <c r="B8">
        <v>181908.87</v>
      </c>
      <c r="C8">
        <v>-1.2018269708463905E-2</v>
      </c>
      <c r="D8">
        <f t="shared" si="0"/>
        <v>1.4443880678538108E-4</v>
      </c>
      <c r="E8">
        <f t="shared" si="2"/>
        <v>4.139218686336002E-2</v>
      </c>
      <c r="F8">
        <f t="shared" si="1"/>
        <v>5.9786380807812472E-6</v>
      </c>
    </row>
    <row r="9" spans="1:11" x14ac:dyDescent="0.25">
      <c r="A9" s="1">
        <v>46150.705555555556</v>
      </c>
      <c r="B9">
        <v>184108.29</v>
      </c>
      <c r="C9">
        <v>4.8459973381452873E-3</v>
      </c>
      <c r="D9">
        <f t="shared" si="0"/>
        <v>2.348369020131121E-5</v>
      </c>
      <c r="E9">
        <f t="shared" si="2"/>
        <v>3.8908655651558419E-2</v>
      </c>
      <c r="F9">
        <f t="shared" si="1"/>
        <v>9.1371881547069451E-7</v>
      </c>
    </row>
    <row r="10" spans="1:11" x14ac:dyDescent="0.25">
      <c r="A10" s="1">
        <v>46149.705555555556</v>
      </c>
      <c r="B10">
        <v>183218.26</v>
      </c>
      <c r="C10">
        <v>-2.4118127919070038E-2</v>
      </c>
      <c r="D10">
        <f t="shared" si="0"/>
        <v>5.816840943206257E-4</v>
      </c>
      <c r="E10">
        <f t="shared" si="2"/>
        <v>3.6574136312464908E-2</v>
      </c>
      <c r="F10">
        <f t="shared" si="1"/>
        <v>2.1274593356475258E-5</v>
      </c>
    </row>
    <row r="11" spans="1:11" x14ac:dyDescent="0.25">
      <c r="A11" s="1">
        <v>46148.705555555556</v>
      </c>
      <c r="B11">
        <v>187690.86</v>
      </c>
      <c r="C11">
        <v>5.0049687235382669E-3</v>
      </c>
      <c r="D11">
        <f t="shared" si="0"/>
        <v>2.5049711923596267E-5</v>
      </c>
      <c r="E11">
        <f t="shared" si="2"/>
        <v>3.4379688133717015E-2</v>
      </c>
      <c r="F11">
        <f t="shared" si="1"/>
        <v>8.6120128377269226E-7</v>
      </c>
    </row>
    <row r="12" spans="1:11" x14ac:dyDescent="0.25">
      <c r="A12" s="1">
        <v>46147.705555555556</v>
      </c>
      <c r="B12">
        <v>186753.82</v>
      </c>
      <c r="C12">
        <v>6.1968120540567715E-3</v>
      </c>
      <c r="D12">
        <f t="shared" si="0"/>
        <v>3.8400479633303301E-5</v>
      </c>
      <c r="E12">
        <f t="shared" si="2"/>
        <v>3.2316906845693993E-2</v>
      </c>
      <c r="F12">
        <f t="shared" si="1"/>
        <v>1.2409847231394322E-6</v>
      </c>
    </row>
    <row r="13" spans="1:11" x14ac:dyDescent="0.25">
      <c r="A13" s="1">
        <v>46146.705555555556</v>
      </c>
      <c r="B13">
        <v>185600.12</v>
      </c>
      <c r="C13">
        <v>-9.21131857088308E-3</v>
      </c>
      <c r="D13">
        <f t="shared" si="0"/>
        <v>8.4848389814295506E-5</v>
      </c>
      <c r="E13">
        <f t="shared" si="2"/>
        <v>3.0377892434952352E-2</v>
      </c>
      <c r="F13">
        <f t="shared" si="1"/>
        <v>2.5775152590575757E-6</v>
      </c>
    </row>
    <row r="14" spans="1:11" x14ac:dyDescent="0.25">
      <c r="A14" s="1">
        <v>46142.705555555556</v>
      </c>
      <c r="B14">
        <v>187317.64</v>
      </c>
      <c r="C14">
        <v>1.3799952306416676E-2</v>
      </c>
      <c r="D14">
        <f t="shared" si="0"/>
        <v>1.9043868365937493E-4</v>
      </c>
      <c r="E14">
        <f t="shared" si="2"/>
        <v>2.8555218888855208E-2</v>
      </c>
      <c r="F14">
        <f t="shared" si="1"/>
        <v>5.4380182967989051E-6</v>
      </c>
    </row>
    <row r="15" spans="1:11" x14ac:dyDescent="0.25">
      <c r="A15" s="1">
        <v>46141.705555555556</v>
      </c>
      <c r="B15">
        <v>184750.42</v>
      </c>
      <c r="C15">
        <v>-2.0721630742752413E-2</v>
      </c>
      <c r="D15">
        <f t="shared" si="0"/>
        <v>4.2938598063898192E-4</v>
      </c>
      <c r="E15">
        <f t="shared" si="2"/>
        <v>2.6841905755523896E-2</v>
      </c>
      <c r="F15">
        <f t="shared" si="1"/>
        <v>1.1525538025054761E-5</v>
      </c>
    </row>
    <row r="16" spans="1:11" x14ac:dyDescent="0.25">
      <c r="A16" s="1">
        <v>46140.705555555556</v>
      </c>
      <c r="B16">
        <v>188618.69</v>
      </c>
      <c r="C16">
        <v>-5.0772525638903354E-3</v>
      </c>
      <c r="D16">
        <f t="shared" si="0"/>
        <v>2.5778493597530985E-5</v>
      </c>
      <c r="E16">
        <f t="shared" si="2"/>
        <v>2.5231391410192462E-2</v>
      </c>
      <c r="F16">
        <f t="shared" si="1"/>
        <v>6.5042726192444472E-7</v>
      </c>
    </row>
    <row r="17" spans="1:6" x14ac:dyDescent="0.25">
      <c r="A17" s="1">
        <v>46139.705555555556</v>
      </c>
      <c r="B17">
        <v>189578.79</v>
      </c>
      <c r="C17">
        <v>-6.1328458785248107E-3</v>
      </c>
      <c r="D17">
        <f t="shared" si="0"/>
        <v>3.7611798569738754E-5</v>
      </c>
      <c r="E17">
        <f t="shared" si="2"/>
        <v>2.3717507925580913E-2</v>
      </c>
      <c r="F17">
        <f t="shared" si="1"/>
        <v>8.9205813067313174E-7</v>
      </c>
    </row>
    <row r="18" spans="1:6" x14ac:dyDescent="0.25">
      <c r="A18" s="1">
        <v>46136.705555555556</v>
      </c>
      <c r="B18">
        <v>190745.02</v>
      </c>
      <c r="C18">
        <v>-3.3152143901768573E-3</v>
      </c>
      <c r="D18">
        <f t="shared" si="0"/>
        <v>1.0990646452835711E-5</v>
      </c>
      <c r="E18">
        <f t="shared" si="2"/>
        <v>2.2294457450046056E-2</v>
      </c>
      <c r="F18">
        <f t="shared" si="1"/>
        <v>2.450304996912454E-7</v>
      </c>
    </row>
    <row r="19" spans="1:6" x14ac:dyDescent="0.25">
      <c r="A19" s="1">
        <v>46135.705555555556</v>
      </c>
      <c r="B19">
        <v>191378.43</v>
      </c>
      <c r="C19">
        <v>-7.861909804176441E-3</v>
      </c>
      <c r="D19">
        <f t="shared" si="0"/>
        <v>6.1809625769005641E-5</v>
      </c>
      <c r="E19">
        <f t="shared" si="2"/>
        <v>2.0956790003043291E-2</v>
      </c>
      <c r="F19">
        <f t="shared" si="1"/>
        <v>1.2953313474077443E-6</v>
      </c>
    </row>
    <row r="20" spans="1:6" x14ac:dyDescent="0.25">
      <c r="A20" s="1">
        <v>46134.705555555556</v>
      </c>
      <c r="B20">
        <v>192888.95999999999</v>
      </c>
      <c r="C20">
        <v>-1.6673521308306898E-2</v>
      </c>
      <c r="D20">
        <f t="shared" si="0"/>
        <v>2.7800631281856415E-4</v>
      </c>
      <c r="E20">
        <f t="shared" si="2"/>
        <v>1.9699382602860693E-2</v>
      </c>
      <c r="F20">
        <f t="shared" si="1"/>
        <v>5.4765527222234706E-6</v>
      </c>
    </row>
    <row r="21" spans="1:6" x14ac:dyDescent="0.25">
      <c r="A21" s="1">
        <v>46132.705555555556</v>
      </c>
      <c r="B21">
        <v>196132.06</v>
      </c>
      <c r="C21">
        <v>-4.3996384248766023E-4</v>
      </c>
      <c r="D21">
        <f t="shared" si="0"/>
        <v>1.935681826965067E-7</v>
      </c>
      <c r="E21">
        <f t="shared" si="2"/>
        <v>1.851741964668905E-2</v>
      </c>
      <c r="F21">
        <f t="shared" si="1"/>
        <v>3.5843832692381884E-9</v>
      </c>
    </row>
    <row r="22" spans="1:6" x14ac:dyDescent="0.25">
      <c r="A22" s="1">
        <v>46129.705555555556</v>
      </c>
      <c r="B22">
        <v>196218.37</v>
      </c>
      <c r="C22">
        <v>-3.0542698406743189E-3</v>
      </c>
      <c r="D22">
        <f t="shared" si="0"/>
        <v>9.3285642596527295E-6</v>
      </c>
      <c r="E22">
        <f t="shared" si="2"/>
        <v>1.7406374467887707E-2</v>
      </c>
      <c r="F22">
        <f t="shared" si="1"/>
        <v>1.6237648275126907E-7</v>
      </c>
    </row>
    <row r="23" spans="1:6" x14ac:dyDescent="0.25">
      <c r="A23" s="1">
        <v>46128.705555555556</v>
      </c>
      <c r="B23">
        <v>196818.59</v>
      </c>
      <c r="C23">
        <v>-4.65850827853695E-3</v>
      </c>
      <c r="D23">
        <f t="shared" si="0"/>
        <v>2.1701699381197298E-5</v>
      </c>
      <c r="E23">
        <f t="shared" si="2"/>
        <v>1.6361991999814442E-2</v>
      </c>
      <c r="F23">
        <f t="shared" si="1"/>
        <v>3.5508303165752824E-7</v>
      </c>
    </row>
    <row r="24" spans="1:6" x14ac:dyDescent="0.25">
      <c r="A24" s="1">
        <v>46127.705555555556</v>
      </c>
      <c r="B24">
        <v>197737.61</v>
      </c>
      <c r="C24">
        <v>-4.6404308309594021E-3</v>
      </c>
      <c r="D24">
        <f t="shared" si="0"/>
        <v>2.1533598296918568E-5</v>
      </c>
      <c r="E24">
        <f t="shared" si="2"/>
        <v>1.5380272479825575E-2</v>
      </c>
      <c r="F24">
        <f t="shared" si="1"/>
        <v>3.3119260927771556E-7</v>
      </c>
    </row>
    <row r="25" spans="1:6" x14ac:dyDescent="0.25">
      <c r="A25" s="1">
        <v>46126.705555555556</v>
      </c>
      <c r="B25">
        <v>198657.33</v>
      </c>
      <c r="C25">
        <v>3.3107641018759689E-3</v>
      </c>
      <c r="D25">
        <f t="shared" si="0"/>
        <v>1.0961158938270591E-5</v>
      </c>
      <c r="E25">
        <f t="shared" si="2"/>
        <v>1.445745613103604E-2</v>
      </c>
      <c r="F25">
        <f t="shared" si="1"/>
        <v>1.5847047449536063E-7</v>
      </c>
    </row>
    <row r="26" spans="1:6" x14ac:dyDescent="0.25">
      <c r="A26" s="1">
        <v>46125.705555555556</v>
      </c>
      <c r="B26">
        <v>198000.71</v>
      </c>
      <c r="C26">
        <v>3.424227561806575E-3</v>
      </c>
      <c r="D26">
        <f t="shared" si="0"/>
        <v>1.1725334395035801E-5</v>
      </c>
      <c r="E26">
        <f t="shared" si="2"/>
        <v>1.3590008763173877E-2</v>
      </c>
      <c r="F26">
        <f t="shared" si="1"/>
        <v>1.5934739717968061E-7</v>
      </c>
    </row>
    <row r="27" spans="1:6" x14ac:dyDescent="0.25">
      <c r="A27" s="1">
        <v>46122.705555555556</v>
      </c>
      <c r="B27">
        <v>197323.87</v>
      </c>
      <c r="C27">
        <v>1.1184229476816373E-2</v>
      </c>
      <c r="D27">
        <f t="shared" si="0"/>
        <v>1.2508698899008826E-4</v>
      </c>
      <c r="E27">
        <f t="shared" si="2"/>
        <v>1.2774608237383444E-2</v>
      </c>
      <c r="F27">
        <f t="shared" si="1"/>
        <v>1.5979372799422738E-6</v>
      </c>
    </row>
    <row r="28" spans="1:6" x14ac:dyDescent="0.25">
      <c r="A28" s="1">
        <v>46121.705555555556</v>
      </c>
      <c r="B28">
        <v>195129.25</v>
      </c>
      <c r="C28">
        <v>1.5119627610276958E-2</v>
      </c>
      <c r="D28">
        <f t="shared" si="0"/>
        <v>2.2860313907344931E-4</v>
      </c>
      <c r="E28">
        <f t="shared" si="2"/>
        <v>1.2008131743140436E-2</v>
      </c>
      <c r="F28">
        <f t="shared" si="1"/>
        <v>2.7450966108894345E-6</v>
      </c>
    </row>
    <row r="29" spans="1:6" x14ac:dyDescent="0.25">
      <c r="A29" s="1">
        <v>46120.705555555556</v>
      </c>
      <c r="B29">
        <v>192201.16</v>
      </c>
      <c r="C29">
        <v>2.0724335660559444E-2</v>
      </c>
      <c r="D29">
        <f t="shared" si="0"/>
        <v>4.2949808857153585E-4</v>
      </c>
      <c r="E29">
        <f t="shared" si="2"/>
        <v>1.1287643838552009E-2</v>
      </c>
      <c r="F29">
        <f t="shared" si="1"/>
        <v>4.8480214531343621E-6</v>
      </c>
    </row>
    <row r="30" spans="1:6" x14ac:dyDescent="0.25">
      <c r="A30" s="1">
        <v>46119.705555555556</v>
      </c>
      <c r="B30">
        <v>188258.91</v>
      </c>
      <c r="C30">
        <v>5.1506176885358478E-4</v>
      </c>
      <c r="D30">
        <f t="shared" si="0"/>
        <v>2.6528862573458361E-7</v>
      </c>
      <c r="E30">
        <f t="shared" si="2"/>
        <v>1.0610385208238888E-2</v>
      </c>
      <c r="F30">
        <f t="shared" si="1"/>
        <v>2.8148145104082481E-9</v>
      </c>
    </row>
    <row r="31" spans="1:6" x14ac:dyDescent="0.25">
      <c r="A31" s="1">
        <v>46118.705555555556</v>
      </c>
      <c r="B31">
        <v>188161.97</v>
      </c>
      <c r="C31">
        <v>2.7171482170721267E-3</v>
      </c>
      <c r="D31">
        <f t="shared" si="0"/>
        <v>7.3828944335382374E-6</v>
      </c>
      <c r="E31">
        <f t="shared" si="2"/>
        <v>9.9737620957445535E-3</v>
      </c>
      <c r="F31">
        <f t="shared" si="1"/>
        <v>7.3635232658107124E-8</v>
      </c>
    </row>
    <row r="32" spans="1:6" x14ac:dyDescent="0.25">
      <c r="A32" s="1">
        <v>46114.705555555556</v>
      </c>
      <c r="B32">
        <v>187651.4</v>
      </c>
      <c r="C32">
        <v>-1.6054664802030751E-3</v>
      </c>
      <c r="D32">
        <f t="shared" si="0"/>
        <v>2.5775226190556508E-6</v>
      </c>
      <c r="E32">
        <f t="shared" si="2"/>
        <v>9.3753363699998794E-3</v>
      </c>
      <c r="F32">
        <f t="shared" si="1"/>
        <v>2.4165141554929788E-8</v>
      </c>
    </row>
    <row r="33" spans="1:6" x14ac:dyDescent="0.25">
      <c r="A33" s="1">
        <v>46113.705555555556</v>
      </c>
      <c r="B33">
        <v>187952.91</v>
      </c>
      <c r="C33">
        <v>2.6161480340502787E-3</v>
      </c>
      <c r="D33">
        <f t="shared" si="0"/>
        <v>6.844230536065138E-6</v>
      </c>
      <c r="E33">
        <f t="shared" si="2"/>
        <v>8.8128161877998861E-3</v>
      </c>
      <c r="F33">
        <f t="shared" si="1"/>
        <v>6.0316945661269142E-8</v>
      </c>
    </row>
    <row r="34" spans="1:6" x14ac:dyDescent="0.25">
      <c r="A34" s="1">
        <v>46112.705555555556</v>
      </c>
      <c r="B34">
        <v>187461.84</v>
      </c>
      <c r="C34">
        <v>2.6747326482637935E-2</v>
      </c>
      <c r="D34">
        <f t="shared" si="0"/>
        <v>7.154194739688246E-4</v>
      </c>
      <c r="E34">
        <f t="shared" si="2"/>
        <v>8.2840472165318924E-3</v>
      </c>
      <c r="F34">
        <f t="shared" si="1"/>
        <v>5.9265687019841523E-6</v>
      </c>
    </row>
    <row r="35" spans="1:6" x14ac:dyDescent="0.25">
      <c r="A35" s="1">
        <v>46111.705555555556</v>
      </c>
      <c r="B35">
        <v>182514.2</v>
      </c>
      <c r="C35">
        <v>5.2596461261703482E-3</v>
      </c>
      <c r="D35">
        <f t="shared" si="0"/>
        <v>2.7663877372538749E-5</v>
      </c>
      <c r="E35">
        <f t="shared" si="2"/>
        <v>7.7870043835399786E-3</v>
      </c>
      <c r="F35">
        <f t="shared" si="1"/>
        <v>2.1541873436567166E-7</v>
      </c>
    </row>
    <row r="36" spans="1:6" x14ac:dyDescent="0.25">
      <c r="A36" s="1">
        <v>46108.705555555556</v>
      </c>
      <c r="B36">
        <v>181556.76</v>
      </c>
      <c r="C36">
        <v>-6.4559330433143309E-3</v>
      </c>
      <c r="D36">
        <f t="shared" si="0"/>
        <v>4.1679071459757842E-5</v>
      </c>
      <c r="E36">
        <f t="shared" si="2"/>
        <v>7.3197841205275794E-3</v>
      </c>
      <c r="F36">
        <f t="shared" si="1"/>
        <v>3.050818054294697E-7</v>
      </c>
    </row>
    <row r="37" spans="1:6" x14ac:dyDescent="0.25">
      <c r="A37" s="1">
        <v>46107.705555555556</v>
      </c>
      <c r="B37">
        <v>182732.67</v>
      </c>
      <c r="C37">
        <v>-1.4622339511565257E-2</v>
      </c>
      <c r="D37">
        <f t="shared" si="0"/>
        <v>2.1381281279148247E-4</v>
      </c>
      <c r="E37">
        <f t="shared" si="2"/>
        <v>6.8805970732959245E-3</v>
      </c>
      <c r="F37">
        <f t="shared" si="1"/>
        <v>1.4711598139262437E-6</v>
      </c>
    </row>
    <row r="38" spans="1:6" x14ac:dyDescent="0.25">
      <c r="A38" s="1">
        <v>46106.705555555556</v>
      </c>
      <c r="B38">
        <v>185424.28</v>
      </c>
      <c r="C38">
        <v>1.5846350683275091E-2</v>
      </c>
      <c r="D38">
        <f t="shared" si="0"/>
        <v>2.5110682997733297E-4</v>
      </c>
      <c r="E38">
        <f t="shared" si="2"/>
        <v>6.4677612488981684E-3</v>
      </c>
      <c r="F38">
        <f t="shared" si="1"/>
        <v>1.6240990242610552E-6</v>
      </c>
    </row>
    <row r="39" spans="1:6" x14ac:dyDescent="0.25">
      <c r="A39" s="1">
        <v>46105.705555555556</v>
      </c>
      <c r="B39">
        <v>182509.14</v>
      </c>
      <c r="C39">
        <v>3.167647832025975E-3</v>
      </c>
      <c r="D39">
        <f t="shared" si="0"/>
        <v>1.0033992787738859E-5</v>
      </c>
      <c r="E39">
        <f t="shared" si="2"/>
        <v>6.0796955739642776E-3</v>
      </c>
      <c r="F39">
        <f t="shared" si="1"/>
        <v>6.1003621540805427E-8</v>
      </c>
    </row>
    <row r="40" spans="1:6" x14ac:dyDescent="0.25">
      <c r="A40" s="1">
        <v>46104.705555555556</v>
      </c>
      <c r="B40">
        <v>181931.93</v>
      </c>
      <c r="C40">
        <v>3.1902796530308301E-2</v>
      </c>
      <c r="D40">
        <f t="shared" si="0"/>
        <v>1.0177884264542514E-3</v>
      </c>
      <c r="E40">
        <f t="shared" si="2"/>
        <v>5.7149138395264209E-3</v>
      </c>
      <c r="F40">
        <f t="shared" si="1"/>
        <v>5.8165731640532199E-6</v>
      </c>
    </row>
    <row r="41" spans="1:6" x14ac:dyDescent="0.25">
      <c r="A41" s="1">
        <v>46101.705555555556</v>
      </c>
      <c r="B41">
        <v>176219.4</v>
      </c>
      <c r="C41">
        <v>-2.2729356695626438E-2</v>
      </c>
      <c r="D41">
        <f t="shared" si="0"/>
        <v>5.1662365579701838E-4</v>
      </c>
      <c r="E41">
        <f t="shared" si="2"/>
        <v>5.3720190091548353E-3</v>
      </c>
      <c r="F41">
        <f t="shared" si="1"/>
        <v>2.7753120995206473E-6</v>
      </c>
    </row>
    <row r="42" spans="1:6" x14ac:dyDescent="0.25">
      <c r="A42" s="1">
        <v>46100.705555555556</v>
      </c>
      <c r="B42">
        <v>180270.62</v>
      </c>
      <c r="C42">
        <v>3.504819076140293E-3</v>
      </c>
      <c r="D42">
        <f t="shared" si="0"/>
        <v>1.2283756756476898E-5</v>
      </c>
      <c r="E42">
        <f t="shared" si="2"/>
        <v>5.0496978686055448E-3</v>
      </c>
      <c r="F42">
        <f t="shared" si="1"/>
        <v>6.202926031165035E-8</v>
      </c>
    </row>
    <row r="43" spans="1:6" x14ac:dyDescent="0.25">
      <c r="A43" s="1">
        <v>46099.705555555556</v>
      </c>
      <c r="B43">
        <v>179639.91</v>
      </c>
      <c r="C43">
        <v>-4.2761946550859643E-3</v>
      </c>
      <c r="D43">
        <f t="shared" si="0"/>
        <v>1.8285840728185768E-5</v>
      </c>
      <c r="E43">
        <f t="shared" si="2"/>
        <v>4.7467159964892118E-3</v>
      </c>
      <c r="F43">
        <f t="shared" si="1"/>
        <v>8.6797692693733326E-8</v>
      </c>
    </row>
    <row r="44" spans="1:6" x14ac:dyDescent="0.25">
      <c r="A44" s="1">
        <v>46098.705555555556</v>
      </c>
      <c r="B44">
        <v>180409.73</v>
      </c>
      <c r="C44">
        <v>2.9659305247986692E-3</v>
      </c>
      <c r="D44">
        <f t="shared" si="0"/>
        <v>8.7967438779325102E-6</v>
      </c>
      <c r="E44">
        <f t="shared" si="2"/>
        <v>4.4619130366998589E-3</v>
      </c>
      <c r="F44">
        <f t="shared" si="1"/>
        <v>3.9250306189456742E-8</v>
      </c>
    </row>
    <row r="45" spans="1:6" x14ac:dyDescent="0.25">
      <c r="A45" s="1">
        <v>46097.705555555556</v>
      </c>
      <c r="B45">
        <v>179875.44</v>
      </c>
      <c r="C45">
        <v>1.2430656912383124E-2</v>
      </c>
      <c r="D45">
        <f t="shared" si="0"/>
        <v>1.5452123127337834E-4</v>
      </c>
      <c r="E45">
        <f t="shared" si="2"/>
        <v>4.1941982544978669E-3</v>
      </c>
      <c r="F45">
        <f t="shared" si="1"/>
        <v>6.4809267848966467E-7</v>
      </c>
    </row>
    <row r="46" spans="1:6" x14ac:dyDescent="0.25">
      <c r="A46" s="1">
        <v>46094.705555555556</v>
      </c>
      <c r="B46">
        <v>177653.31</v>
      </c>
      <c r="C46">
        <v>-9.1399193666845072E-3</v>
      </c>
      <c r="D46">
        <f t="shared" si="0"/>
        <v>8.3538126029494524E-5</v>
      </c>
      <c r="E46">
        <f t="shared" si="2"/>
        <v>3.9425463592279945E-3</v>
      </c>
      <c r="F46">
        <f t="shared" si="1"/>
        <v>3.2935293463431298E-7</v>
      </c>
    </row>
    <row r="47" spans="1:6" x14ac:dyDescent="0.25">
      <c r="A47" s="1">
        <v>46093.705555555556</v>
      </c>
      <c r="B47">
        <v>179284.49</v>
      </c>
      <c r="C47">
        <v>-2.5795293844695491E-2</v>
      </c>
      <c r="D47">
        <f t="shared" si="0"/>
        <v>6.6539718453418511E-4</v>
      </c>
      <c r="E47">
        <f t="shared" si="2"/>
        <v>3.7059935776743145E-3</v>
      </c>
      <c r="F47">
        <f t="shared" si="1"/>
        <v>2.4659576924862609E-6</v>
      </c>
    </row>
    <row r="48" spans="1:6" x14ac:dyDescent="0.25">
      <c r="A48" s="1">
        <v>46092.705555555556</v>
      </c>
      <c r="B48">
        <v>183969.35</v>
      </c>
      <c r="C48">
        <v>2.8433702088791783E-3</v>
      </c>
      <c r="D48">
        <f t="shared" si="0"/>
        <v>8.084754144741622E-6</v>
      </c>
      <c r="E48">
        <f t="shared" si="2"/>
        <v>3.4836339630138556E-3</v>
      </c>
      <c r="F48">
        <f t="shared" si="1"/>
        <v>2.816432412123895E-8</v>
      </c>
    </row>
    <row r="49" spans="1:6" x14ac:dyDescent="0.25">
      <c r="A49" s="1">
        <v>46091.705555555556</v>
      </c>
      <c r="B49">
        <v>183447</v>
      </c>
      <c r="C49">
        <v>1.389649985172421E-2</v>
      </c>
      <c r="D49">
        <f t="shared" si="0"/>
        <v>1.9311270812897099E-4</v>
      </c>
      <c r="E49">
        <f t="shared" si="2"/>
        <v>3.2746159252330241E-3</v>
      </c>
      <c r="F49">
        <f t="shared" si="1"/>
        <v>6.323699494040053E-7</v>
      </c>
    </row>
    <row r="50" spans="1:6" x14ac:dyDescent="0.25">
      <c r="A50" s="1">
        <v>46090.705555555556</v>
      </c>
      <c r="B50">
        <v>180915.36</v>
      </c>
      <c r="C50">
        <v>8.6074652959337705E-3</v>
      </c>
      <c r="D50">
        <f t="shared" si="0"/>
        <v>7.4088458820704235E-5</v>
      </c>
      <c r="E50">
        <f t="shared" si="2"/>
        <v>3.0781389697190427E-3</v>
      </c>
      <c r="F50">
        <f t="shared" si="1"/>
        <v>2.2805457230243425E-7</v>
      </c>
    </row>
    <row r="51" spans="1:6" x14ac:dyDescent="0.25">
      <c r="A51" s="1">
        <v>46087.705555555556</v>
      </c>
      <c r="B51">
        <v>179364.82</v>
      </c>
      <c r="C51">
        <v>-6.1085930035909685E-3</v>
      </c>
      <c r="D51">
        <f t="shared" si="0"/>
        <v>3.7314908483520531E-5</v>
      </c>
      <c r="E51">
        <f t="shared" si="2"/>
        <v>2.8934506315359001E-3</v>
      </c>
      <c r="F51">
        <f t="shared" si="1"/>
        <v>1.079688455173468E-7</v>
      </c>
    </row>
    <row r="52" spans="1:6" x14ac:dyDescent="0.25">
      <c r="A52" s="1">
        <v>46086.705555555556</v>
      </c>
      <c r="B52">
        <v>180463.84</v>
      </c>
      <c r="C52">
        <v>-2.6804197429260979E-2</v>
      </c>
      <c r="D52">
        <f t="shared" si="0"/>
        <v>7.1846499982680093E-4</v>
      </c>
      <c r="E52">
        <f t="shared" si="2"/>
        <v>2.7198435936437457E-3</v>
      </c>
      <c r="F52">
        <f t="shared" si="1"/>
        <v>1.9541124270361792E-6</v>
      </c>
    </row>
    <row r="53" spans="1:6" x14ac:dyDescent="0.25">
      <c r="A53" s="1">
        <v>46085.705555555556</v>
      </c>
      <c r="B53">
        <v>185366.44</v>
      </c>
      <c r="C53">
        <v>1.227557390853694E-2</v>
      </c>
      <c r="D53">
        <f t="shared" si="0"/>
        <v>1.5068971478395289E-4</v>
      </c>
      <c r="E53">
        <f t="shared" si="2"/>
        <v>2.5566529780251209E-3</v>
      </c>
      <c r="F53">
        <f t="shared" si="1"/>
        <v>3.8526130806014922E-7</v>
      </c>
    </row>
    <row r="54" spans="1:6" x14ac:dyDescent="0.25">
      <c r="A54" s="1">
        <v>46084.705555555556</v>
      </c>
      <c r="B54">
        <v>183104.87</v>
      </c>
      <c r="C54">
        <v>-3.3311092706873893E-2</v>
      </c>
      <c r="D54">
        <f t="shared" si="0"/>
        <v>1.1096288973259471E-3</v>
      </c>
      <c r="E54">
        <f t="shared" si="2"/>
        <v>2.4032537993436136E-3</v>
      </c>
      <c r="F54">
        <f t="shared" si="1"/>
        <v>2.666719863360047E-6</v>
      </c>
    </row>
    <row r="55" spans="1:6" x14ac:dyDescent="0.25">
      <c r="A55" s="1">
        <v>46083.705555555556</v>
      </c>
      <c r="B55">
        <v>189307.02</v>
      </c>
      <c r="C55">
        <v>2.7508520523288628E-3</v>
      </c>
      <c r="D55">
        <f t="shared" si="0"/>
        <v>7.567187013801917E-6</v>
      </c>
      <c r="E55">
        <f t="shared" si="2"/>
        <v>2.2590585713829965E-3</v>
      </c>
      <c r="F55">
        <f t="shared" si="1"/>
        <v>1.7094718684787321E-8</v>
      </c>
    </row>
    <row r="56" spans="1:6" x14ac:dyDescent="0.25">
      <c r="A56" s="1">
        <v>46080.705555555556</v>
      </c>
      <c r="B56">
        <v>188786.98</v>
      </c>
      <c r="C56">
        <v>-1.168042095474337E-2</v>
      </c>
      <c r="D56">
        <f t="shared" si="0"/>
        <v>1.3643223368000801E-4</v>
      </c>
      <c r="E56">
        <f t="shared" si="2"/>
        <v>2.1235150571000164E-3</v>
      </c>
      <c r="F56">
        <f t="shared" si="1"/>
        <v>2.8971590249328498E-7</v>
      </c>
    </row>
    <row r="57" spans="1:6" x14ac:dyDescent="0.25">
      <c r="A57" s="1">
        <v>46079.705555555556</v>
      </c>
      <c r="B57">
        <v>191005.02</v>
      </c>
      <c r="C57">
        <v>-1.2684811489414556E-3</v>
      </c>
      <c r="D57">
        <f t="shared" si="0"/>
        <v>1.6090444252198354E-6</v>
      </c>
      <c r="E57">
        <f t="shared" si="2"/>
        <v>1.9961041536740152E-3</v>
      </c>
      <c r="F57">
        <f t="shared" si="1"/>
        <v>3.2118202606273318E-9</v>
      </c>
    </row>
    <row r="58" spans="1:6" x14ac:dyDescent="0.25">
      <c r="A58" s="1">
        <v>46078.705555555556</v>
      </c>
      <c r="B58">
        <v>191247.46</v>
      </c>
      <c r="C58">
        <v>-1.2694852431201532E-3</v>
      </c>
      <c r="D58">
        <f t="shared" si="0"/>
        <v>1.6115927824998346E-6</v>
      </c>
      <c r="E58">
        <f t="shared" si="2"/>
        <v>1.8763379044535742E-3</v>
      </c>
      <c r="F58">
        <f t="shared" si="1"/>
        <v>3.0238926243482445E-9</v>
      </c>
    </row>
    <row r="59" spans="1:6" x14ac:dyDescent="0.25">
      <c r="A59" s="1">
        <v>46077.705555555556</v>
      </c>
      <c r="B59">
        <v>191490.4</v>
      </c>
      <c r="C59">
        <v>1.3866147552761299E-2</v>
      </c>
      <c r="D59">
        <f t="shared" si="0"/>
        <v>1.9227004795494817E-4</v>
      </c>
      <c r="E59">
        <f t="shared" si="2"/>
        <v>1.7637576301863596E-3</v>
      </c>
      <c r="F59">
        <f t="shared" si="1"/>
        <v>3.3911776413683708E-7</v>
      </c>
    </row>
    <row r="60" spans="1:6" x14ac:dyDescent="0.25">
      <c r="A60" s="1">
        <v>46076.705555555556</v>
      </c>
      <c r="B60">
        <v>188853.49</v>
      </c>
      <c r="C60">
        <v>-8.8613313972939287E-3</v>
      </c>
      <c r="D60">
        <f t="shared" si="0"/>
        <v>7.852319413266717E-5</v>
      </c>
      <c r="E60">
        <f t="shared" si="2"/>
        <v>1.6579321723751779E-3</v>
      </c>
      <c r="F60">
        <f t="shared" si="1"/>
        <v>1.301861298302107E-7</v>
      </c>
    </row>
    <row r="61" spans="1:6" x14ac:dyDescent="0.25">
      <c r="A61" s="1">
        <v>46073.705555555556</v>
      </c>
      <c r="B61">
        <v>190534.42</v>
      </c>
      <c r="C61">
        <v>1.0552270972044834E-2</v>
      </c>
      <c r="D61">
        <f t="shared" si="0"/>
        <v>1.1135042266746003E-4</v>
      </c>
      <c r="E61">
        <f t="shared" si="2"/>
        <v>1.5584562420326671E-3</v>
      </c>
      <c r="F61">
        <f t="shared" si="1"/>
        <v>1.7353476125907888E-7</v>
      </c>
    </row>
    <row r="62" spans="1:6" x14ac:dyDescent="0.25">
      <c r="A62" s="1">
        <v>46072.705555555556</v>
      </c>
      <c r="B62">
        <v>188534.42</v>
      </c>
      <c r="C62">
        <v>1.3446231647446301E-2</v>
      </c>
      <c r="D62">
        <f t="shared" si="0"/>
        <v>1.8080114551678647E-4</v>
      </c>
      <c r="E62">
        <f t="shared" si="2"/>
        <v>1.4649488675107069E-3</v>
      </c>
      <c r="F62">
        <f t="shared" si="1"/>
        <v>2.6486443336945485E-7</v>
      </c>
    </row>
    <row r="63" spans="1:6" x14ac:dyDescent="0.25">
      <c r="A63" s="1">
        <v>46071.705555555556</v>
      </c>
      <c r="B63">
        <v>186016.31</v>
      </c>
      <c r="C63">
        <v>-2.405441808159812E-3</v>
      </c>
      <c r="D63">
        <f t="shared" si="0"/>
        <v>5.7861502924431459E-6</v>
      </c>
      <c r="E63">
        <f t="shared" si="2"/>
        <v>1.3770519354600645E-3</v>
      </c>
      <c r="F63">
        <f t="shared" si="1"/>
        <v>7.9678294590716517E-9</v>
      </c>
    </row>
    <row r="64" spans="1:6" x14ac:dyDescent="0.25">
      <c r="A64" s="1">
        <v>46066.705555555556</v>
      </c>
      <c r="B64">
        <v>186464.3</v>
      </c>
      <c r="C64">
        <v>-6.95894369547434E-3</v>
      </c>
      <c r="D64">
        <f t="shared" si="0"/>
        <v>4.8426897356782062E-5</v>
      </c>
      <c r="E64">
        <f t="shared" si="2"/>
        <v>1.2944288193324604E-3</v>
      </c>
      <c r="F64">
        <f t="shared" si="1"/>
        <v>6.2685171569473651E-8</v>
      </c>
    </row>
    <row r="65" spans="1:6" x14ac:dyDescent="0.25">
      <c r="A65" s="1">
        <v>46065.705555555556</v>
      </c>
      <c r="B65">
        <v>187766.42</v>
      </c>
      <c r="C65">
        <v>-1.024049448218156E-2</v>
      </c>
      <c r="D65">
        <f t="shared" si="0"/>
        <v>1.0486772723959097E-4</v>
      </c>
      <c r="E65">
        <f t="shared" si="2"/>
        <v>1.2167630901725127E-3</v>
      </c>
      <c r="F65">
        <f t="shared" si="1"/>
        <v>1.275991798554129E-7</v>
      </c>
    </row>
    <row r="66" spans="1:6" x14ac:dyDescent="0.25">
      <c r="A66" s="1">
        <v>46064.705555555556</v>
      </c>
      <c r="B66">
        <v>189699.12</v>
      </c>
      <c r="C66">
        <v>2.0072582747894367E-2</v>
      </c>
      <c r="D66">
        <f t="shared" si="0"/>
        <v>4.0290857817106658E-4</v>
      </c>
      <c r="E66">
        <f t="shared" si="2"/>
        <v>1.1437573047621619E-3</v>
      </c>
      <c r="F66">
        <f t="shared" si="1"/>
        <v>4.6082962943449392E-7</v>
      </c>
    </row>
    <row r="67" spans="1:6" x14ac:dyDescent="0.25">
      <c r="A67" s="1">
        <v>46063.705555555556</v>
      </c>
      <c r="B67">
        <v>185929.33</v>
      </c>
      <c r="C67">
        <v>-1.6756840734049136E-3</v>
      </c>
      <c r="D67">
        <f t="shared" ref="D67:D130" si="3">C67^2</f>
        <v>2.8079171138628839E-6</v>
      </c>
      <c r="E67">
        <f t="shared" si="2"/>
        <v>1.0751318664764321E-3</v>
      </c>
      <c r="F67">
        <f t="shared" ref="F67:F130" si="4">D67*E67</f>
        <v>3.0188811675385184E-9</v>
      </c>
    </row>
    <row r="68" spans="1:6" x14ac:dyDescent="0.25">
      <c r="A68" s="1">
        <v>46062.705555555556</v>
      </c>
      <c r="B68">
        <v>186241.15</v>
      </c>
      <c r="C68">
        <v>1.7830650402042909E-2</v>
      </c>
      <c r="D68">
        <f t="shared" si="3"/>
        <v>3.1793209375987296E-4</v>
      </c>
      <c r="E68">
        <f t="shared" ref="E68:E131" si="5">E67*$K$2</f>
        <v>1.0106239544878462E-3</v>
      </c>
      <c r="F68">
        <f t="shared" si="4"/>
        <v>3.2130978985420349E-7</v>
      </c>
    </row>
    <row r="69" spans="1:6" x14ac:dyDescent="0.25">
      <c r="A69" s="1">
        <v>46059.705555555556</v>
      </c>
      <c r="B69">
        <v>182949.78</v>
      </c>
      <c r="C69">
        <v>4.5060703587196643E-3</v>
      </c>
      <c r="D69">
        <f t="shared" si="3"/>
        <v>2.0304670077731963E-5</v>
      </c>
      <c r="E69">
        <f t="shared" si="5"/>
        <v>9.4998651721857536E-4</v>
      </c>
      <c r="F69">
        <f t="shared" si="4"/>
        <v>1.9289162810416808E-8</v>
      </c>
    </row>
    <row r="70" spans="1:6" x14ac:dyDescent="0.25">
      <c r="A70" s="1">
        <v>46058.705555555556</v>
      </c>
      <c r="B70">
        <v>182127.25</v>
      </c>
      <c r="C70">
        <v>2.3033497736746206E-3</v>
      </c>
      <c r="D70">
        <f t="shared" si="3"/>
        <v>5.3054201798869262E-6</v>
      </c>
      <c r="E70">
        <f t="shared" si="5"/>
        <v>8.9298732618546084E-4</v>
      </c>
      <c r="F70">
        <f t="shared" si="4"/>
        <v>4.7376729807276132E-9</v>
      </c>
    </row>
    <row r="71" spans="1:6" x14ac:dyDescent="0.25">
      <c r="A71" s="1">
        <v>46057.705555555556</v>
      </c>
      <c r="B71">
        <v>181708.23</v>
      </c>
      <c r="C71">
        <v>-2.1592494852730872E-2</v>
      </c>
      <c r="D71">
        <f t="shared" si="3"/>
        <v>4.6623583396520924E-4</v>
      </c>
      <c r="E71">
        <f t="shared" si="5"/>
        <v>8.3940808661433315E-4</v>
      </c>
      <c r="F71">
        <f t="shared" si="4"/>
        <v>3.913621292997742E-7</v>
      </c>
    </row>
    <row r="72" spans="1:6" x14ac:dyDescent="0.25">
      <c r="A72" s="1">
        <v>46056.705555555556</v>
      </c>
      <c r="B72">
        <v>185674.43</v>
      </c>
      <c r="C72">
        <v>2.091427461344942E-2</v>
      </c>
      <c r="D72">
        <f t="shared" si="3"/>
        <v>4.3740688260677488E-4</v>
      </c>
      <c r="E72">
        <f t="shared" si="5"/>
        <v>7.8904360141747313E-4</v>
      </c>
      <c r="F72">
        <f t="shared" si="4"/>
        <v>3.4513310193683956E-7</v>
      </c>
    </row>
    <row r="73" spans="1:6" x14ac:dyDescent="0.25">
      <c r="A73" s="1">
        <v>46055.705555555556</v>
      </c>
      <c r="B73">
        <v>181831.51</v>
      </c>
      <c r="C73">
        <v>2.0303661139995642E-3</v>
      </c>
      <c r="D73">
        <f t="shared" si="3"/>
        <v>4.1223865568776909E-6</v>
      </c>
      <c r="E73">
        <f t="shared" si="5"/>
        <v>7.4170098533242468E-4</v>
      </c>
      <c r="F73">
        <f t="shared" si="4"/>
        <v>3.057578171157325E-9</v>
      </c>
    </row>
    <row r="74" spans="1:6" x14ac:dyDescent="0.25">
      <c r="A74" s="1">
        <v>46052.705555555556</v>
      </c>
      <c r="B74">
        <v>181462.7</v>
      </c>
      <c r="C74">
        <v>-9.480129445447294E-3</v>
      </c>
      <c r="D74">
        <f t="shared" si="3"/>
        <v>8.9872854302436813E-5</v>
      </c>
      <c r="E74">
        <f t="shared" si="5"/>
        <v>6.9719892621247911E-4</v>
      </c>
      <c r="F74">
        <f t="shared" si="4"/>
        <v>6.2659257515309525E-8</v>
      </c>
    </row>
    <row r="75" spans="1:6" x14ac:dyDescent="0.25">
      <c r="A75" s="1">
        <v>46051.705555555556</v>
      </c>
      <c r="B75">
        <v>183191.17</v>
      </c>
      <c r="C75">
        <v>-8.1541766854105538E-3</v>
      </c>
      <c r="D75">
        <f t="shared" si="3"/>
        <v>6.649059741689305E-5</v>
      </c>
      <c r="E75">
        <f t="shared" si="5"/>
        <v>6.5536699063973029E-4</v>
      </c>
      <c r="F75">
        <f t="shared" si="4"/>
        <v>4.3575742734947026E-8</v>
      </c>
    </row>
    <row r="76" spans="1:6" x14ac:dyDescent="0.25">
      <c r="A76" s="1">
        <v>46050.705555555556</v>
      </c>
      <c r="B76">
        <v>184691.05</v>
      </c>
      <c r="C76">
        <v>1.5122181404999076E-2</v>
      </c>
      <c r="D76">
        <f t="shared" si="3"/>
        <v>2.2868037044569984E-4</v>
      </c>
      <c r="E76">
        <f t="shared" si="5"/>
        <v>6.1604497120134639E-4</v>
      </c>
      <c r="F76">
        <f t="shared" si="4"/>
        <v>1.408773922255344E-7</v>
      </c>
    </row>
    <row r="77" spans="1:6" x14ac:dyDescent="0.25">
      <c r="A77" s="1">
        <v>46049.705555555556</v>
      </c>
      <c r="B77">
        <v>181919.13</v>
      </c>
      <c r="C77">
        <v>1.7738107520860871E-2</v>
      </c>
      <c r="D77">
        <f t="shared" si="3"/>
        <v>3.1464045842162101E-4</v>
      </c>
      <c r="E77">
        <f t="shared" si="5"/>
        <v>5.7908227292926553E-4</v>
      </c>
      <c r="F77">
        <f t="shared" si="4"/>
        <v>1.8220271181829835E-7</v>
      </c>
    </row>
    <row r="78" spans="1:6" x14ac:dyDescent="0.25">
      <c r="A78" s="1">
        <v>46048.705555555556</v>
      </c>
      <c r="B78">
        <v>178720.68</v>
      </c>
      <c r="C78">
        <v>-7.7107392778838534E-4</v>
      </c>
      <c r="D78">
        <f t="shared" si="3"/>
        <v>5.9455500211500804E-7</v>
      </c>
      <c r="E78">
        <f t="shared" si="5"/>
        <v>5.4433733655350955E-4</v>
      </c>
      <c r="F78">
        <f t="shared" si="4"/>
        <v>3.2363848628584973E-10</v>
      </c>
    </row>
    <row r="79" spans="1:6" x14ac:dyDescent="0.25">
      <c r="A79" s="1">
        <v>46045.705555555556</v>
      </c>
      <c r="B79">
        <v>178858.54</v>
      </c>
      <c r="C79">
        <v>1.8447183916772872E-2</v>
      </c>
      <c r="D79">
        <f t="shared" si="3"/>
        <v>3.4029859445924371E-4</v>
      </c>
      <c r="E79">
        <f t="shared" si="5"/>
        <v>5.1167709636029896E-4</v>
      </c>
      <c r="F79">
        <f t="shared" si="4"/>
        <v>1.7412299670839675E-7</v>
      </c>
    </row>
    <row r="80" spans="1:6" x14ac:dyDescent="0.25">
      <c r="A80" s="1">
        <v>46044.705555555556</v>
      </c>
      <c r="B80">
        <v>175589.35</v>
      </c>
      <c r="C80">
        <v>2.1719993884237818E-2</v>
      </c>
      <c r="D80">
        <f t="shared" si="3"/>
        <v>4.7175813433132825E-4</v>
      </c>
      <c r="E80">
        <f t="shared" si="5"/>
        <v>4.8097647057868099E-4</v>
      </c>
      <c r="F80">
        <f t="shared" si="4"/>
        <v>2.2690456241746554E-7</v>
      </c>
    </row>
    <row r="81" spans="1:6" x14ac:dyDescent="0.25">
      <c r="A81" s="1">
        <v>46043.705555555556</v>
      </c>
      <c r="B81">
        <v>171816.67</v>
      </c>
      <c r="C81">
        <v>3.2773565316504154E-2</v>
      </c>
      <c r="D81">
        <f t="shared" si="3"/>
        <v>1.0741065835551641E-3</v>
      </c>
      <c r="E81">
        <f t="shared" si="5"/>
        <v>4.5211788234396008E-4</v>
      </c>
      <c r="F81">
        <f t="shared" si="4"/>
        <v>4.8562279396866661E-7</v>
      </c>
    </row>
    <row r="82" spans="1:6" x14ac:dyDescent="0.25">
      <c r="A82" s="1">
        <v>46042.705555555556</v>
      </c>
      <c r="B82">
        <v>166276.9</v>
      </c>
      <c r="C82">
        <v>8.6229297184910216E-3</v>
      </c>
      <c r="D82">
        <f t="shared" si="3"/>
        <v>7.4354916930035643E-5</v>
      </c>
      <c r="E82">
        <f t="shared" si="5"/>
        <v>4.2499080940332245E-4</v>
      </c>
      <c r="F82">
        <f t="shared" si="4"/>
        <v>3.1600156329212651E-8</v>
      </c>
    </row>
    <row r="83" spans="1:6" x14ac:dyDescent="0.25">
      <c r="A83" s="1">
        <v>46041.705555555556</v>
      </c>
      <c r="B83">
        <v>164849.26999999999</v>
      </c>
      <c r="C83">
        <v>2.9904512367196108E-4</v>
      </c>
      <c r="D83">
        <f t="shared" si="3"/>
        <v>8.9427985991978493E-8</v>
      </c>
      <c r="E83">
        <f t="shared" si="5"/>
        <v>3.994913608391231E-4</v>
      </c>
      <c r="F83">
        <f t="shared" si="4"/>
        <v>3.5725707821037523E-11</v>
      </c>
    </row>
    <row r="84" spans="1:6" x14ac:dyDescent="0.25">
      <c r="A84" s="1">
        <v>46038.705555555556</v>
      </c>
      <c r="B84">
        <v>164799.98000000001</v>
      </c>
      <c r="C84">
        <v>-4.6514231861816925E-3</v>
      </c>
      <c r="D84">
        <f t="shared" si="3"/>
        <v>2.1635737656948649E-5</v>
      </c>
      <c r="E84">
        <f t="shared" si="5"/>
        <v>3.7552187918877568E-4</v>
      </c>
      <c r="F84">
        <f t="shared" si="4"/>
        <v>8.1246928625727157E-9</v>
      </c>
    </row>
    <row r="85" spans="1:6" x14ac:dyDescent="0.25">
      <c r="A85" s="1">
        <v>46037.705555555556</v>
      </c>
      <c r="B85">
        <v>165568.32000000001</v>
      </c>
      <c r="C85">
        <v>2.5541092695033178E-3</v>
      </c>
      <c r="D85">
        <f t="shared" si="3"/>
        <v>6.5234741605627718E-6</v>
      </c>
      <c r="E85">
        <f t="shared" si="5"/>
        <v>3.529905664374491E-4</v>
      </c>
      <c r="F85">
        <f t="shared" si="4"/>
        <v>2.3027248390771156E-9</v>
      </c>
    </row>
    <row r="86" spans="1:6" x14ac:dyDescent="0.25">
      <c r="A86" s="1">
        <v>46036.705555555556</v>
      </c>
      <c r="B86">
        <v>165145.98000000001</v>
      </c>
      <c r="C86">
        <v>1.9399846664157616E-2</v>
      </c>
      <c r="D86">
        <f t="shared" si="3"/>
        <v>3.7635405059282737E-4</v>
      </c>
      <c r="E86">
        <f t="shared" si="5"/>
        <v>3.3181113245120213E-4</v>
      </c>
      <c r="F86">
        <f t="shared" si="4"/>
        <v>1.2487846372980306E-7</v>
      </c>
    </row>
    <row r="87" spans="1:6" x14ac:dyDescent="0.25">
      <c r="A87" s="1">
        <v>46035.705555555556</v>
      </c>
      <c r="B87">
        <v>161973.04999999999</v>
      </c>
      <c r="C87">
        <v>-7.2422049334604777E-3</v>
      </c>
      <c r="D87">
        <f t="shared" si="3"/>
        <v>5.2449532298239285E-5</v>
      </c>
      <c r="E87">
        <f t="shared" si="5"/>
        <v>3.1190246450413001E-4</v>
      </c>
      <c r="F87">
        <f t="shared" si="4"/>
        <v>1.6359138385909798E-8</v>
      </c>
    </row>
    <row r="88" spans="1:6" x14ac:dyDescent="0.25">
      <c r="A88" s="1">
        <v>46034.705555555556</v>
      </c>
      <c r="B88">
        <v>163150.35</v>
      </c>
      <c r="C88">
        <v>-1.3472962677016816E-3</v>
      </c>
      <c r="D88">
        <f t="shared" si="3"/>
        <v>1.8152072329628812E-6</v>
      </c>
      <c r="E88">
        <f t="shared" si="5"/>
        <v>2.931883166338822E-4</v>
      </c>
      <c r="F88">
        <f t="shared" si="4"/>
        <v>5.3219755297403435E-10</v>
      </c>
    </row>
    <row r="89" spans="1:6" x14ac:dyDescent="0.25">
      <c r="A89" s="1">
        <v>46031.705555555556</v>
      </c>
      <c r="B89">
        <v>163370.31</v>
      </c>
      <c r="C89">
        <v>2.6590329647423611E-3</v>
      </c>
      <c r="D89">
        <f t="shared" si="3"/>
        <v>7.0704563075865503E-6</v>
      </c>
      <c r="E89">
        <f t="shared" si="5"/>
        <v>2.7559701763584925E-4</v>
      </c>
      <c r="F89">
        <f t="shared" si="4"/>
        <v>1.9485966716954319E-9</v>
      </c>
    </row>
    <row r="90" spans="1:6" x14ac:dyDescent="0.25">
      <c r="A90" s="1">
        <v>46030.705555555556</v>
      </c>
      <c r="B90">
        <v>162936.48000000001</v>
      </c>
      <c r="C90">
        <v>5.9169475600177974E-3</v>
      </c>
      <c r="D90">
        <f t="shared" si="3"/>
        <v>3.5010268428000569E-5</v>
      </c>
      <c r="E90">
        <f t="shared" si="5"/>
        <v>2.5906119657769828E-4</v>
      </c>
      <c r="F90">
        <f t="shared" si="4"/>
        <v>9.0698020314642391E-9</v>
      </c>
    </row>
    <row r="91" spans="1:6" x14ac:dyDescent="0.25">
      <c r="A91" s="1">
        <v>46029.705555555556</v>
      </c>
      <c r="B91">
        <v>161975.24</v>
      </c>
      <c r="C91">
        <v>-1.0371328459816739E-2</v>
      </c>
      <c r="D91">
        <f t="shared" si="3"/>
        <v>1.0756445402140466E-4</v>
      </c>
      <c r="E91">
        <f t="shared" si="5"/>
        <v>2.4351752478303637E-4</v>
      </c>
      <c r="F91">
        <f t="shared" si="4"/>
        <v>2.6193829597931186E-8</v>
      </c>
    </row>
    <row r="92" spans="1:6" x14ac:dyDescent="0.25">
      <c r="A92" s="1">
        <v>46028.705555555556</v>
      </c>
      <c r="B92">
        <v>163663.88</v>
      </c>
      <c r="C92">
        <v>1.1022751231389776E-2</v>
      </c>
      <c r="D92">
        <f t="shared" si="3"/>
        <v>1.2150104470910483E-4</v>
      </c>
      <c r="E92">
        <f t="shared" si="5"/>
        <v>2.2890647329605417E-4</v>
      </c>
      <c r="F92">
        <f t="shared" si="4"/>
        <v>2.7812375646147389E-8</v>
      </c>
    </row>
    <row r="93" spans="1:6" x14ac:dyDescent="0.25">
      <c r="A93" s="1">
        <v>46027.705555555556</v>
      </c>
      <c r="B93">
        <v>161869.76000000001</v>
      </c>
      <c r="C93">
        <v>8.2570885634870739E-3</v>
      </c>
      <c r="D93">
        <f t="shared" si="3"/>
        <v>6.8179511545269034E-5</v>
      </c>
      <c r="E93">
        <f t="shared" si="5"/>
        <v>2.1517208489829092E-4</v>
      </c>
      <c r="F93">
        <f t="shared" si="4"/>
        <v>1.4670327646542634E-8</v>
      </c>
    </row>
    <row r="94" spans="1:6" x14ac:dyDescent="0.25">
      <c r="A94" s="1">
        <v>46024.705555555556</v>
      </c>
      <c r="B94">
        <v>160538.69</v>
      </c>
      <c r="C94">
        <v>-3.6477849004738221E-3</v>
      </c>
      <c r="D94">
        <f t="shared" si="3"/>
        <v>1.3306334680124812E-5</v>
      </c>
      <c r="E94">
        <f t="shared" si="5"/>
        <v>2.0226175980439344E-4</v>
      </c>
      <c r="F94">
        <f t="shared" si="4"/>
        <v>2.6913626689482752E-9</v>
      </c>
    </row>
    <row r="95" spans="1:6" x14ac:dyDescent="0.25">
      <c r="A95" s="1">
        <v>46021.705555555556</v>
      </c>
      <c r="B95">
        <v>161125.37</v>
      </c>
      <c r="C95">
        <v>3.9492530038155657E-3</v>
      </c>
      <c r="D95">
        <f t="shared" si="3"/>
        <v>1.559659928814627E-5</v>
      </c>
      <c r="E95">
        <f t="shared" si="5"/>
        <v>1.9012605421612981E-4</v>
      </c>
      <c r="F95">
        <f t="shared" si="4"/>
        <v>2.9653198818453491E-9</v>
      </c>
    </row>
    <row r="96" spans="1:6" x14ac:dyDescent="0.25">
      <c r="A96" s="1">
        <v>46020.705555555556</v>
      </c>
      <c r="B96">
        <v>160490.29999999999</v>
      </c>
      <c r="C96">
        <v>-2.5286666378960825E-3</v>
      </c>
      <c r="D96">
        <f t="shared" si="3"/>
        <v>6.3941549656086776E-6</v>
      </c>
      <c r="E96">
        <f t="shared" si="5"/>
        <v>1.7871849096316202E-4</v>
      </c>
      <c r="F96">
        <f t="shared" si="4"/>
        <v>1.142753726438192E-9</v>
      </c>
    </row>
    <row r="97" spans="1:6" x14ac:dyDescent="0.25">
      <c r="A97" s="1">
        <v>46017.705555555556</v>
      </c>
      <c r="B97">
        <v>160896.64000000001</v>
      </c>
      <c r="C97">
        <v>2.7434690418541656E-3</v>
      </c>
      <c r="D97">
        <f t="shared" si="3"/>
        <v>7.5266223836122139E-6</v>
      </c>
      <c r="E97">
        <f t="shared" si="5"/>
        <v>1.6799538150537229E-4</v>
      </c>
      <c r="F97">
        <f t="shared" si="4"/>
        <v>1.2644377987818084E-9</v>
      </c>
    </row>
    <row r="98" spans="1:6" x14ac:dyDescent="0.25">
      <c r="A98" s="1">
        <v>46014.705555555556</v>
      </c>
      <c r="B98">
        <v>160455.82999999999</v>
      </c>
      <c r="C98">
        <v>1.4527551821512582E-2</v>
      </c>
      <c r="D98">
        <f t="shared" si="3"/>
        <v>2.1104976192673353E-4</v>
      </c>
      <c r="E98">
        <f t="shared" si="5"/>
        <v>1.5791565861504993E-4</v>
      </c>
      <c r="F98">
        <f t="shared" si="4"/>
        <v>3.3328062155209615E-8</v>
      </c>
    </row>
    <row r="99" spans="1:6" x14ac:dyDescent="0.25">
      <c r="A99" s="1">
        <v>46013.705555555556</v>
      </c>
      <c r="B99">
        <v>158141.65</v>
      </c>
      <c r="C99">
        <v>-2.0932076267468269E-3</v>
      </c>
      <c r="D99">
        <f t="shared" si="3"/>
        <v>4.3815181686710832E-6</v>
      </c>
      <c r="E99">
        <f t="shared" si="5"/>
        <v>1.4844071909814692E-4</v>
      </c>
      <c r="F99">
        <f t="shared" si="4"/>
        <v>6.5039570769913143E-10</v>
      </c>
    </row>
    <row r="100" spans="1:6" x14ac:dyDescent="0.25">
      <c r="A100" s="1">
        <v>46010.705555555556</v>
      </c>
      <c r="B100">
        <v>158473.01999999999</v>
      </c>
      <c r="C100">
        <v>3.4746325970819538E-3</v>
      </c>
      <c r="D100">
        <f t="shared" si="3"/>
        <v>1.2073071684704484E-5</v>
      </c>
      <c r="E100">
        <f t="shared" si="5"/>
        <v>1.3953427595225811E-4</v>
      </c>
      <c r="F100">
        <f t="shared" si="4"/>
        <v>1.6846073160449491E-9</v>
      </c>
    </row>
    <row r="101" spans="1:6" x14ac:dyDescent="0.25">
      <c r="A101" s="1">
        <v>46009.705555555556</v>
      </c>
      <c r="B101">
        <v>157923.34</v>
      </c>
      <c r="C101">
        <v>3.7816309333899047E-3</v>
      </c>
      <c r="D101">
        <f t="shared" si="3"/>
        <v>1.4300732516371401E-5</v>
      </c>
      <c r="E101">
        <f t="shared" si="5"/>
        <v>1.3116221939512261E-4</v>
      </c>
      <c r="F101">
        <f t="shared" si="4"/>
        <v>1.8757158158232696E-9</v>
      </c>
    </row>
    <row r="102" spans="1:6" x14ac:dyDescent="0.25">
      <c r="A102" s="1">
        <v>46008.705555555556</v>
      </c>
      <c r="B102">
        <v>157327.26</v>
      </c>
      <c r="C102">
        <v>-7.9177346306859558E-3</v>
      </c>
      <c r="D102">
        <f t="shared" si="3"/>
        <v>6.2690521681963671E-5</v>
      </c>
      <c r="E102">
        <f t="shared" si="5"/>
        <v>1.2329248623141524E-4</v>
      </c>
      <c r="F102">
        <f t="shared" si="4"/>
        <v>7.7292702813137445E-9</v>
      </c>
    </row>
    <row r="103" spans="1:6" x14ac:dyDescent="0.25">
      <c r="A103" s="1">
        <v>46007.705555555556</v>
      </c>
      <c r="B103">
        <v>158577.88</v>
      </c>
      <c r="C103">
        <v>-2.4319797116975957E-2</v>
      </c>
      <c r="D103">
        <f t="shared" si="3"/>
        <v>5.9145253181087205E-4</v>
      </c>
      <c r="E103">
        <f t="shared" si="5"/>
        <v>1.1589493705753031E-4</v>
      </c>
      <c r="F103">
        <f t="shared" si="4"/>
        <v>6.8546353946737957E-8</v>
      </c>
    </row>
    <row r="104" spans="1:6" x14ac:dyDescent="0.25">
      <c r="A104" s="1">
        <v>46006.705555555556</v>
      </c>
      <c r="B104">
        <v>162481.74</v>
      </c>
      <c r="C104">
        <v>1.0613433144500877E-2</v>
      </c>
      <c r="D104">
        <f t="shared" si="3"/>
        <v>1.1264496311278977E-4</v>
      </c>
      <c r="E104">
        <f t="shared" si="5"/>
        <v>1.0894124083407848E-4</v>
      </c>
      <c r="F104">
        <f t="shared" si="4"/>
        <v>1.2271682055216318E-8</v>
      </c>
    </row>
    <row r="105" spans="1:6" x14ac:dyDescent="0.25">
      <c r="A105" s="1">
        <v>46003.705555555556</v>
      </c>
      <c r="B105">
        <v>160766.37</v>
      </c>
      <c r="C105">
        <v>1.0576592552076594E-2</v>
      </c>
      <c r="D105">
        <f t="shared" si="3"/>
        <v>1.1186431001264207E-4</v>
      </c>
      <c r="E105">
        <f t="shared" si="5"/>
        <v>1.0240476638403377E-4</v>
      </c>
      <c r="F105">
        <f t="shared" si="4"/>
        <v>1.1455438533555741E-8</v>
      </c>
    </row>
    <row r="106" spans="1:6" x14ac:dyDescent="0.25">
      <c r="A106" s="1">
        <v>46001.705555555556</v>
      </c>
      <c r="B106">
        <v>159074.97</v>
      </c>
      <c r="C106">
        <v>6.9000050137061099E-3</v>
      </c>
      <c r="D106">
        <f t="shared" si="3"/>
        <v>4.7610069189169456E-5</v>
      </c>
      <c r="E106">
        <f t="shared" si="5"/>
        <v>9.6260480400991736E-5</v>
      </c>
      <c r="F106">
        <f t="shared" si="4"/>
        <v>4.5829681320739069E-9</v>
      </c>
    </row>
    <row r="107" spans="1:6" x14ac:dyDescent="0.25">
      <c r="A107" s="1">
        <v>46000.705555555556</v>
      </c>
      <c r="B107">
        <v>157981.13</v>
      </c>
      <c r="C107">
        <v>-1.3050002775597447E-3</v>
      </c>
      <c r="D107">
        <f t="shared" si="3"/>
        <v>1.7030257244310106E-6</v>
      </c>
      <c r="E107">
        <f t="shared" si="5"/>
        <v>9.0484851576932231E-5</v>
      </c>
      <c r="F107">
        <f t="shared" si="4"/>
        <v>1.5409802990683747E-10</v>
      </c>
    </row>
    <row r="108" spans="1:6" x14ac:dyDescent="0.25">
      <c r="A108" s="1">
        <v>45999.705555555556</v>
      </c>
      <c r="B108">
        <v>158187.43</v>
      </c>
      <c r="C108">
        <v>5.1849420367282885E-3</v>
      </c>
      <c r="D108">
        <f t="shared" si="3"/>
        <v>2.6883623924232093E-5</v>
      </c>
      <c r="E108">
        <f t="shared" si="5"/>
        <v>8.5055760482316298E-5</v>
      </c>
      <c r="F108">
        <f t="shared" si="4"/>
        <v>2.2866070773961529E-9</v>
      </c>
    </row>
    <row r="109" spans="1:6" x14ac:dyDescent="0.25">
      <c r="A109" s="1">
        <v>45996.705555555556</v>
      </c>
      <c r="B109">
        <v>157369.35999999999</v>
      </c>
      <c r="C109">
        <v>-4.4045032009905317E-2</v>
      </c>
      <c r="D109">
        <f t="shared" si="3"/>
        <v>1.9399648447535841E-3</v>
      </c>
      <c r="E109">
        <f t="shared" si="5"/>
        <v>7.9952414853377314E-5</v>
      </c>
      <c r="F109">
        <f t="shared" si="4"/>
        <v>1.5510487406870626E-7</v>
      </c>
    </row>
    <row r="110" spans="1:6" x14ac:dyDescent="0.25">
      <c r="A110" s="1">
        <v>45995.705555555556</v>
      </c>
      <c r="B110">
        <v>164455.60999999999</v>
      </c>
      <c r="C110">
        <v>1.6556728167830995E-2</v>
      </c>
      <c r="D110">
        <f t="shared" si="3"/>
        <v>2.7412524762344829E-4</v>
      </c>
      <c r="E110">
        <f t="shared" si="5"/>
        <v>7.5155269962174666E-5</v>
      </c>
      <c r="F110">
        <f t="shared" si="4"/>
        <v>2.0601956988588234E-8</v>
      </c>
    </row>
    <row r="111" spans="1:6" x14ac:dyDescent="0.25">
      <c r="A111" s="1">
        <v>45994.705555555556</v>
      </c>
      <c r="B111">
        <v>161755.18</v>
      </c>
      <c r="C111">
        <v>4.1067753379729153E-3</v>
      </c>
      <c r="D111">
        <f t="shared" si="3"/>
        <v>1.6865603676582554E-5</v>
      </c>
      <c r="E111">
        <f t="shared" si="5"/>
        <v>7.0645953764444185E-5</v>
      </c>
      <c r="F111">
        <f t="shared" si="4"/>
        <v>1.1914866575452909E-9</v>
      </c>
    </row>
    <row r="112" spans="1:6" x14ac:dyDescent="0.25">
      <c r="A112" s="1">
        <v>45993.705555555556</v>
      </c>
      <c r="B112">
        <v>161092.25</v>
      </c>
      <c r="C112">
        <v>1.5522455544143127E-2</v>
      </c>
      <c r="D112">
        <f t="shared" si="3"/>
        <v>2.4094662611989971E-4</v>
      </c>
      <c r="E112">
        <f t="shared" si="5"/>
        <v>6.640719653857753E-5</v>
      </c>
      <c r="F112">
        <f t="shared" si="4"/>
        <v>1.6000589956051339E-8</v>
      </c>
    </row>
    <row r="113" spans="1:6" x14ac:dyDescent="0.25">
      <c r="A113" s="1">
        <v>45992.705555555556</v>
      </c>
      <c r="B113">
        <v>158611.01</v>
      </c>
      <c r="C113">
        <v>-2.9030204362859484E-3</v>
      </c>
      <c r="D113">
        <f t="shared" si="3"/>
        <v>8.4275276534938579E-6</v>
      </c>
      <c r="E113">
        <f t="shared" si="5"/>
        <v>6.2422764746262877E-5</v>
      </c>
      <c r="F113">
        <f t="shared" si="4"/>
        <v>5.2606957610667191E-10</v>
      </c>
    </row>
    <row r="114" spans="1:6" x14ac:dyDescent="0.25">
      <c r="A114" s="1">
        <v>45989.705555555556</v>
      </c>
      <c r="B114">
        <v>159072.13</v>
      </c>
      <c r="C114">
        <v>4.4883404493644159E-3</v>
      </c>
      <c r="D114">
        <f t="shared" si="3"/>
        <v>2.0145199989400767E-5</v>
      </c>
      <c r="E114">
        <f t="shared" si="5"/>
        <v>5.86773988614871E-5</v>
      </c>
      <c r="F114">
        <f t="shared" si="4"/>
        <v>1.1820679349224945E-9</v>
      </c>
    </row>
    <row r="115" spans="1:6" x14ac:dyDescent="0.25">
      <c r="A115" s="1">
        <v>45988.705555555556</v>
      </c>
      <c r="B115">
        <v>158359.76</v>
      </c>
      <c r="C115">
        <v>-1.2317511600278125E-3</v>
      </c>
      <c r="D115">
        <f t="shared" si="3"/>
        <v>1.5172109202298617E-6</v>
      </c>
      <c r="E115">
        <f t="shared" si="5"/>
        <v>5.5156754929797872E-5</v>
      </c>
      <c r="F115">
        <f t="shared" si="4"/>
        <v>8.3684430903931587E-11</v>
      </c>
    </row>
    <row r="116" spans="1:6" x14ac:dyDescent="0.25">
      <c r="A116" s="1">
        <v>45987.705555555556</v>
      </c>
      <c r="B116">
        <v>158554.94</v>
      </c>
      <c r="C116">
        <v>1.6821085662571251E-2</v>
      </c>
      <c r="D116">
        <f t="shared" si="3"/>
        <v>2.8294892286756008E-4</v>
      </c>
      <c r="E116">
        <f t="shared" si="5"/>
        <v>5.1847349634009997E-5</v>
      </c>
      <c r="F116">
        <f t="shared" si="4"/>
        <v>1.4670151732480915E-8</v>
      </c>
    </row>
    <row r="117" spans="1:6" x14ac:dyDescent="0.25">
      <c r="A117" s="1">
        <v>45986.705555555556</v>
      </c>
      <c r="B117">
        <v>155910.18</v>
      </c>
      <c r="C117">
        <v>4.0658470124331648E-3</v>
      </c>
      <c r="D117">
        <f t="shared" si="3"/>
        <v>1.6531111928511691E-5</v>
      </c>
      <c r="E117">
        <f t="shared" si="5"/>
        <v>4.8736508655969398E-5</v>
      </c>
      <c r="F117">
        <f t="shared" si="4"/>
        <v>8.0566867959670901E-10</v>
      </c>
    </row>
    <row r="118" spans="1:6" x14ac:dyDescent="0.25">
      <c r="A118" s="1">
        <v>45985.705555555556</v>
      </c>
      <c r="B118">
        <v>155277.56</v>
      </c>
      <c r="C118">
        <v>3.2734351430703718E-3</v>
      </c>
      <c r="D118">
        <f t="shared" si="3"/>
        <v>1.0715377635888146E-5</v>
      </c>
      <c r="E118">
        <f t="shared" si="5"/>
        <v>4.5812318136611233E-5</v>
      </c>
      <c r="F118">
        <f t="shared" si="4"/>
        <v>4.9089628920923689E-10</v>
      </c>
    </row>
    <row r="119" spans="1:6" x14ac:dyDescent="0.25">
      <c r="A119" s="1">
        <v>45982.705555555556</v>
      </c>
      <c r="B119">
        <v>154770.1</v>
      </c>
      <c r="C119">
        <v>-3.9371871196651372E-3</v>
      </c>
      <c r="D119">
        <f t="shared" si="3"/>
        <v>1.5501442415257061E-5</v>
      </c>
      <c r="E119">
        <f t="shared" si="5"/>
        <v>4.3063579048414555E-5</v>
      </c>
      <c r="F119">
        <f t="shared" si="4"/>
        <v>6.6754759081386864E-10</v>
      </c>
    </row>
    <row r="120" spans="1:6" x14ac:dyDescent="0.25">
      <c r="A120" s="1">
        <v>45980.705555555556</v>
      </c>
      <c r="B120">
        <v>155380.66</v>
      </c>
      <c r="C120">
        <v>-7.3194285699820861E-3</v>
      </c>
      <c r="D120">
        <f t="shared" si="3"/>
        <v>5.3574034591070004E-5</v>
      </c>
      <c r="E120">
        <f t="shared" si="5"/>
        <v>4.047976430550968E-5</v>
      </c>
      <c r="F120">
        <f t="shared" si="4"/>
        <v>2.1686642931417363E-9</v>
      </c>
    </row>
    <row r="121" spans="1:6" x14ac:dyDescent="0.25">
      <c r="A121" s="1">
        <v>45979.705555555556</v>
      </c>
      <c r="B121">
        <v>156522.13</v>
      </c>
      <c r="C121">
        <v>-3.0033667530543259E-3</v>
      </c>
      <c r="D121">
        <f t="shared" si="3"/>
        <v>9.0202118533520847E-6</v>
      </c>
      <c r="E121">
        <f t="shared" si="5"/>
        <v>3.8050978447179096E-5</v>
      </c>
      <c r="F121">
        <f t="shared" si="4"/>
        <v>3.4322788682088959E-10</v>
      </c>
    </row>
    <row r="122" spans="1:6" x14ac:dyDescent="0.25">
      <c r="A122" s="1">
        <v>45978.705555555556</v>
      </c>
      <c r="B122">
        <v>156992.93</v>
      </c>
      <c r="C122">
        <v>-4.7390306427736138E-3</v>
      </c>
      <c r="D122">
        <f t="shared" si="3"/>
        <v>2.2458411433147291E-5</v>
      </c>
      <c r="E122">
        <f t="shared" si="5"/>
        <v>3.5767919740348347E-5</v>
      </c>
      <c r="F122">
        <f t="shared" si="4"/>
        <v>8.0329065763653403E-10</v>
      </c>
    </row>
    <row r="123" spans="1:6" x14ac:dyDescent="0.25">
      <c r="A123" s="1">
        <v>45975.705555555556</v>
      </c>
      <c r="B123">
        <v>157738.69</v>
      </c>
      <c r="C123">
        <v>3.6599466096539708E-3</v>
      </c>
      <c r="D123">
        <f t="shared" si="3"/>
        <v>1.3395209185517596E-5</v>
      </c>
      <c r="E123">
        <f t="shared" si="5"/>
        <v>3.3621844555927447E-5</v>
      </c>
      <c r="F123">
        <f t="shared" si="4"/>
        <v>4.503716410296041E-10</v>
      </c>
    </row>
    <row r="124" spans="1:6" x14ac:dyDescent="0.25">
      <c r="A124" s="1">
        <v>45974.705555555556</v>
      </c>
      <c r="B124">
        <v>157162.43</v>
      </c>
      <c r="C124">
        <v>-2.9890554620527481E-3</v>
      </c>
      <c r="D124">
        <f t="shared" si="3"/>
        <v>8.9344525552273671E-6</v>
      </c>
      <c r="E124">
        <f t="shared" si="5"/>
        <v>3.1604533882571796E-5</v>
      </c>
      <c r="F124">
        <f t="shared" si="4"/>
        <v>2.823692085039135E-10</v>
      </c>
    </row>
    <row r="125" spans="1:6" x14ac:dyDescent="0.25">
      <c r="A125" s="1">
        <v>45973.705555555556</v>
      </c>
      <c r="B125">
        <v>157632.9</v>
      </c>
      <c r="C125">
        <v>-7.3371459765700765E-4</v>
      </c>
      <c r="D125">
        <f t="shared" si="3"/>
        <v>5.3833711081498465E-7</v>
      </c>
      <c r="E125">
        <f t="shared" si="5"/>
        <v>2.9708261849617487E-5</v>
      </c>
      <c r="F125">
        <f t="shared" si="4"/>
        <v>1.5993059851458111E-11</v>
      </c>
    </row>
    <row r="126" spans="1:6" x14ac:dyDescent="0.25">
      <c r="A126" s="1">
        <v>45972.705555555556</v>
      </c>
      <c r="B126">
        <v>157748.6</v>
      </c>
      <c r="C126">
        <v>1.5918821528715644E-2</v>
      </c>
      <c r="D126">
        <f t="shared" si="3"/>
        <v>2.5340887886310067E-4</v>
      </c>
      <c r="E126">
        <f t="shared" si="5"/>
        <v>2.7925766138640435E-5</v>
      </c>
      <c r="F126">
        <f t="shared" si="4"/>
        <v>7.0766370885860122E-9</v>
      </c>
    </row>
    <row r="127" spans="1:6" x14ac:dyDescent="0.25">
      <c r="A127" s="1">
        <v>45971.705555555556</v>
      </c>
      <c r="B127">
        <v>155257.31</v>
      </c>
      <c r="C127">
        <v>7.7187552382856819E-3</v>
      </c>
      <c r="D127">
        <f t="shared" si="3"/>
        <v>5.9579182428562653E-5</v>
      </c>
      <c r="E127">
        <f t="shared" si="5"/>
        <v>2.6250220170322008E-5</v>
      </c>
      <c r="F127">
        <f t="shared" si="4"/>
        <v>1.5639666563175498E-9</v>
      </c>
    </row>
    <row r="128" spans="1:6" x14ac:dyDescent="0.25">
      <c r="A128" s="1">
        <v>45968.705555555556</v>
      </c>
      <c r="B128">
        <v>154063.53</v>
      </c>
      <c r="C128">
        <v>4.716306116358232E-3</v>
      </c>
      <c r="D128">
        <f t="shared" si="3"/>
        <v>2.224354338319807E-5</v>
      </c>
      <c r="E128">
        <f t="shared" si="5"/>
        <v>2.4675206960102684E-5</v>
      </c>
      <c r="F128">
        <f t="shared" si="4"/>
        <v>5.4886403650643506E-10</v>
      </c>
    </row>
    <row r="129" spans="1:6" x14ac:dyDescent="0.25">
      <c r="A129" s="1">
        <v>45967.705555555556</v>
      </c>
      <c r="B129">
        <v>153338.63</v>
      </c>
      <c r="C129">
        <v>2.8822723071528884E-4</v>
      </c>
      <c r="D129">
        <f t="shared" si="3"/>
        <v>8.3074936525804345E-8</v>
      </c>
      <c r="E129">
        <f t="shared" si="5"/>
        <v>2.3194694542496522E-5</v>
      </c>
      <c r="F129">
        <f t="shared" si="4"/>
        <v>1.9268977768533189E-12</v>
      </c>
    </row>
    <row r="130" spans="1:6" x14ac:dyDescent="0.25">
      <c r="A130" s="1">
        <v>45966.705555555556</v>
      </c>
      <c r="B130">
        <v>153294.44</v>
      </c>
      <c r="C130">
        <v>1.70415412815954E-2</v>
      </c>
      <c r="D130">
        <f t="shared" si="3"/>
        <v>2.9041412925232018E-4</v>
      </c>
      <c r="E130">
        <f t="shared" si="5"/>
        <v>2.1803012869946731E-5</v>
      </c>
      <c r="F130">
        <f t="shared" si="4"/>
        <v>6.3319029977027099E-9</v>
      </c>
    </row>
    <row r="131" spans="1:6" x14ac:dyDescent="0.25">
      <c r="A131" s="1">
        <v>45965.705555555556</v>
      </c>
      <c r="B131">
        <v>150704.20000000001</v>
      </c>
      <c r="C131">
        <v>1.6599903851175189E-3</v>
      </c>
      <c r="D131">
        <f t="shared" ref="D131:D194" si="6">C131^2</f>
        <v>2.7555680786826086E-6</v>
      </c>
      <c r="E131">
        <f t="shared" si="5"/>
        <v>2.0494832097749926E-5</v>
      </c>
      <c r="F131">
        <f t="shared" ref="F131:F194" si="7">D131*E131</f>
        <v>5.6474905106519422E-11</v>
      </c>
    </row>
    <row r="132" spans="1:6" x14ac:dyDescent="0.25">
      <c r="A132" s="1">
        <v>45964.705555555556</v>
      </c>
      <c r="B132">
        <v>150454.24</v>
      </c>
      <c r="C132">
        <v>6.0921937467961797E-3</v>
      </c>
      <c r="D132">
        <f t="shared" si="6"/>
        <v>3.7114824648502476E-5</v>
      </c>
      <c r="E132">
        <f t="shared" ref="E132:E195" si="8">E131*$K$2</f>
        <v>1.9265142171884931E-5</v>
      </c>
      <c r="F132">
        <f t="shared" si="7"/>
        <v>7.1502237353797937E-10</v>
      </c>
    </row>
    <row r="133" spans="1:6" x14ac:dyDescent="0.25">
      <c r="A133" s="1">
        <v>45961.705555555556</v>
      </c>
      <c r="B133">
        <v>149540.43</v>
      </c>
      <c r="C133">
        <v>5.0966075969805643E-3</v>
      </c>
      <c r="D133">
        <f t="shared" si="6"/>
        <v>2.5975408997600003E-5</v>
      </c>
      <c r="E133">
        <f t="shared" si="8"/>
        <v>1.8109233641571834E-5</v>
      </c>
      <c r="F133">
        <f t="shared" si="7"/>
        <v>4.7039475047292566E-10</v>
      </c>
    </row>
    <row r="134" spans="1:6" x14ac:dyDescent="0.25">
      <c r="A134" s="1">
        <v>45960.705555555556</v>
      </c>
      <c r="B134">
        <v>148780.22</v>
      </c>
      <c r="C134">
        <v>9.9047410675311902E-4</v>
      </c>
      <c r="D134">
        <f t="shared" si="6"/>
        <v>9.8103895614838903E-7</v>
      </c>
      <c r="E134">
        <f t="shared" si="8"/>
        <v>1.7022679623077522E-5</v>
      </c>
      <c r="F134">
        <f t="shared" si="7"/>
        <v>1.6699911848272424E-11</v>
      </c>
    </row>
    <row r="135" spans="1:6" x14ac:dyDescent="0.25">
      <c r="A135" s="1">
        <v>45959.705555555556</v>
      </c>
      <c r="B135">
        <v>148632.93</v>
      </c>
      <c r="C135">
        <v>8.133683682839999E-3</v>
      </c>
      <c r="D135">
        <f t="shared" si="6"/>
        <v>6.6156810252497646E-5</v>
      </c>
      <c r="E135">
        <f t="shared" si="8"/>
        <v>1.6001318845692871E-5</v>
      </c>
      <c r="F135">
        <f t="shared" si="7"/>
        <v>1.0585962146642179E-9</v>
      </c>
    </row>
    <row r="136" spans="1:6" x14ac:dyDescent="0.25">
      <c r="A136" s="1">
        <v>45958.705555555556</v>
      </c>
      <c r="B136">
        <v>147428.9</v>
      </c>
      <c r="C136">
        <v>3.1236650647524762E-3</v>
      </c>
      <c r="D136">
        <f t="shared" si="6"/>
        <v>9.7572834367550911E-6</v>
      </c>
      <c r="E136">
        <f t="shared" si="8"/>
        <v>1.5041239714951298E-5</v>
      </c>
      <c r="F136">
        <f t="shared" si="7"/>
        <v>1.4676163913895716E-10</v>
      </c>
    </row>
    <row r="137" spans="1:6" x14ac:dyDescent="0.25">
      <c r="A137" s="1">
        <v>45957.705555555556</v>
      </c>
      <c r="B137">
        <v>146969.1</v>
      </c>
      <c r="C137">
        <v>5.4369134326826196E-3</v>
      </c>
      <c r="D137">
        <f t="shared" si="6"/>
        <v>2.9560027674484705E-5</v>
      </c>
      <c r="E137">
        <f t="shared" si="8"/>
        <v>1.4138765332054219E-5</v>
      </c>
      <c r="F137">
        <f t="shared" si="7"/>
        <v>4.179422944985676E-10</v>
      </c>
    </row>
    <row r="138" spans="1:6" x14ac:dyDescent="0.25">
      <c r="A138" s="1">
        <v>45954.705555555556</v>
      </c>
      <c r="B138">
        <v>146172.21</v>
      </c>
      <c r="C138">
        <v>3.091749824236011E-3</v>
      </c>
      <c r="D138">
        <f t="shared" si="6"/>
        <v>9.5589169756634042E-6</v>
      </c>
      <c r="E138">
        <f t="shared" si="8"/>
        <v>1.3290439412130964E-5</v>
      </c>
      <c r="F138">
        <f t="shared" si="7"/>
        <v>1.2704220691064464E-10</v>
      </c>
    </row>
    <row r="139" spans="1:6" x14ac:dyDescent="0.25">
      <c r="A139" s="1">
        <v>45953.705555555556</v>
      </c>
      <c r="B139">
        <v>145720.98000000001</v>
      </c>
      <c r="C139">
        <v>5.8376503304133501E-3</v>
      </c>
      <c r="D139">
        <f t="shared" si="6"/>
        <v>3.4078161380175094E-5</v>
      </c>
      <c r="E139">
        <f t="shared" si="8"/>
        <v>1.2493013047403106E-5</v>
      </c>
      <c r="F139">
        <f t="shared" si="7"/>
        <v>4.2573891475403608E-10</v>
      </c>
    </row>
    <row r="140" spans="1:6" x14ac:dyDescent="0.25">
      <c r="A140" s="1">
        <v>45952.705555555556</v>
      </c>
      <c r="B140">
        <v>144872.79</v>
      </c>
      <c r="C140">
        <v>5.4516027538055881E-3</v>
      </c>
      <c r="D140">
        <f t="shared" si="6"/>
        <v>2.9719972585300671E-5</v>
      </c>
      <c r="E140">
        <f t="shared" si="8"/>
        <v>1.1743432264558919E-5</v>
      </c>
      <c r="F140">
        <f t="shared" si="7"/>
        <v>3.4901448496002643E-10</v>
      </c>
    </row>
    <row r="141" spans="1:6" x14ac:dyDescent="0.25">
      <c r="A141" s="1">
        <v>45951.705555555556</v>
      </c>
      <c r="B141">
        <v>144085.15</v>
      </c>
      <c r="C141">
        <v>-2.9395594824673209E-3</v>
      </c>
      <c r="D141">
        <f t="shared" si="6"/>
        <v>8.641009950963543E-6</v>
      </c>
      <c r="E141">
        <f t="shared" si="8"/>
        <v>1.1038826328685383E-5</v>
      </c>
      <c r="F141">
        <f t="shared" si="7"/>
        <v>9.5386608153128747E-11</v>
      </c>
    </row>
    <row r="142" spans="1:6" x14ac:dyDescent="0.25">
      <c r="A142" s="1">
        <v>45950.705555555556</v>
      </c>
      <c r="B142">
        <v>144509.32</v>
      </c>
      <c r="C142">
        <v>7.7156293185313696E-3</v>
      </c>
      <c r="D142">
        <f t="shared" si="6"/>
        <v>5.9530935780980849E-5</v>
      </c>
      <c r="E142">
        <f t="shared" si="8"/>
        <v>1.0376496748964259E-5</v>
      </c>
      <c r="F142">
        <f t="shared" si="7"/>
        <v>6.177225615941479E-10</v>
      </c>
    </row>
    <row r="143" spans="1:6" x14ac:dyDescent="0.25">
      <c r="A143" s="1">
        <v>45947.705555555556</v>
      </c>
      <c r="B143">
        <v>143398.63</v>
      </c>
      <c r="C143">
        <v>8.3937164078210832E-3</v>
      </c>
      <c r="D143">
        <f t="shared" si="6"/>
        <v>7.0454475134924867E-5</v>
      </c>
      <c r="E143">
        <f t="shared" si="8"/>
        <v>9.7539069440264034E-6</v>
      </c>
      <c r="F143">
        <f t="shared" si="7"/>
        <v>6.8720639425627924E-10</v>
      </c>
    </row>
    <row r="144" spans="1:6" x14ac:dyDescent="0.25">
      <c r="A144" s="1">
        <v>45946.705555555556</v>
      </c>
      <c r="B144">
        <v>142200.01999999999</v>
      </c>
      <c r="C144">
        <v>-2.8345158338762087E-3</v>
      </c>
      <c r="D144">
        <f t="shared" si="6"/>
        <v>8.0344800124949381E-6</v>
      </c>
      <c r="E144">
        <f t="shared" si="8"/>
        <v>9.168672527384818E-6</v>
      </c>
      <c r="F144">
        <f t="shared" si="7"/>
        <v>7.3665516162384769E-11</v>
      </c>
    </row>
    <row r="145" spans="1:6" x14ac:dyDescent="0.25">
      <c r="A145" s="1">
        <v>45945.705555555556</v>
      </c>
      <c r="B145">
        <v>142603.66</v>
      </c>
      <c r="C145">
        <v>6.4770767019850769E-3</v>
      </c>
      <c r="D145">
        <f t="shared" si="6"/>
        <v>4.1952522603397881E-5</v>
      </c>
      <c r="E145">
        <f t="shared" si="8"/>
        <v>8.6185521757417279E-6</v>
      </c>
      <c r="F145">
        <f t="shared" si="7"/>
        <v>3.6157000496136885E-10</v>
      </c>
    </row>
    <row r="146" spans="1:6" x14ac:dyDescent="0.25">
      <c r="A146" s="1">
        <v>45944.705555555556</v>
      </c>
      <c r="B146">
        <v>141682.99</v>
      </c>
      <c r="C146">
        <v>-7.0816168617236514E-4</v>
      </c>
      <c r="D146">
        <f t="shared" si="6"/>
        <v>5.0149297376248742E-7</v>
      </c>
      <c r="E146">
        <f t="shared" si="8"/>
        <v>8.1014390451972241E-6</v>
      </c>
      <c r="F146">
        <f t="shared" si="7"/>
        <v>4.0628147585314823E-12</v>
      </c>
    </row>
    <row r="147" spans="1:6" x14ac:dyDescent="0.25">
      <c r="A147" s="1">
        <v>45943.705555555556</v>
      </c>
      <c r="B147">
        <v>141783.35999999999</v>
      </c>
      <c r="C147">
        <v>7.8100343987813382E-3</v>
      </c>
      <c r="D147">
        <f t="shared" si="6"/>
        <v>6.0996637310147781E-5</v>
      </c>
      <c r="E147">
        <f t="shared" si="8"/>
        <v>7.6153527024853902E-6</v>
      </c>
      <c r="F147">
        <f t="shared" si="7"/>
        <v>4.645109067823551E-10</v>
      </c>
    </row>
    <row r="148" spans="1:6" x14ac:dyDescent="0.25">
      <c r="A148" s="1">
        <v>45940.705555555556</v>
      </c>
      <c r="B148">
        <v>140680.34</v>
      </c>
      <c r="C148">
        <v>-7.2797187561338883E-3</v>
      </c>
      <c r="D148">
        <f t="shared" si="6"/>
        <v>5.2994305168407526E-5</v>
      </c>
      <c r="E148">
        <f t="shared" si="8"/>
        <v>7.1584315403362666E-6</v>
      </c>
      <c r="F148">
        <f t="shared" si="7"/>
        <v>3.7935610557573367E-10</v>
      </c>
    </row>
    <row r="149" spans="1:6" x14ac:dyDescent="0.25">
      <c r="A149" s="1">
        <v>45939.705555555556</v>
      </c>
      <c r="B149">
        <v>141708.19</v>
      </c>
      <c r="C149">
        <v>-3.0803934979681965E-3</v>
      </c>
      <c r="D149">
        <f t="shared" si="6"/>
        <v>9.4888241023247415E-6</v>
      </c>
      <c r="E149">
        <f t="shared" si="8"/>
        <v>6.7289256479160903E-6</v>
      </c>
      <c r="F149">
        <f t="shared" si="7"/>
        <v>6.3849591870697325E-11</v>
      </c>
    </row>
    <row r="150" spans="1:6" x14ac:dyDescent="0.25">
      <c r="A150" s="1">
        <v>45938.705555555556</v>
      </c>
      <c r="B150">
        <v>142145.38</v>
      </c>
      <c r="C150">
        <v>5.5657636658849926E-3</v>
      </c>
      <c r="D150">
        <f t="shared" si="6"/>
        <v>3.0977725184485553E-5</v>
      </c>
      <c r="E150">
        <f t="shared" si="8"/>
        <v>6.3251901090411248E-6</v>
      </c>
      <c r="F150">
        <f t="shared" si="7"/>
        <v>1.9594000093750218E-10</v>
      </c>
    </row>
    <row r="151" spans="1:6" x14ac:dyDescent="0.25">
      <c r="A151" s="1">
        <v>45937.705555555556</v>
      </c>
      <c r="B151">
        <v>141356.43</v>
      </c>
      <c r="C151">
        <v>-1.5803349417037118E-2</v>
      </c>
      <c r="D151">
        <f t="shared" si="6"/>
        <v>2.4974585279696743E-4</v>
      </c>
      <c r="E151">
        <f t="shared" si="8"/>
        <v>5.9456787024986573E-6</v>
      </c>
      <c r="F151">
        <f t="shared" si="7"/>
        <v>1.484908598012294E-9</v>
      </c>
    </row>
    <row r="152" spans="1:6" x14ac:dyDescent="0.25">
      <c r="A152" s="1">
        <v>45936.705555555556</v>
      </c>
      <c r="B152">
        <v>143608.07999999999</v>
      </c>
      <c r="C152">
        <v>-4.117810028340177E-3</v>
      </c>
      <c r="D152">
        <f t="shared" si="6"/>
        <v>1.6956359429498929E-5</v>
      </c>
      <c r="E152">
        <f t="shared" si="8"/>
        <v>5.588937980348738E-6</v>
      </c>
      <c r="F152">
        <f t="shared" si="7"/>
        <v>9.4768041223971015E-11</v>
      </c>
    </row>
    <row r="153" spans="1:6" x14ac:dyDescent="0.25">
      <c r="A153" s="1">
        <v>45933.705555555556</v>
      </c>
      <c r="B153">
        <v>144200.65</v>
      </c>
      <c r="C153">
        <v>1.7422162822826651E-3</v>
      </c>
      <c r="D153">
        <f t="shared" si="6"/>
        <v>3.035317574250831E-6</v>
      </c>
      <c r="E153">
        <f t="shared" si="8"/>
        <v>5.2536017015278134E-6</v>
      </c>
      <c r="F153">
        <f t="shared" si="7"/>
        <v>1.594634957276144E-11</v>
      </c>
    </row>
    <row r="154" spans="1:6" x14ac:dyDescent="0.25">
      <c r="A154" s="1">
        <v>45932.705555555556</v>
      </c>
      <c r="B154">
        <v>143949.64000000001</v>
      </c>
      <c r="C154">
        <v>-1.0831807302101842E-2</v>
      </c>
      <c r="D154">
        <f t="shared" si="6"/>
        <v>1.1732804942986679E-4</v>
      </c>
      <c r="E154">
        <f t="shared" si="8"/>
        <v>4.938385599436144E-6</v>
      </c>
      <c r="F154">
        <f t="shared" si="7"/>
        <v>5.7941114971438624E-10</v>
      </c>
    </row>
    <row r="155" spans="1:6" x14ac:dyDescent="0.25">
      <c r="A155" s="1">
        <v>45931.705555555556</v>
      </c>
      <c r="B155">
        <v>145517.35</v>
      </c>
      <c r="C155">
        <v>-4.9334065477072316E-3</v>
      </c>
      <c r="D155">
        <f t="shared" si="6"/>
        <v>2.4338500164960586E-5</v>
      </c>
      <c r="E155">
        <f t="shared" si="8"/>
        <v>4.642082463469975E-6</v>
      </c>
      <c r="F155">
        <f t="shared" si="7"/>
        <v>1.1298132480292462E-10</v>
      </c>
    </row>
    <row r="156" spans="1:6" x14ac:dyDescent="0.25">
      <c r="A156" s="1">
        <v>45930.705555555556</v>
      </c>
      <c r="B156">
        <v>146237.01999999999</v>
      </c>
      <c r="C156">
        <v>-6.8208429495481536E-4</v>
      </c>
      <c r="D156">
        <f t="shared" si="6"/>
        <v>4.6523898542400757E-7</v>
      </c>
      <c r="E156">
        <f t="shared" si="8"/>
        <v>4.363557515661776E-6</v>
      </c>
      <c r="F156">
        <f t="shared" si="7"/>
        <v>2.0300970714257876E-12</v>
      </c>
    </row>
    <row r="157" spans="1:6" x14ac:dyDescent="0.25">
      <c r="A157" s="1">
        <v>45929.705555555556</v>
      </c>
      <c r="B157">
        <v>146336.79999999999</v>
      </c>
      <c r="C157">
        <v>6.1013928715130984E-3</v>
      </c>
      <c r="D157">
        <f t="shared" si="6"/>
        <v>3.7226994972550855E-5</v>
      </c>
      <c r="E157">
        <f t="shared" si="8"/>
        <v>4.1017440647220691E-6</v>
      </c>
      <c r="F157">
        <f t="shared" si="7"/>
        <v>1.5269560567609878E-10</v>
      </c>
    </row>
    <row r="158" spans="1:6" x14ac:dyDescent="0.25">
      <c r="A158" s="1">
        <v>45926.705555555556</v>
      </c>
      <c r="B158">
        <v>145446.66</v>
      </c>
      <c r="C158">
        <v>9.6597499629103435E-4</v>
      </c>
      <c r="D158">
        <f t="shared" si="6"/>
        <v>9.3310769345946378E-7</v>
      </c>
      <c r="E158">
        <f t="shared" si="8"/>
        <v>3.855639420838745E-6</v>
      </c>
      <c r="F158">
        <f t="shared" si="7"/>
        <v>3.5977268067902243E-12</v>
      </c>
    </row>
    <row r="159" spans="1:6" x14ac:dyDescent="0.25">
      <c r="A159" s="1">
        <v>45925.705555555556</v>
      </c>
      <c r="B159">
        <v>145306.23000000001</v>
      </c>
      <c r="C159">
        <v>-8.1256664145951518E-3</v>
      </c>
      <c r="D159">
        <f t="shared" si="6"/>
        <v>6.6026454681279627E-5</v>
      </c>
      <c r="E159">
        <f t="shared" si="8"/>
        <v>3.6243010555884201E-6</v>
      </c>
      <c r="F159">
        <f t="shared" si="7"/>
        <v>2.3929974939812272E-10</v>
      </c>
    </row>
    <row r="160" spans="1:6" x14ac:dyDescent="0.25">
      <c r="A160" s="1">
        <v>45924.705555555556</v>
      </c>
      <c r="B160">
        <v>146491.75</v>
      </c>
      <c r="C160">
        <v>4.561706685853224E-4</v>
      </c>
      <c r="D160">
        <f t="shared" si="6"/>
        <v>2.0809167887758006E-7</v>
      </c>
      <c r="E160">
        <f t="shared" si="8"/>
        <v>3.4068429922531149E-6</v>
      </c>
      <c r="F160">
        <f t="shared" si="7"/>
        <v>7.0893567793026918E-13</v>
      </c>
    </row>
    <row r="161" spans="1:6" x14ac:dyDescent="0.25">
      <c r="A161" s="1">
        <v>45923.705555555556</v>
      </c>
      <c r="B161">
        <v>146424.94</v>
      </c>
      <c r="C161">
        <v>9.0260352128929289E-3</v>
      </c>
      <c r="D161">
        <f t="shared" si="6"/>
        <v>8.1469311664383106E-5</v>
      </c>
      <c r="E161">
        <f t="shared" si="8"/>
        <v>3.2024324127179276E-6</v>
      </c>
      <c r="F161">
        <f t="shared" si="7"/>
        <v>2.6089996431583917E-10</v>
      </c>
    </row>
    <row r="162" spans="1:6" x14ac:dyDescent="0.25">
      <c r="A162" s="1">
        <v>45922.705555555556</v>
      </c>
      <c r="B162">
        <v>145109.25</v>
      </c>
      <c r="C162">
        <v>-5.195383539504661E-3</v>
      </c>
      <c r="D162">
        <f t="shared" si="6"/>
        <v>2.699201012255598E-5</v>
      </c>
      <c r="E162">
        <f t="shared" si="8"/>
        <v>3.0102864679548517E-6</v>
      </c>
      <c r="F162">
        <f t="shared" si="7"/>
        <v>8.1253682814830648E-11</v>
      </c>
    </row>
    <row r="163" spans="1:6" x14ac:dyDescent="0.25">
      <c r="A163" s="1">
        <v>45919.705555555556</v>
      </c>
      <c r="B163">
        <v>145865.10999999999</v>
      </c>
      <c r="C163">
        <v>2.5097090855170146E-3</v>
      </c>
      <c r="D163">
        <f t="shared" si="6"/>
        <v>6.2986396939266498E-6</v>
      </c>
      <c r="E163">
        <f t="shared" si="8"/>
        <v>2.8296692798775603E-6</v>
      </c>
      <c r="F163">
        <f t="shared" si="7"/>
        <v>1.7823067246921639E-11</v>
      </c>
    </row>
    <row r="164" spans="1:6" x14ac:dyDescent="0.25">
      <c r="A164" s="1">
        <v>45918.705555555556</v>
      </c>
      <c r="B164">
        <v>145499.49</v>
      </c>
      <c r="C164">
        <v>-6.4680335476160089E-4</v>
      </c>
      <c r="D164">
        <f t="shared" si="6"/>
        <v>4.1835457973086134E-7</v>
      </c>
      <c r="E164">
        <f t="shared" si="8"/>
        <v>2.6598891230849063E-6</v>
      </c>
      <c r="F164">
        <f t="shared" si="7"/>
        <v>1.1127767962188752E-12</v>
      </c>
    </row>
    <row r="165" spans="1:6" x14ac:dyDescent="0.25">
      <c r="A165" s="1">
        <v>45917.705555555556</v>
      </c>
      <c r="B165">
        <v>145593.63</v>
      </c>
      <c r="C165">
        <v>1.0577427116543798E-2</v>
      </c>
      <c r="D165">
        <f t="shared" si="6"/>
        <v>1.1188196440579603E-4</v>
      </c>
      <c r="E165">
        <f t="shared" si="8"/>
        <v>2.5002957756998119E-6</v>
      </c>
      <c r="F165">
        <f t="shared" si="7"/>
        <v>2.7973800298080856E-10</v>
      </c>
    </row>
    <row r="166" spans="1:6" x14ac:dyDescent="0.25">
      <c r="A166" s="1">
        <v>45916.705555555556</v>
      </c>
      <c r="B166">
        <v>144061.74</v>
      </c>
      <c r="C166">
        <v>3.5823758571271827E-3</v>
      </c>
      <c r="D166">
        <f t="shared" si="6"/>
        <v>1.2833416781727717E-5</v>
      </c>
      <c r="E166">
        <f t="shared" si="8"/>
        <v>2.350278029157823E-6</v>
      </c>
      <c r="F166">
        <f t="shared" si="7"/>
        <v>3.0162097501119952E-11</v>
      </c>
    </row>
    <row r="167" spans="1:6" x14ac:dyDescent="0.25">
      <c r="A167" s="1">
        <v>45915.705555555556</v>
      </c>
      <c r="B167">
        <v>143546.57999999999</v>
      </c>
      <c r="C167">
        <v>8.9218155862495693E-3</v>
      </c>
      <c r="D167">
        <f t="shared" si="6"/>
        <v>7.959879335504574E-5</v>
      </c>
      <c r="E167">
        <f t="shared" si="8"/>
        <v>2.2092613474083536E-6</v>
      </c>
      <c r="F167">
        <f t="shared" si="7"/>
        <v>1.7585453745964746E-10</v>
      </c>
    </row>
    <row r="168" spans="1:6" x14ac:dyDescent="0.25">
      <c r="A168" s="1">
        <v>45912.705555555556</v>
      </c>
      <c r="B168">
        <v>142271.57999999999</v>
      </c>
      <c r="C168">
        <v>-6.1611332519617111E-3</v>
      </c>
      <c r="D168">
        <f t="shared" si="6"/>
        <v>3.7959562948428291E-5</v>
      </c>
      <c r="E168">
        <f t="shared" si="8"/>
        <v>2.0767056665638524E-6</v>
      </c>
      <c r="F168">
        <f t="shared" si="7"/>
        <v>7.8830839475288287E-11</v>
      </c>
    </row>
    <row r="169" spans="1:6" x14ac:dyDescent="0.25">
      <c r="A169" s="1">
        <v>45911.705555555556</v>
      </c>
      <c r="B169">
        <v>143150.84</v>
      </c>
      <c r="C169">
        <v>5.6192182353132893E-3</v>
      </c>
      <c r="D169">
        <f t="shared" si="6"/>
        <v>3.1575613576077399E-5</v>
      </c>
      <c r="E169">
        <f t="shared" si="8"/>
        <v>1.9521033265700213E-6</v>
      </c>
      <c r="F169">
        <f t="shared" si="7"/>
        <v>6.1638860300350218E-11</v>
      </c>
    </row>
    <row r="170" spans="1:6" x14ac:dyDescent="0.25">
      <c r="A170" s="1">
        <v>45910.705555555556</v>
      </c>
      <c r="B170">
        <v>142348.70000000001</v>
      </c>
      <c r="C170">
        <v>5.1443416772640176E-3</v>
      </c>
      <c r="D170">
        <f t="shared" si="6"/>
        <v>2.6464251292435566E-5</v>
      </c>
      <c r="E170">
        <f t="shared" si="8"/>
        <v>1.8349771269758199E-6</v>
      </c>
      <c r="F170">
        <f t="shared" si="7"/>
        <v>4.8561295804159545E-11</v>
      </c>
    </row>
    <row r="171" spans="1:6" x14ac:dyDescent="0.25">
      <c r="A171" s="1">
        <v>45909.705555555556</v>
      </c>
      <c r="B171">
        <v>141618.29</v>
      </c>
      <c r="C171">
        <v>-1.2228933423934149E-3</v>
      </c>
      <c r="D171">
        <f t="shared" si="6"/>
        <v>1.4954681268701378E-6</v>
      </c>
      <c r="E171">
        <f t="shared" si="8"/>
        <v>1.7248784993572707E-6</v>
      </c>
      <c r="F171">
        <f t="shared" si="7"/>
        <v>2.5795008185123919E-12</v>
      </c>
    </row>
    <row r="172" spans="1:6" x14ac:dyDescent="0.25">
      <c r="A172" s="1">
        <v>45908.705555555556</v>
      </c>
      <c r="B172">
        <v>141791.57999999999</v>
      </c>
      <c r="C172">
        <v>-5.9667221188872211E-3</v>
      </c>
      <c r="D172">
        <f t="shared" si="6"/>
        <v>3.560177284401801E-5</v>
      </c>
      <c r="E172">
        <f t="shared" si="8"/>
        <v>1.6213857893958344E-6</v>
      </c>
      <c r="F172">
        <f t="shared" si="7"/>
        <v>5.7724208566589324E-11</v>
      </c>
    </row>
    <row r="173" spans="1:6" x14ac:dyDescent="0.25">
      <c r="A173" s="1">
        <v>45905.705555555556</v>
      </c>
      <c r="B173">
        <v>142640.14000000001</v>
      </c>
      <c r="C173">
        <v>1.1612938154445411E-2</v>
      </c>
      <c r="D173">
        <f t="shared" si="6"/>
        <v>1.3486033257897398E-4</v>
      </c>
      <c r="E173">
        <f t="shared" si="8"/>
        <v>1.5241026420320843E-6</v>
      </c>
      <c r="F173">
        <f t="shared" si="7"/>
        <v>2.0554098918893983E-10</v>
      </c>
    </row>
    <row r="174" spans="1:6" x14ac:dyDescent="0.25">
      <c r="A174" s="1">
        <v>45904.705555555556</v>
      </c>
      <c r="B174">
        <v>140993.25</v>
      </c>
      <c r="C174">
        <v>8.0441404269633483E-3</v>
      </c>
      <c r="D174">
        <f t="shared" si="6"/>
        <v>6.4708195208706084E-5</v>
      </c>
      <c r="E174">
        <f t="shared" si="8"/>
        <v>1.4326564835101591E-6</v>
      </c>
      <c r="F174">
        <f t="shared" si="7"/>
        <v>9.2704615401993785E-11</v>
      </c>
    </row>
    <row r="175" spans="1:6" x14ac:dyDescent="0.25">
      <c r="A175" s="1">
        <v>45903.705555555556</v>
      </c>
      <c r="B175">
        <v>139863.63</v>
      </c>
      <c r="C175">
        <v>-3.3656850917721812E-3</v>
      </c>
      <c r="D175">
        <f t="shared" si="6"/>
        <v>1.1327836136977515E-5</v>
      </c>
      <c r="E175">
        <f t="shared" si="8"/>
        <v>1.3466970944995495E-6</v>
      </c>
      <c r="F175">
        <f t="shared" si="7"/>
        <v>1.5255164012634619E-11</v>
      </c>
    </row>
    <row r="176" spans="1:6" x14ac:dyDescent="0.25">
      <c r="A176" s="1">
        <v>45902.705555555556</v>
      </c>
      <c r="B176">
        <v>140335.16</v>
      </c>
      <c r="C176">
        <v>-6.7314802815755942E-3</v>
      </c>
      <c r="D176">
        <f t="shared" si="6"/>
        <v>4.5312826781241041E-5</v>
      </c>
      <c r="E176">
        <f t="shared" si="8"/>
        <v>1.2658952688295765E-6</v>
      </c>
      <c r="F176">
        <f t="shared" si="7"/>
        <v>5.7361293039667161E-11</v>
      </c>
    </row>
    <row r="177" spans="1:6" x14ac:dyDescent="0.25">
      <c r="A177" s="1">
        <v>45901.705555555556</v>
      </c>
      <c r="B177">
        <v>141283.01</v>
      </c>
      <c r="C177">
        <v>-9.8512497670462666E-4</v>
      </c>
      <c r="D177">
        <f t="shared" si="6"/>
        <v>9.7047121972729124E-7</v>
      </c>
      <c r="E177">
        <f t="shared" si="8"/>
        <v>1.1899415526998019E-6</v>
      </c>
      <c r="F177">
        <f t="shared" si="7"/>
        <v>1.1548040300527635E-12</v>
      </c>
    </row>
    <row r="178" spans="1:6" x14ac:dyDescent="0.25">
      <c r="A178" s="1">
        <v>45898.705555555556</v>
      </c>
      <c r="B178">
        <v>141422.26</v>
      </c>
      <c r="C178">
        <v>2.6414011306010949E-3</v>
      </c>
      <c r="D178">
        <f t="shared" si="6"/>
        <v>6.9769999327407418E-6</v>
      </c>
      <c r="E178">
        <f t="shared" si="8"/>
        <v>1.1185450595378137E-6</v>
      </c>
      <c r="F178">
        <f t="shared" si="7"/>
        <v>7.8040888051628153E-12</v>
      </c>
    </row>
    <row r="179" spans="1:6" x14ac:dyDescent="0.25">
      <c r="A179" s="1">
        <v>45897.705555555556</v>
      </c>
      <c r="B179">
        <v>141049.20000000001</v>
      </c>
      <c r="C179">
        <v>1.3155280149274575E-2</v>
      </c>
      <c r="D179">
        <f t="shared" si="6"/>
        <v>1.730613958058977E-4</v>
      </c>
      <c r="E179">
        <f t="shared" si="8"/>
        <v>1.0514323559655449E-6</v>
      </c>
      <c r="F179">
        <f t="shared" si="7"/>
        <v>1.819623511188807E-10</v>
      </c>
    </row>
    <row r="180" spans="1:6" x14ac:dyDescent="0.25">
      <c r="A180" s="1">
        <v>45896.705555555556</v>
      </c>
      <c r="B180">
        <v>139205.81</v>
      </c>
      <c r="C180">
        <v>1.0357768250194424E-2</v>
      </c>
      <c r="D180">
        <f t="shared" si="6"/>
        <v>1.0728336312473567E-4</v>
      </c>
      <c r="E180">
        <f t="shared" si="8"/>
        <v>9.8834641460761204E-7</v>
      </c>
      <c r="F180">
        <f t="shared" si="7"/>
        <v>1.0603312729137899E-10</v>
      </c>
    </row>
    <row r="181" spans="1:6" x14ac:dyDescent="0.25">
      <c r="A181" s="1">
        <v>45895.705555555556</v>
      </c>
      <c r="B181">
        <v>137771.39000000001</v>
      </c>
      <c r="C181">
        <v>-1.8403425454360522E-3</v>
      </c>
      <c r="D181">
        <f t="shared" si="6"/>
        <v>3.386860684542048E-6</v>
      </c>
      <c r="E181">
        <f t="shared" si="8"/>
        <v>9.2904562973115529E-7</v>
      </c>
      <c r="F181">
        <f t="shared" si="7"/>
        <v>3.1465481174820586E-12</v>
      </c>
    </row>
    <row r="182" spans="1:6" x14ac:dyDescent="0.25">
      <c r="A182" s="1">
        <v>45894.705555555556</v>
      </c>
      <c r="B182">
        <v>138025.17000000001</v>
      </c>
      <c r="C182">
        <v>4.1319841227527841E-4</v>
      </c>
      <c r="D182">
        <f t="shared" si="6"/>
        <v>1.7073292790681095E-7</v>
      </c>
      <c r="E182">
        <f t="shared" si="8"/>
        <v>8.7330289194728594E-7</v>
      </c>
      <c r="F182">
        <f t="shared" si="7"/>
        <v>1.4910155969164547E-13</v>
      </c>
    </row>
    <row r="183" spans="1:6" x14ac:dyDescent="0.25">
      <c r="A183" s="1">
        <v>45891.705555555556</v>
      </c>
      <c r="B183">
        <v>137968.15</v>
      </c>
      <c r="C183">
        <v>2.5377996484710844E-2</v>
      </c>
      <c r="D183">
        <f t="shared" si="6"/>
        <v>6.4404270557799593E-4</v>
      </c>
      <c r="E183">
        <f t="shared" si="8"/>
        <v>8.2090471843044871E-7</v>
      </c>
      <c r="F183">
        <f t="shared" si="7"/>
        <v>5.2869769587968912E-10</v>
      </c>
    </row>
    <row r="184" spans="1:6" x14ac:dyDescent="0.25">
      <c r="A184" s="1">
        <v>45890.705555555556</v>
      </c>
      <c r="B184">
        <v>134510.85</v>
      </c>
      <c r="C184">
        <v>-1.1561897051026501E-3</v>
      </c>
      <c r="D184">
        <f t="shared" si="6"/>
        <v>1.336774634185353E-6</v>
      </c>
      <c r="E184">
        <f t="shared" si="8"/>
        <v>7.7165043532462172E-7</v>
      </c>
      <c r="F184">
        <f t="shared" si="7"/>
        <v>1.0315227284000397E-12</v>
      </c>
    </row>
    <row r="185" spans="1:6" x14ac:dyDescent="0.25">
      <c r="A185" s="1">
        <v>45889.705555555556</v>
      </c>
      <c r="B185">
        <v>134666.46</v>
      </c>
      <c r="C185">
        <v>1.7406255899778613E-3</v>
      </c>
      <c r="D185">
        <f t="shared" si="6"/>
        <v>3.0297774444857777E-6</v>
      </c>
      <c r="E185">
        <f t="shared" si="8"/>
        <v>7.2535140920514439E-7</v>
      </c>
      <c r="F185">
        <f t="shared" si="7"/>
        <v>2.1976533389357201E-12</v>
      </c>
    </row>
    <row r="186" spans="1:6" x14ac:dyDescent="0.25">
      <c r="A186" s="1">
        <v>45888.705555555556</v>
      </c>
      <c r="B186">
        <v>134432.26</v>
      </c>
      <c r="C186">
        <v>-2.1265482376834278E-2</v>
      </c>
      <c r="D186">
        <f t="shared" si="6"/>
        <v>4.5222074071944924E-4</v>
      </c>
      <c r="E186">
        <f t="shared" si="8"/>
        <v>6.8183032465283568E-7</v>
      </c>
      <c r="F186">
        <f t="shared" si="7"/>
        <v>3.0833781445948791E-10</v>
      </c>
    </row>
    <row r="187" spans="1:6" x14ac:dyDescent="0.25">
      <c r="A187" s="1">
        <v>45887.705555555556</v>
      </c>
      <c r="B187">
        <v>137321.64000000001</v>
      </c>
      <c r="C187">
        <v>7.1684978609707394E-3</v>
      </c>
      <c r="D187">
        <f t="shared" si="6"/>
        <v>5.1387361582742068E-5</v>
      </c>
      <c r="E187">
        <f t="shared" si="8"/>
        <v>6.409205051736655E-7</v>
      </c>
      <c r="F187">
        <f t="shared" si="7"/>
        <v>3.293521374515286E-11</v>
      </c>
    </row>
    <row r="188" spans="1:6" x14ac:dyDescent="0.25">
      <c r="A188" s="1">
        <v>45884.705555555556</v>
      </c>
      <c r="B188">
        <v>136340.76999999999</v>
      </c>
      <c r="C188">
        <v>-1.1008573460258612E-4</v>
      </c>
      <c r="D188">
        <f t="shared" si="6"/>
        <v>1.2118868962991027E-8</v>
      </c>
      <c r="E188">
        <f t="shared" si="8"/>
        <v>6.0246527486324556E-7</v>
      </c>
      <c r="F188">
        <f t="shared" si="7"/>
        <v>7.3011977208200446E-15</v>
      </c>
    </row>
    <row r="189" spans="1:6" x14ac:dyDescent="0.25">
      <c r="A189" s="1">
        <v>45883.705555555556</v>
      </c>
      <c r="B189">
        <v>136355.78</v>
      </c>
      <c r="C189">
        <v>-2.4284822648059021E-3</v>
      </c>
      <c r="D189">
        <f t="shared" si="6"/>
        <v>5.8975261104768032E-6</v>
      </c>
      <c r="E189">
        <f t="shared" si="8"/>
        <v>5.6631735837145079E-7</v>
      </c>
      <c r="F189">
        <f t="shared" si="7"/>
        <v>3.33987140781188E-12</v>
      </c>
    </row>
    <row r="190" spans="1:6" x14ac:dyDescent="0.25">
      <c r="A190" s="1">
        <v>45882.705555555556</v>
      </c>
      <c r="B190">
        <v>136687.32</v>
      </c>
      <c r="C190">
        <v>-8.9320006358618483E-3</v>
      </c>
      <c r="D190">
        <f t="shared" si="6"/>
        <v>7.9780635359036459E-5</v>
      </c>
      <c r="E190">
        <f t="shared" si="8"/>
        <v>5.3233831686916374E-7</v>
      </c>
      <c r="F190">
        <f t="shared" si="7"/>
        <v>4.2470289145781958E-11</v>
      </c>
    </row>
    <row r="191" spans="1:6" x14ac:dyDescent="0.25">
      <c r="A191" s="1">
        <v>45881.705555555556</v>
      </c>
      <c r="B191">
        <v>137913.68</v>
      </c>
      <c r="C191">
        <v>1.6747898550858051E-2</v>
      </c>
      <c r="D191">
        <f t="shared" si="6"/>
        <v>2.8049210586983322E-4</v>
      </c>
      <c r="E191">
        <f t="shared" si="8"/>
        <v>5.0039801785701387E-7</v>
      </c>
      <c r="F191">
        <f t="shared" si="7"/>
        <v>1.4035769380180424E-10</v>
      </c>
    </row>
    <row r="192" spans="1:6" x14ac:dyDescent="0.25">
      <c r="A192" s="1">
        <v>45880.705555555556</v>
      </c>
      <c r="B192">
        <v>135623.15</v>
      </c>
      <c r="C192">
        <v>-2.1367309161779697E-3</v>
      </c>
      <c r="D192">
        <f t="shared" si="6"/>
        <v>4.5656190081507459E-6</v>
      </c>
      <c r="E192">
        <f t="shared" si="8"/>
        <v>4.7037413678559301E-7</v>
      </c>
      <c r="F192">
        <f t="shared" si="7"/>
        <v>2.1475490998508025E-12</v>
      </c>
    </row>
    <row r="193" spans="1:6" x14ac:dyDescent="0.25">
      <c r="A193" s="1">
        <v>45877.705555555556</v>
      </c>
      <c r="B193">
        <v>135913.25</v>
      </c>
      <c r="C193">
        <v>-4.5100506683788044E-3</v>
      </c>
      <c r="D193">
        <f t="shared" si="6"/>
        <v>2.0340557031344101E-5</v>
      </c>
      <c r="E193">
        <f t="shared" si="8"/>
        <v>4.4215168857845739E-7</v>
      </c>
      <c r="F193">
        <f t="shared" si="7"/>
        <v>8.9936116380352091E-12</v>
      </c>
    </row>
    <row r="194" spans="1:6" x14ac:dyDescent="0.25">
      <c r="A194" s="1">
        <v>45876.705555555556</v>
      </c>
      <c r="B194">
        <v>136527.60999999999</v>
      </c>
      <c r="C194">
        <v>1.468300269860829E-2</v>
      </c>
      <c r="D194">
        <f t="shared" si="6"/>
        <v>2.1559056824733833E-4</v>
      </c>
      <c r="E194">
        <f t="shared" si="8"/>
        <v>4.1562258726374994E-7</v>
      </c>
      <c r="F194">
        <f t="shared" si="7"/>
        <v>8.9604309764620806E-11</v>
      </c>
    </row>
    <row r="195" spans="1:6" x14ac:dyDescent="0.25">
      <c r="A195" s="1">
        <v>45875.705555555556</v>
      </c>
      <c r="B195">
        <v>134537.62</v>
      </c>
      <c r="C195">
        <v>1.0357786897655803E-2</v>
      </c>
      <c r="D195">
        <f t="shared" ref="D195:D258" si="9">C195^2</f>
        <v>1.0728374941725022E-4</v>
      </c>
      <c r="E195">
        <f t="shared" si="8"/>
        <v>3.906852320279249E-7</v>
      </c>
      <c r="F195">
        <f t="shared" ref="F195:F258" si="10">D195*E195</f>
        <v>4.1914176533904154E-11</v>
      </c>
    </row>
    <row r="196" spans="1:6" x14ac:dyDescent="0.25">
      <c r="A196" s="1">
        <v>45874.705555555556</v>
      </c>
      <c r="B196">
        <v>133151.29999999999</v>
      </c>
      <c r="C196">
        <v>1.35351221708182E-3</v>
      </c>
      <c r="D196">
        <f t="shared" si="9"/>
        <v>1.8319953217897439E-6</v>
      </c>
      <c r="E196">
        <f t="shared" ref="E196:E259" si="11">E195*$K$2</f>
        <v>3.6724411810624938E-7</v>
      </c>
      <c r="F196">
        <f t="shared" si="10"/>
        <v>6.7278950632544905E-13</v>
      </c>
    </row>
    <row r="197" spans="1:6" x14ac:dyDescent="0.25">
      <c r="A197" s="1">
        <v>45873.705555555556</v>
      </c>
      <c r="B197">
        <v>132971.20000000001</v>
      </c>
      <c r="C197">
        <v>4.0225579721958095E-3</v>
      </c>
      <c r="D197">
        <f t="shared" si="9"/>
        <v>1.6180972639676063E-5</v>
      </c>
      <c r="E197">
        <f t="shared" si="11"/>
        <v>3.452094710198744E-7</v>
      </c>
      <c r="F197">
        <f t="shared" si="10"/>
        <v>5.5858250055296343E-12</v>
      </c>
    </row>
    <row r="198" spans="1:6" x14ac:dyDescent="0.25">
      <c r="A198" s="1">
        <v>45870.705555555556</v>
      </c>
      <c r="B198">
        <v>132437.39000000001</v>
      </c>
      <c r="C198">
        <v>-4.7731906607132264E-3</v>
      </c>
      <c r="D198">
        <f t="shared" si="9"/>
        <v>2.2783349083519966E-5</v>
      </c>
      <c r="E198">
        <f t="shared" si="11"/>
        <v>3.2449690275868192E-7</v>
      </c>
      <c r="F198">
        <f t="shared" si="10"/>
        <v>7.3931262120720837E-12</v>
      </c>
    </row>
    <row r="199" spans="1:6" x14ac:dyDescent="0.25">
      <c r="A199" s="1">
        <v>45869.705555555556</v>
      </c>
      <c r="B199">
        <v>133071.04999999999</v>
      </c>
      <c r="C199">
        <v>-6.8800337468935078E-3</v>
      </c>
      <c r="D199">
        <f t="shared" si="9"/>
        <v>4.7334864358393519E-5</v>
      </c>
      <c r="E199">
        <f t="shared" si="11"/>
        <v>3.0502708859316097E-7</v>
      </c>
      <c r="F199">
        <f t="shared" si="10"/>
        <v>1.4438415864192958E-11</v>
      </c>
    </row>
    <row r="200" spans="1:6" x14ac:dyDescent="0.25">
      <c r="A200" s="1">
        <v>45868.705555555556</v>
      </c>
      <c r="B200">
        <v>133989.74</v>
      </c>
      <c r="C200">
        <v>9.4787880233062807E-3</v>
      </c>
      <c r="D200">
        <f t="shared" si="9"/>
        <v>8.9847422390774588E-5</v>
      </c>
      <c r="E200">
        <f t="shared" si="11"/>
        <v>2.867254632775713E-7</v>
      </c>
      <c r="F200">
        <f t="shared" si="10"/>
        <v>2.5761543809290475E-11</v>
      </c>
    </row>
    <row r="201" spans="1:6" x14ac:dyDescent="0.25">
      <c r="A201" s="1">
        <v>45867.705555555556</v>
      </c>
      <c r="B201">
        <v>132725.68</v>
      </c>
      <c r="C201">
        <v>4.5037559664864221E-3</v>
      </c>
      <c r="D201">
        <f t="shared" si="9"/>
        <v>2.0283817805662046E-5</v>
      </c>
      <c r="E201">
        <f t="shared" si="11"/>
        <v>2.6952193548091701E-7</v>
      </c>
      <c r="F201">
        <f t="shared" si="10"/>
        <v>5.4669338339243214E-12</v>
      </c>
    </row>
    <row r="202" spans="1:6" x14ac:dyDescent="0.25">
      <c r="A202" s="1">
        <v>45866.705555555556</v>
      </c>
      <c r="B202">
        <v>132129.26</v>
      </c>
      <c r="C202">
        <v>-1.0501899169387168E-2</v>
      </c>
      <c r="D202">
        <f t="shared" si="9"/>
        <v>1.1028988616397488E-4</v>
      </c>
      <c r="E202">
        <f t="shared" si="11"/>
        <v>2.5335061935206199E-7</v>
      </c>
      <c r="F202">
        <f t="shared" si="10"/>
        <v>2.7942010967911448E-11</v>
      </c>
    </row>
    <row r="203" spans="1:6" x14ac:dyDescent="0.25">
      <c r="A203" s="1">
        <v>45863.705555555556</v>
      </c>
      <c r="B203">
        <v>133524.18</v>
      </c>
      <c r="C203">
        <v>-2.1202875077307574E-3</v>
      </c>
      <c r="D203">
        <f t="shared" si="9"/>
        <v>4.4956191154391067E-6</v>
      </c>
      <c r="E203">
        <f t="shared" si="11"/>
        <v>2.3814958219093826E-7</v>
      </c>
      <c r="F203">
        <f t="shared" si="10"/>
        <v>1.0706298140314186E-12</v>
      </c>
    </row>
    <row r="204" spans="1:6" x14ac:dyDescent="0.25">
      <c r="A204" s="1">
        <v>45862.705555555556</v>
      </c>
      <c r="B204">
        <v>133807.59</v>
      </c>
      <c r="C204">
        <v>-1.1596117784662874E-2</v>
      </c>
      <c r="D204">
        <f t="shared" si="9"/>
        <v>1.3446994767577459E-4</v>
      </c>
      <c r="E204">
        <f t="shared" si="11"/>
        <v>2.2386060725948195E-7</v>
      </c>
      <c r="F204">
        <f t="shared" si="10"/>
        <v>3.0102524144849666E-11</v>
      </c>
    </row>
    <row r="205" spans="1:6" x14ac:dyDescent="0.25">
      <c r="A205" s="1">
        <v>45861.705555555556</v>
      </c>
      <c r="B205">
        <v>135368.26999999999</v>
      </c>
      <c r="C205">
        <v>9.8926587349288247E-3</v>
      </c>
      <c r="D205">
        <f t="shared" si="9"/>
        <v>9.7864696845763571E-5</v>
      </c>
      <c r="E205">
        <f t="shared" si="11"/>
        <v>2.1042897082391303E-7</v>
      </c>
      <c r="F205">
        <f t="shared" si="10"/>
        <v>2.0593567437248277E-11</v>
      </c>
    </row>
    <row r="206" spans="1:6" x14ac:dyDescent="0.25">
      <c r="A206" s="1">
        <v>45860.705555555556</v>
      </c>
      <c r="B206">
        <v>134035.72</v>
      </c>
      <c r="C206">
        <v>-9.7687411358070883E-4</v>
      </c>
      <c r="D206">
        <f t="shared" si="9"/>
        <v>9.5428303378409552E-7</v>
      </c>
      <c r="E206">
        <f t="shared" si="11"/>
        <v>1.9780323257447824E-7</v>
      </c>
      <c r="F206">
        <f t="shared" si="10"/>
        <v>1.8876026887347412E-13</v>
      </c>
    </row>
    <row r="207" spans="1:6" x14ac:dyDescent="0.25">
      <c r="A207" s="1">
        <v>45859.705555555556</v>
      </c>
      <c r="B207">
        <v>134166.72</v>
      </c>
      <c r="C207">
        <v>5.869162718007641E-3</v>
      </c>
      <c r="D207">
        <f t="shared" si="9"/>
        <v>3.444707101045084E-5</v>
      </c>
      <c r="E207">
        <f t="shared" si="11"/>
        <v>1.8593503862000954E-7</v>
      </c>
      <c r="F207">
        <f t="shared" si="10"/>
        <v>6.4049174786743883E-12</v>
      </c>
    </row>
    <row r="208" spans="1:6" x14ac:dyDescent="0.25">
      <c r="A208" s="1">
        <v>45856.705555555556</v>
      </c>
      <c r="B208">
        <v>133381.57999999999</v>
      </c>
      <c r="C208">
        <v>-1.6235269206288511E-2</v>
      </c>
      <c r="D208">
        <f t="shared" si="9"/>
        <v>2.6358396620065997E-4</v>
      </c>
      <c r="E208">
        <f t="shared" si="11"/>
        <v>1.7477893630280897E-7</v>
      </c>
      <c r="F208">
        <f t="shared" si="10"/>
        <v>4.60689252390269E-11</v>
      </c>
    </row>
    <row r="209" spans="1:6" x14ac:dyDescent="0.25">
      <c r="A209" s="1">
        <v>45855.705555555556</v>
      </c>
      <c r="B209">
        <v>135564.74</v>
      </c>
      <c r="C209">
        <v>3.9656815240827532E-4</v>
      </c>
      <c r="D209">
        <f t="shared" si="9"/>
        <v>1.5726629950451307E-7</v>
      </c>
      <c r="E209">
        <f t="shared" si="11"/>
        <v>1.6429220012464043E-7</v>
      </c>
      <c r="F209">
        <f t="shared" si="10"/>
        <v>2.5837626351057102E-14</v>
      </c>
    </row>
    <row r="210" spans="1:6" x14ac:dyDescent="0.25">
      <c r="A210" s="1">
        <v>45854.705555555556</v>
      </c>
      <c r="B210">
        <v>135510.99</v>
      </c>
      <c r="C210">
        <v>1.9270869439780792E-3</v>
      </c>
      <c r="D210">
        <f t="shared" si="9"/>
        <v>3.7136640896507726E-6</v>
      </c>
      <c r="E210">
        <f t="shared" si="11"/>
        <v>1.54434668117162E-7</v>
      </c>
      <c r="F210">
        <f t="shared" si="10"/>
        <v>5.7351848118383958E-13</v>
      </c>
    </row>
    <row r="211" spans="1:6" x14ac:dyDescent="0.25">
      <c r="A211" s="1">
        <v>45853.705555555556</v>
      </c>
      <c r="B211">
        <v>135250.1</v>
      </c>
      <c r="C211">
        <v>-3.6141315819725688E-4</v>
      </c>
      <c r="D211">
        <f t="shared" si="9"/>
        <v>1.3061947091811542E-7</v>
      </c>
      <c r="E211">
        <f t="shared" si="11"/>
        <v>1.4516858803013228E-7</v>
      </c>
      <c r="F211">
        <f t="shared" si="10"/>
        <v>1.8961844162425742E-14</v>
      </c>
    </row>
    <row r="212" spans="1:6" x14ac:dyDescent="0.25">
      <c r="A212" s="1">
        <v>45852.705555555556</v>
      </c>
      <c r="B212">
        <v>135298.99</v>
      </c>
      <c r="C212">
        <v>-6.5441473124330761E-3</v>
      </c>
      <c r="D212">
        <f t="shared" si="9"/>
        <v>4.2825864046825053E-5</v>
      </c>
      <c r="E212">
        <f t="shared" si="11"/>
        <v>1.3645847274832434E-7</v>
      </c>
      <c r="F212">
        <f t="shared" si="10"/>
        <v>5.8439520019571193E-12</v>
      </c>
    </row>
    <row r="213" spans="1:6" x14ac:dyDescent="0.25">
      <c r="A213" s="1">
        <v>45849.705555555556</v>
      </c>
      <c r="B213">
        <v>136187.31</v>
      </c>
      <c r="C213">
        <v>-4.0739354988536406E-3</v>
      </c>
      <c r="D213">
        <f t="shared" si="9"/>
        <v>1.6596950448819862E-5</v>
      </c>
      <c r="E213">
        <f t="shared" si="11"/>
        <v>1.2827096438342487E-7</v>
      </c>
      <c r="F213">
        <f t="shared" si="10"/>
        <v>2.1289068398940399E-12</v>
      </c>
    </row>
    <row r="214" spans="1:6" x14ac:dyDescent="0.25">
      <c r="A214" s="1">
        <v>45848.705555555556</v>
      </c>
      <c r="B214">
        <v>136743.26</v>
      </c>
      <c r="C214">
        <v>-5.3790451881569152E-3</v>
      </c>
      <c r="D214">
        <f t="shared" si="9"/>
        <v>2.8934127136234064E-5</v>
      </c>
      <c r="E214">
        <f t="shared" si="11"/>
        <v>1.2057470652041937E-7</v>
      </c>
      <c r="F214">
        <f t="shared" si="10"/>
        <v>3.4887238878759244E-12</v>
      </c>
    </row>
    <row r="215" spans="1:6" x14ac:dyDescent="0.25">
      <c r="A215" s="1">
        <v>45847.705555555556</v>
      </c>
      <c r="B215">
        <v>137480.79</v>
      </c>
      <c r="C215">
        <v>-1.316614176103318E-2</v>
      </c>
      <c r="D215">
        <f t="shared" si="9"/>
        <v>1.733472888716219E-4</v>
      </c>
      <c r="E215">
        <f t="shared" si="11"/>
        <v>1.133402241291942E-7</v>
      </c>
      <c r="F215">
        <f t="shared" si="10"/>
        <v>1.9647220572897798E-11</v>
      </c>
    </row>
    <row r="216" spans="1:6" x14ac:dyDescent="0.25">
      <c r="A216" s="1">
        <v>45846.705555555556</v>
      </c>
      <c r="B216">
        <v>139302.85</v>
      </c>
      <c r="C216">
        <v>-1.340423393499335E-3</v>
      </c>
      <c r="D216">
        <f t="shared" si="9"/>
        <v>1.7967348738402731E-6</v>
      </c>
      <c r="E216">
        <f t="shared" si="11"/>
        <v>1.0653981068144254E-7</v>
      </c>
      <c r="F216">
        <f t="shared" si="10"/>
        <v>1.9142379330368825E-13</v>
      </c>
    </row>
    <row r="217" spans="1:6" x14ac:dyDescent="0.25">
      <c r="A217" s="1">
        <v>45845.705555555556</v>
      </c>
      <c r="B217">
        <v>139489.70000000001</v>
      </c>
      <c r="C217">
        <v>-1.2636602008819895E-2</v>
      </c>
      <c r="D217">
        <f t="shared" si="9"/>
        <v>1.5968371032931101E-4</v>
      </c>
      <c r="E217">
        <f t="shared" si="11"/>
        <v>1.0014742204055599E-7</v>
      </c>
      <c r="F217">
        <f t="shared" si="10"/>
        <v>1.5991911931351399E-11</v>
      </c>
    </row>
    <row r="218" spans="1:6" x14ac:dyDescent="0.25">
      <c r="A218" s="1">
        <v>45842.705555555556</v>
      </c>
      <c r="B218">
        <v>141263.56</v>
      </c>
      <c r="C218">
        <v>2.3792371742558903E-3</v>
      </c>
      <c r="D218">
        <f t="shared" si="9"/>
        <v>5.6607695313611534E-6</v>
      </c>
      <c r="E218">
        <f t="shared" si="11"/>
        <v>9.4138576718122623E-8</v>
      </c>
      <c r="F218">
        <f t="shared" si="10"/>
        <v>5.3289678681165299E-13</v>
      </c>
    </row>
    <row r="219" spans="1:6" x14ac:dyDescent="0.25">
      <c r="A219" s="1">
        <v>45841.705555555556</v>
      </c>
      <c r="B219">
        <v>140927.85999999999</v>
      </c>
      <c r="C219">
        <v>1.3407859345342044E-2</v>
      </c>
      <c r="D219">
        <f t="shared" si="9"/>
        <v>1.79770692224476E-4</v>
      </c>
      <c r="E219">
        <f t="shared" si="11"/>
        <v>8.8490262115035258E-8</v>
      </c>
      <c r="F219">
        <f t="shared" si="10"/>
        <v>1.5907955675545212E-11</v>
      </c>
    </row>
    <row r="220" spans="1:6" x14ac:dyDescent="0.25">
      <c r="A220" s="1">
        <v>45840.705555555556</v>
      </c>
      <c r="B220">
        <v>139050.93</v>
      </c>
      <c r="C220">
        <v>-3.578606517235702E-3</v>
      </c>
      <c r="D220">
        <f t="shared" si="9"/>
        <v>1.2806424605201841E-5</v>
      </c>
      <c r="E220">
        <f t="shared" si="11"/>
        <v>8.3180846388133134E-8</v>
      </c>
      <c r="F220">
        <f t="shared" si="10"/>
        <v>1.0652492378665029E-12</v>
      </c>
    </row>
    <row r="221" spans="1:6" x14ac:dyDescent="0.25">
      <c r="A221" s="1">
        <v>45839.705555555556</v>
      </c>
      <c r="B221">
        <v>139549.43</v>
      </c>
      <c r="C221">
        <v>4.9915329362395138E-3</v>
      </c>
      <c r="D221">
        <f t="shared" si="9"/>
        <v>2.4915401053563861E-5</v>
      </c>
      <c r="E221">
        <f t="shared" si="11"/>
        <v>7.818999560484514E-8</v>
      </c>
      <c r="F221">
        <f t="shared" si="10"/>
        <v>1.9481350988711123E-12</v>
      </c>
    </row>
    <row r="222" spans="1:6" x14ac:dyDescent="0.25">
      <c r="A222" s="1">
        <v>45838.705555555556</v>
      </c>
      <c r="B222">
        <v>138854.6</v>
      </c>
      <c r="C222">
        <v>1.4426531844628124E-2</v>
      </c>
      <c r="D222">
        <f t="shared" si="9"/>
        <v>2.0812482106406934E-4</v>
      </c>
      <c r="E222">
        <f t="shared" si="11"/>
        <v>7.3498595868554428E-8</v>
      </c>
      <c r="F222">
        <f t="shared" si="10"/>
        <v>1.5296882113603235E-11</v>
      </c>
    </row>
    <row r="223" spans="1:6" x14ac:dyDescent="0.25">
      <c r="A223" s="1">
        <v>45835.705555555556</v>
      </c>
      <c r="B223">
        <v>136865.79</v>
      </c>
      <c r="C223">
        <v>-1.8110837111314829E-3</v>
      </c>
      <c r="D223">
        <f t="shared" si="9"/>
        <v>3.2800242087257845E-6</v>
      </c>
      <c r="E223">
        <f t="shared" si="11"/>
        <v>6.9088680116441164E-8</v>
      </c>
      <c r="F223">
        <f t="shared" si="10"/>
        <v>2.2661254333083878E-13</v>
      </c>
    </row>
    <row r="224" spans="1:6" x14ac:dyDescent="0.25">
      <c r="A224" s="1">
        <v>45834.705555555556</v>
      </c>
      <c r="B224">
        <v>137113.89000000001</v>
      </c>
      <c r="C224">
        <v>9.8695771606192358E-3</v>
      </c>
      <c r="D224">
        <f t="shared" si="9"/>
        <v>9.7408553329416859E-5</v>
      </c>
      <c r="E224">
        <f t="shared" si="11"/>
        <v>6.4943359309454693E-8</v>
      </c>
      <c r="F224">
        <f t="shared" si="10"/>
        <v>6.3260386786864984E-12</v>
      </c>
    </row>
    <row r="225" spans="1:6" x14ac:dyDescent="0.25">
      <c r="A225" s="1">
        <v>45833.705555555556</v>
      </c>
      <c r="B225">
        <v>135767.29</v>
      </c>
      <c r="C225">
        <v>-1.0239420225811126E-2</v>
      </c>
      <c r="D225">
        <f t="shared" si="9"/>
        <v>1.0484572656074996E-4</v>
      </c>
      <c r="E225">
        <f t="shared" si="11"/>
        <v>6.1046757750887411E-8</v>
      </c>
      <c r="F225">
        <f t="shared" si="10"/>
        <v>6.4004916705698853E-12</v>
      </c>
    </row>
    <row r="226" spans="1:6" x14ac:dyDescent="0.25">
      <c r="A226" s="1">
        <v>45832.705555555556</v>
      </c>
      <c r="B226">
        <v>137164.60999999999</v>
      </c>
      <c r="C226">
        <v>4.4872278365338785E-3</v>
      </c>
      <c r="D226">
        <f t="shared" si="9"/>
        <v>2.0135213656964513E-5</v>
      </c>
      <c r="E226">
        <f t="shared" si="11"/>
        <v>5.7383952285834164E-8</v>
      </c>
      <c r="F226">
        <f t="shared" si="10"/>
        <v>1.1554381397563281E-12</v>
      </c>
    </row>
    <row r="227" spans="1:6" x14ac:dyDescent="0.25">
      <c r="A227" s="1">
        <v>45831.705555555556</v>
      </c>
      <c r="B227">
        <v>136550.5</v>
      </c>
      <c r="C227">
        <v>-4.1315334930780564E-3</v>
      </c>
      <c r="D227">
        <f t="shared" si="9"/>
        <v>1.7069569004425766E-5</v>
      </c>
      <c r="E227">
        <f t="shared" si="11"/>
        <v>5.3940915148684109E-8</v>
      </c>
      <c r="F227">
        <f t="shared" si="10"/>
        <v>9.2074817329233858E-13</v>
      </c>
    </row>
    <row r="228" spans="1:6" x14ac:dyDescent="0.25">
      <c r="A228" s="1">
        <v>45828.705555555556</v>
      </c>
      <c r="B228">
        <v>137115.82999999999</v>
      </c>
      <c r="C228">
        <v>-1.1607248217117548E-2</v>
      </c>
      <c r="D228">
        <f t="shared" si="9"/>
        <v>1.347282111737785E-4</v>
      </c>
      <c r="E228">
        <f t="shared" si="11"/>
        <v>5.0704460239763061E-8</v>
      </c>
      <c r="F228">
        <f t="shared" si="10"/>
        <v>6.8313212266352536E-12</v>
      </c>
    </row>
    <row r="229" spans="1:6" x14ac:dyDescent="0.25">
      <c r="A229" s="1">
        <v>45826.705555555556</v>
      </c>
      <c r="B229">
        <v>138716.64000000001</v>
      </c>
      <c r="C229">
        <v>-8.8904375868043809E-4</v>
      </c>
      <c r="D229">
        <f t="shared" si="9"/>
        <v>7.9039880484864103E-7</v>
      </c>
      <c r="E229">
        <f t="shared" si="11"/>
        <v>4.7662192625377278E-8</v>
      </c>
      <c r="F229">
        <f t="shared" si="10"/>
        <v>3.7672140087563912E-14</v>
      </c>
    </row>
    <row r="230" spans="1:6" x14ac:dyDescent="0.25">
      <c r="A230" s="1">
        <v>45825.705555555556</v>
      </c>
      <c r="B230">
        <v>138840.01999999999</v>
      </c>
      <c r="C230">
        <v>-2.9909845141967077E-3</v>
      </c>
      <c r="D230">
        <f t="shared" si="9"/>
        <v>8.9459883641645151E-6</v>
      </c>
      <c r="E230">
        <f t="shared" si="11"/>
        <v>4.4802461067854636E-8</v>
      </c>
      <c r="F230">
        <f t="shared" si="10"/>
        <v>4.0080229539896126E-13</v>
      </c>
    </row>
    <row r="231" spans="1:6" x14ac:dyDescent="0.25">
      <c r="A231" s="1">
        <v>45824.705555555556</v>
      </c>
      <c r="B231">
        <v>139255.91</v>
      </c>
      <c r="C231">
        <v>1.4781553109944317E-2</v>
      </c>
      <c r="D231">
        <f t="shared" si="9"/>
        <v>2.184943123421045E-4</v>
      </c>
      <c r="E231">
        <f t="shared" si="11"/>
        <v>4.2114313403783358E-8</v>
      </c>
      <c r="F231">
        <f t="shared" si="10"/>
        <v>9.2017379469195192E-12</v>
      </c>
    </row>
    <row r="232" spans="1:6" x14ac:dyDescent="0.25">
      <c r="A232" s="1">
        <v>45821.705555555556</v>
      </c>
      <c r="B232">
        <v>137212.63</v>
      </c>
      <c r="C232">
        <v>-4.2697053367921614E-3</v>
      </c>
      <c r="D232">
        <f t="shared" si="9"/>
        <v>1.8230383663031463E-5</v>
      </c>
      <c r="E232">
        <f t="shared" si="11"/>
        <v>3.9587454599556352E-8</v>
      </c>
      <c r="F232">
        <f t="shared" si="10"/>
        <v>7.2169448559275182E-13</v>
      </c>
    </row>
    <row r="233" spans="1:6" x14ac:dyDescent="0.25">
      <c r="A233" s="1">
        <v>45820.705555555556</v>
      </c>
      <c r="B233">
        <v>137799.74</v>
      </c>
      <c r="C233">
        <v>4.8863838823445371E-3</v>
      </c>
      <c r="D233">
        <f t="shared" si="9"/>
        <v>2.3876747445636471E-5</v>
      </c>
      <c r="E233">
        <f t="shared" si="11"/>
        <v>3.721220732358297E-8</v>
      </c>
      <c r="F233">
        <f t="shared" si="10"/>
        <v>8.8850647615985444E-13</v>
      </c>
    </row>
    <row r="234" spans="1:6" x14ac:dyDescent="0.25">
      <c r="A234" s="1">
        <v>45819.705555555556</v>
      </c>
      <c r="B234">
        <v>137128.04</v>
      </c>
      <c r="C234">
        <v>5.0589346372079411E-3</v>
      </c>
      <c r="D234">
        <f t="shared" si="9"/>
        <v>2.5592819663542242E-5</v>
      </c>
      <c r="E234">
        <f t="shared" si="11"/>
        <v>3.4979474884167987E-8</v>
      </c>
      <c r="F234">
        <f t="shared" si="10"/>
        <v>8.9522339263591639E-13</v>
      </c>
    </row>
    <row r="235" spans="1:6" x14ac:dyDescent="0.25">
      <c r="A235" s="1">
        <v>45818.705555555556</v>
      </c>
      <c r="B235">
        <v>136436.07</v>
      </c>
      <c r="C235">
        <v>5.4141553373763642E-3</v>
      </c>
      <c r="D235">
        <f t="shared" si="9"/>
        <v>2.9313078017240972E-5</v>
      </c>
      <c r="E235">
        <f t="shared" si="11"/>
        <v>3.2880706391117907E-8</v>
      </c>
      <c r="F235">
        <f t="shared" si="10"/>
        <v>9.6383471170483309E-13</v>
      </c>
    </row>
    <row r="236" spans="1:6" x14ac:dyDescent="0.25">
      <c r="A236" s="1">
        <v>45817.705555555556</v>
      </c>
      <c r="B236">
        <v>135699.38</v>
      </c>
      <c r="C236">
        <v>-2.9633414409920532E-3</v>
      </c>
      <c r="D236">
        <f t="shared" si="9"/>
        <v>8.7813924959008584E-6</v>
      </c>
      <c r="E236">
        <f t="shared" si="11"/>
        <v>3.0907864007650829E-8</v>
      </c>
      <c r="F236">
        <f t="shared" si="10"/>
        <v>2.7141408506110925E-13</v>
      </c>
    </row>
    <row r="237" spans="1:6" x14ac:dyDescent="0.25">
      <c r="A237" s="1">
        <v>45814.705555555556</v>
      </c>
      <c r="B237">
        <v>136102.1</v>
      </c>
      <c r="C237">
        <v>-9.8605247271321304E-4</v>
      </c>
      <c r="D237">
        <f t="shared" si="9"/>
        <v>9.7229947894384183E-7</v>
      </c>
      <c r="E237">
        <f t="shared" si="11"/>
        <v>2.9053392167191778E-8</v>
      </c>
      <c r="F237">
        <f t="shared" si="10"/>
        <v>2.8248598065711662E-14</v>
      </c>
    </row>
    <row r="238" spans="1:6" x14ac:dyDescent="0.25">
      <c r="A238" s="1">
        <v>45813.705555555556</v>
      </c>
      <c r="B238">
        <v>136236.37</v>
      </c>
      <c r="C238">
        <v>-5.6010667662357528E-3</v>
      </c>
      <c r="D238">
        <f t="shared" si="9"/>
        <v>3.1371948919830633E-5</v>
      </c>
      <c r="E238">
        <f t="shared" si="11"/>
        <v>2.731018863716027E-8</v>
      </c>
      <c r="F238">
        <f t="shared" si="10"/>
        <v>8.5677384291593092E-13</v>
      </c>
    </row>
    <row r="239" spans="1:6" x14ac:dyDescent="0.25">
      <c r="A239" s="1">
        <v>45812.705555555556</v>
      </c>
      <c r="B239">
        <v>137001.57999999999</v>
      </c>
      <c r="C239">
        <v>-3.9678382799020664E-3</v>
      </c>
      <c r="D239">
        <f t="shared" si="9"/>
        <v>1.5743740615456188E-5</v>
      </c>
      <c r="E239">
        <f t="shared" si="11"/>
        <v>2.5671577318930653E-8</v>
      </c>
      <c r="F239">
        <f t="shared" si="10"/>
        <v>4.041666544988724E-13</v>
      </c>
    </row>
    <row r="240" spans="1:6" x14ac:dyDescent="0.25">
      <c r="A240" s="1">
        <v>45811.705555555556</v>
      </c>
      <c r="B240">
        <v>137546.26</v>
      </c>
      <c r="C240">
        <v>5.5378841810790535E-3</v>
      </c>
      <c r="D240">
        <f t="shared" si="9"/>
        <v>3.0668161203045621E-5</v>
      </c>
      <c r="E240">
        <f t="shared" si="11"/>
        <v>2.4131282679794812E-8</v>
      </c>
      <c r="F240">
        <f t="shared" si="10"/>
        <v>7.4006206726021001E-13</v>
      </c>
    </row>
    <row r="241" spans="1:6" x14ac:dyDescent="0.25">
      <c r="A241" s="1">
        <v>45810.705555555556</v>
      </c>
      <c r="B241">
        <v>136786.65</v>
      </c>
      <c r="C241">
        <v>-1.7528008152309716E-3</v>
      </c>
      <c r="D241">
        <f t="shared" si="9"/>
        <v>3.0723106978743586E-6</v>
      </c>
      <c r="E241">
        <f t="shared" si="11"/>
        <v>2.2683405719007122E-8</v>
      </c>
      <c r="F241">
        <f t="shared" si="10"/>
        <v>6.9690470054729991E-14</v>
      </c>
    </row>
    <row r="242" spans="1:6" x14ac:dyDescent="0.25">
      <c r="A242" s="1">
        <v>45807.705555555556</v>
      </c>
      <c r="B242">
        <v>137026.62</v>
      </c>
      <c r="C242">
        <v>-1.0938403806814446E-2</v>
      </c>
      <c r="D242">
        <f t="shared" si="9"/>
        <v>1.1964867784093277E-4</v>
      </c>
      <c r="E242">
        <f t="shared" si="11"/>
        <v>2.1322401375866694E-8</v>
      </c>
      <c r="F242">
        <f t="shared" si="10"/>
        <v>2.5511971330161357E-12</v>
      </c>
    </row>
    <row r="243" spans="1:6" x14ac:dyDescent="0.25">
      <c r="A243" s="1">
        <v>45806.705555555556</v>
      </c>
      <c r="B243">
        <v>138533.70000000001</v>
      </c>
      <c r="C243">
        <v>-2.5528676007503886E-3</v>
      </c>
      <c r="D243">
        <f t="shared" si="9"/>
        <v>6.5171329869610451E-6</v>
      </c>
      <c r="E243">
        <f t="shared" si="11"/>
        <v>2.0043057293314693E-8</v>
      </c>
      <c r="F243">
        <f t="shared" si="10"/>
        <v>1.3062326984581135E-13</v>
      </c>
    </row>
    <row r="244" spans="1:6" x14ac:dyDescent="0.25">
      <c r="A244" s="1">
        <v>45805.705555555556</v>
      </c>
      <c r="B244">
        <v>138887.81</v>
      </c>
      <c r="C244">
        <v>-4.6936282190804387E-3</v>
      </c>
      <c r="D244">
        <f t="shared" si="9"/>
        <v>2.2030145858948211E-5</v>
      </c>
      <c r="E244">
        <f t="shared" si="11"/>
        <v>1.884047385571581E-8</v>
      </c>
      <c r="F244">
        <f t="shared" si="10"/>
        <v>4.1505838709311971E-13</v>
      </c>
    </row>
    <row r="245" spans="1:6" x14ac:dyDescent="0.25">
      <c r="A245" s="1">
        <v>45804.705555555556</v>
      </c>
      <c r="B245">
        <v>139541.23000000001</v>
      </c>
      <c r="C245">
        <v>1.0120392545473171E-2</v>
      </c>
      <c r="D245">
        <f t="shared" si="9"/>
        <v>1.0242234527446892E-4</v>
      </c>
      <c r="E245">
        <f t="shared" si="11"/>
        <v>1.7710045424372859E-8</v>
      </c>
      <c r="F245">
        <f t="shared" si="10"/>
        <v>1.8139043872816454E-12</v>
      </c>
    </row>
    <row r="246" spans="1:6" x14ac:dyDescent="0.25">
      <c r="A246" s="1">
        <v>45803.705555555556</v>
      </c>
      <c r="B246">
        <v>138136.14000000001</v>
      </c>
      <c r="C246">
        <v>2.2601076012700445E-3</v>
      </c>
      <c r="D246">
        <f t="shared" si="9"/>
        <v>5.1080863693186346E-6</v>
      </c>
      <c r="E246">
        <f t="shared" si="11"/>
        <v>1.6647442698910488E-8</v>
      </c>
      <c r="F246">
        <f t="shared" si="10"/>
        <v>8.5036575134317681E-14</v>
      </c>
    </row>
    <row r="247" spans="1:6" x14ac:dyDescent="0.25">
      <c r="A247" s="1">
        <v>45800.705555555556</v>
      </c>
      <c r="B247">
        <v>137824.29</v>
      </c>
      <c r="C247">
        <v>4.010955992193992E-3</v>
      </c>
      <c r="D247">
        <f t="shared" si="9"/>
        <v>1.6087767971316891E-5</v>
      </c>
      <c r="E247">
        <f t="shared" si="11"/>
        <v>1.5648596136975859E-8</v>
      </c>
      <c r="F247">
        <f t="shared" si="10"/>
        <v>2.5175098372851344E-13</v>
      </c>
    </row>
    <row r="248" spans="1:6" x14ac:dyDescent="0.25">
      <c r="A248" s="1">
        <v>45799.705555555556</v>
      </c>
      <c r="B248">
        <v>137272.59</v>
      </c>
      <c r="C248">
        <v>-4.4242955041809565E-3</v>
      </c>
      <c r="D248">
        <f t="shared" si="9"/>
        <v>1.9574390708315825E-5</v>
      </c>
      <c r="E248">
        <f t="shared" si="11"/>
        <v>1.4709680368757307E-8</v>
      </c>
      <c r="F248">
        <f t="shared" si="10"/>
        <v>2.8793303073249871E-13</v>
      </c>
    </row>
    <row r="249" spans="1:6" x14ac:dyDescent="0.25">
      <c r="A249" s="1">
        <v>45798.705555555556</v>
      </c>
      <c r="B249">
        <v>137881.26999999999</v>
      </c>
      <c r="C249">
        <v>-1.6032235083130321E-2</v>
      </c>
      <c r="D249">
        <f t="shared" si="9"/>
        <v>2.570325617607547E-4</v>
      </c>
      <c r="E249">
        <f t="shared" si="11"/>
        <v>1.3827099546631868E-8</v>
      </c>
      <c r="F249">
        <f t="shared" si="10"/>
        <v>3.5540148181917588E-12</v>
      </c>
    </row>
    <row r="250" spans="1:6" x14ac:dyDescent="0.25">
      <c r="A250" s="1">
        <v>45797.705555555556</v>
      </c>
      <c r="B250">
        <v>140109.63</v>
      </c>
      <c r="C250">
        <v>3.3832146569687921E-3</v>
      </c>
      <c r="D250">
        <f t="shared" si="9"/>
        <v>1.1446141415128461E-5</v>
      </c>
      <c r="E250">
        <f t="shared" si="11"/>
        <v>1.2997473573833955E-8</v>
      </c>
      <c r="F250">
        <f t="shared" si="10"/>
        <v>1.4877092056549858E-13</v>
      </c>
    </row>
    <row r="251" spans="1:6" x14ac:dyDescent="0.25">
      <c r="A251" s="1">
        <v>45796.705555555556</v>
      </c>
      <c r="B251">
        <v>139636.41</v>
      </c>
      <c r="C251">
        <v>3.2208182240209002E-3</v>
      </c>
      <c r="D251">
        <f t="shared" si="9"/>
        <v>1.0373670032185146E-5</v>
      </c>
      <c r="E251">
        <f t="shared" si="11"/>
        <v>1.2217625159403918E-8</v>
      </c>
      <c r="F251">
        <f t="shared" si="10"/>
        <v>1.2674161198057969E-13</v>
      </c>
    </row>
    <row r="252" spans="1:6" x14ac:dyDescent="0.25">
      <c r="A252" s="1">
        <v>45793.705555555556</v>
      </c>
      <c r="B252">
        <v>139187.39000000001</v>
      </c>
      <c r="C252">
        <v>-1.0555010737334982E-3</v>
      </c>
      <c r="D252">
        <f t="shared" si="9"/>
        <v>1.1140825166525675E-6</v>
      </c>
      <c r="E252">
        <f t="shared" si="11"/>
        <v>1.1484567649839683E-8</v>
      </c>
      <c r="F252">
        <f t="shared" si="10"/>
        <v>1.2794756030000056E-14</v>
      </c>
    </row>
    <row r="253" spans="1:6" x14ac:dyDescent="0.25">
      <c r="A253" s="1">
        <v>45792.705555555556</v>
      </c>
      <c r="B253">
        <v>139334.38</v>
      </c>
      <c r="C253">
        <v>6.5635973206225051E-3</v>
      </c>
      <c r="D253">
        <f t="shared" si="9"/>
        <v>4.3080809787282925E-5</v>
      </c>
      <c r="E253">
        <f t="shared" si="11"/>
        <v>1.0795493590849301E-8</v>
      </c>
      <c r="F253">
        <f t="shared" si="10"/>
        <v>4.6507860594721067E-13</v>
      </c>
    </row>
    <row r="254" spans="1:6" x14ac:dyDescent="0.25">
      <c r="A254" s="1">
        <v>45791.705555555556</v>
      </c>
      <c r="B254">
        <v>138422.84</v>
      </c>
      <c r="C254">
        <v>-3.8954437540396967E-3</v>
      </c>
      <c r="D254">
        <f t="shared" si="9"/>
        <v>1.5174482040886886E-5</v>
      </c>
      <c r="E254">
        <f t="shared" si="11"/>
        <v>1.0147763975398343E-8</v>
      </c>
      <c r="F254">
        <f t="shared" si="10"/>
        <v>1.5398706219984108E-13</v>
      </c>
    </row>
    <row r="255" spans="1:6" x14ac:dyDescent="0.25">
      <c r="A255" s="1">
        <v>45790.705555555556</v>
      </c>
      <c r="B255">
        <v>138963.10999999999</v>
      </c>
      <c r="C255">
        <v>1.7421137541025405E-2</v>
      </c>
      <c r="D255">
        <f t="shared" si="9"/>
        <v>3.0349603322332469E-4</v>
      </c>
      <c r="E255">
        <f t="shared" si="11"/>
        <v>9.538898136874442E-9</v>
      </c>
      <c r="F255">
        <f t="shared" si="10"/>
        <v>2.8950177458627558E-12</v>
      </c>
    </row>
    <row r="256" spans="1:6" x14ac:dyDescent="0.25">
      <c r="A256" s="1">
        <v>45789.705555555556</v>
      </c>
      <c r="B256">
        <v>136563.18</v>
      </c>
      <c r="C256">
        <v>3.7572087764781934E-4</v>
      </c>
      <c r="D256">
        <f t="shared" si="9"/>
        <v>1.4116617790044763E-7</v>
      </c>
      <c r="E256">
        <f t="shared" si="11"/>
        <v>8.9665642486619752E-9</v>
      </c>
      <c r="F256">
        <f t="shared" si="10"/>
        <v>1.2657756038824099E-15</v>
      </c>
    </row>
    <row r="257" spans="1:6" x14ac:dyDescent="0.25">
      <c r="A257" s="1">
        <v>45786.705555555556</v>
      </c>
      <c r="B257">
        <v>136511.88</v>
      </c>
      <c r="C257">
        <v>2.0530631227928232E-3</v>
      </c>
      <c r="D257">
        <f t="shared" si="9"/>
        <v>4.215068186171819E-6</v>
      </c>
      <c r="E257">
        <f t="shared" si="11"/>
        <v>8.4285703937422555E-9</v>
      </c>
      <c r="F257">
        <f t="shared" si="10"/>
        <v>3.5526998921572665E-14</v>
      </c>
    </row>
    <row r="258" spans="1:6" x14ac:dyDescent="0.25">
      <c r="A258" s="1">
        <v>45785.705555555556</v>
      </c>
      <c r="B258">
        <v>136231.9</v>
      </c>
      <c r="C258">
        <v>2.1025038078039369E-2</v>
      </c>
      <c r="D258">
        <f t="shared" si="9"/>
        <v>4.4205222618300545E-4</v>
      </c>
      <c r="E258">
        <f t="shared" si="11"/>
        <v>7.9228561701177196E-9</v>
      </c>
      <c r="F258">
        <f t="shared" si="10"/>
        <v>3.5023162077282986E-12</v>
      </c>
    </row>
    <row r="259" spans="1:6" x14ac:dyDescent="0.25">
      <c r="A259" s="1">
        <v>45784.705555555556</v>
      </c>
      <c r="B259">
        <v>133397.51999999999</v>
      </c>
      <c r="C259">
        <v>-8.8643008810487974E-4</v>
      </c>
      <c r="D259">
        <f t="shared" ref="D259:D322" si="12">C259^2</f>
        <v>7.8575830109762488E-7</v>
      </c>
      <c r="E259">
        <f t="shared" si="11"/>
        <v>7.4474847999106557E-9</v>
      </c>
      <c r="F259">
        <f t="shared" ref="F259:F322" si="13">D259*E259</f>
        <v>5.8519230038281819E-15</v>
      </c>
    </row>
    <row r="260" spans="1:6" x14ac:dyDescent="0.25">
      <c r="A260" s="1">
        <v>45783.705555555556</v>
      </c>
      <c r="B260">
        <v>133515.82</v>
      </c>
      <c r="C260">
        <v>1.8418989363412001E-4</v>
      </c>
      <c r="D260">
        <f t="shared" si="12"/>
        <v>3.3925916916948445E-8</v>
      </c>
      <c r="E260">
        <f t="shared" ref="E260:E323" si="14">E259*$K$2</f>
        <v>7.0006357119160163E-9</v>
      </c>
      <c r="F260">
        <f t="shared" si="13"/>
        <v>2.3750298552828498E-16</v>
      </c>
    </row>
    <row r="261" spans="1:6" x14ac:dyDescent="0.25">
      <c r="A261" s="1">
        <v>45782.705555555556</v>
      </c>
      <c r="B261">
        <v>133491.23000000001</v>
      </c>
      <c r="C261">
        <v>-1.2230207930342065E-2</v>
      </c>
      <c r="D261">
        <f t="shared" si="12"/>
        <v>1.4957798601940195E-4</v>
      </c>
      <c r="E261">
        <f t="shared" si="14"/>
        <v>6.5805975692010551E-9</v>
      </c>
      <c r="F261">
        <f t="shared" si="13"/>
        <v>9.8431253120526593E-13</v>
      </c>
    </row>
    <row r="262" spans="1:6" x14ac:dyDescent="0.25">
      <c r="A262" s="1">
        <v>45779.705555555556</v>
      </c>
      <c r="B262">
        <v>135133.88</v>
      </c>
      <c r="C262">
        <v>4.9526122044146238E-4</v>
      </c>
      <c r="D262">
        <f t="shared" si="12"/>
        <v>2.4528367647316677E-7</v>
      </c>
      <c r="E262">
        <f t="shared" si="14"/>
        <v>6.1857617150489913E-9</v>
      </c>
      <c r="F262">
        <f t="shared" si="13"/>
        <v>1.517266375254178E-15</v>
      </c>
    </row>
    <row r="263" spans="1:6" x14ac:dyDescent="0.25">
      <c r="A263" s="1">
        <v>45777.705555555556</v>
      </c>
      <c r="B263">
        <v>135066.97</v>
      </c>
      <c r="C263">
        <v>-1.926266207653206E-4</v>
      </c>
      <c r="D263">
        <f t="shared" si="12"/>
        <v>3.710501502746664E-8</v>
      </c>
      <c r="E263">
        <f t="shared" si="14"/>
        <v>5.8146160121460516E-9</v>
      </c>
      <c r="F263">
        <f t="shared" si="13"/>
        <v>2.1575141450962739E-16</v>
      </c>
    </row>
    <row r="264" spans="1:6" x14ac:dyDescent="0.25">
      <c r="A264" s="1">
        <v>45776.705555555556</v>
      </c>
      <c r="B264">
        <v>135092.99</v>
      </c>
      <c r="C264">
        <v>5.7088091360735173E-4</v>
      </c>
      <c r="D264">
        <f t="shared" si="12"/>
        <v>3.2590501752116456E-7</v>
      </c>
      <c r="E264">
        <f t="shared" si="14"/>
        <v>5.4657390514172883E-9</v>
      </c>
      <c r="F264">
        <f t="shared" si="13"/>
        <v>1.7813117813182649E-15</v>
      </c>
    </row>
    <row r="265" spans="1:6" x14ac:dyDescent="0.25">
      <c r="A265" s="1">
        <v>45775.705555555556</v>
      </c>
      <c r="B265">
        <v>135015.89000000001</v>
      </c>
      <c r="C265">
        <v>2.0508233221181687E-3</v>
      </c>
      <c r="D265">
        <f t="shared" si="12"/>
        <v>4.205876298543802E-6</v>
      </c>
      <c r="E265">
        <f t="shared" si="14"/>
        <v>5.1377947083322508E-9</v>
      </c>
      <c r="F265">
        <f t="shared" si="13"/>
        <v>2.1608928990558379E-14</v>
      </c>
    </row>
    <row r="266" spans="1:6" x14ac:dyDescent="0.25">
      <c r="A266" s="1">
        <v>45772.705555555556</v>
      </c>
      <c r="B266">
        <v>134739.28</v>
      </c>
      <c r="C266">
        <v>1.17963901283435E-3</v>
      </c>
      <c r="D266">
        <f t="shared" si="12"/>
        <v>1.3915482006007999E-6</v>
      </c>
      <c r="E266">
        <f t="shared" si="14"/>
        <v>4.8295270258323152E-9</v>
      </c>
      <c r="F266">
        <f t="shared" si="13"/>
        <v>6.720519642549891E-15</v>
      </c>
    </row>
    <row r="267" spans="1:6" x14ac:dyDescent="0.25">
      <c r="A267" s="1">
        <v>45771.705555555556</v>
      </c>
      <c r="B267">
        <v>134580.43</v>
      </c>
      <c r="C267">
        <v>1.7724534605578973E-2</v>
      </c>
      <c r="D267">
        <f t="shared" si="12"/>
        <v>3.1415912698436654E-4</v>
      </c>
      <c r="E267">
        <f t="shared" si="14"/>
        <v>4.5397554042823763E-9</v>
      </c>
      <c r="F267">
        <f t="shared" si="13"/>
        <v>1.4262055945319114E-12</v>
      </c>
    </row>
    <row r="268" spans="1:6" x14ac:dyDescent="0.25">
      <c r="A268" s="1">
        <v>45770.705555555556</v>
      </c>
      <c r="B268">
        <v>132216.07</v>
      </c>
      <c r="C268">
        <v>1.3337238961570547E-2</v>
      </c>
      <c r="D268">
        <f t="shared" si="12"/>
        <v>1.778819431180354E-4</v>
      </c>
      <c r="E268">
        <f t="shared" si="14"/>
        <v>4.2673700800254336E-9</v>
      </c>
      <c r="F268">
        <f t="shared" si="13"/>
        <v>7.5908808183869032E-13</v>
      </c>
    </row>
    <row r="269" spans="1:6" x14ac:dyDescent="0.25">
      <c r="A269" s="1">
        <v>45769.705555555556</v>
      </c>
      <c r="B269">
        <v>130464.38</v>
      </c>
      <c r="C269">
        <v>6.2614959366375025E-3</v>
      </c>
      <c r="D269">
        <f t="shared" si="12"/>
        <v>3.9206331364527957E-5</v>
      </c>
      <c r="E269">
        <f t="shared" si="14"/>
        <v>4.0113278752239072E-9</v>
      </c>
      <c r="F269">
        <f t="shared" si="13"/>
        <v>1.5726944988779637E-13</v>
      </c>
    </row>
    <row r="270" spans="1:6" x14ac:dyDescent="0.25">
      <c r="A270" s="1">
        <v>45764.705555555556</v>
      </c>
      <c r="B270">
        <v>129650.03</v>
      </c>
      <c r="C270">
        <v>1.0335835836644824E-2</v>
      </c>
      <c r="D270">
        <f t="shared" si="12"/>
        <v>1.0682950244207142E-4</v>
      </c>
      <c r="E270">
        <f t="shared" si="14"/>
        <v>3.7706482027104722E-9</v>
      </c>
      <c r="F270">
        <f t="shared" si="13"/>
        <v>4.0281647137965061E-13</v>
      </c>
    </row>
    <row r="271" spans="1:6" x14ac:dyDescent="0.25">
      <c r="A271" s="1">
        <v>45763.705555555556</v>
      </c>
      <c r="B271">
        <v>128316.89</v>
      </c>
      <c r="C271">
        <v>-7.2099379008211837E-3</v>
      </c>
      <c r="D271">
        <f t="shared" si="12"/>
        <v>5.1983204533697779E-5</v>
      </c>
      <c r="E271">
        <f t="shared" si="14"/>
        <v>3.5444093105478436E-9</v>
      </c>
      <c r="F271">
        <f t="shared" si="13"/>
        <v>1.8424975414135128E-13</v>
      </c>
    </row>
    <row r="272" spans="1:6" x14ac:dyDescent="0.25">
      <c r="A272" s="1">
        <v>45762.705555555556</v>
      </c>
      <c r="B272">
        <v>129245.39</v>
      </c>
      <c r="C272">
        <v>-1.6120650126047928E-3</v>
      </c>
      <c r="D272">
        <f t="shared" si="12"/>
        <v>2.598753604864491E-6</v>
      </c>
      <c r="E272">
        <f t="shared" si="14"/>
        <v>3.3317447519149729E-9</v>
      </c>
      <c r="F272">
        <f t="shared" si="13"/>
        <v>8.658383684527385E-15</v>
      </c>
    </row>
    <row r="273" spans="1:6" x14ac:dyDescent="0.25">
      <c r="A273" s="1">
        <v>45761.705555555556</v>
      </c>
      <c r="B273">
        <v>129453.91</v>
      </c>
      <c r="C273">
        <v>1.3778979936319088E-2</v>
      </c>
      <c r="D273">
        <f t="shared" si="12"/>
        <v>1.8986028808548399E-4</v>
      </c>
      <c r="E273">
        <f t="shared" si="14"/>
        <v>3.1318400668000745E-9</v>
      </c>
      <c r="F273">
        <f t="shared" si="13"/>
        <v>5.9461205732032355E-13</v>
      </c>
    </row>
    <row r="274" spans="1:6" x14ac:dyDescent="0.25">
      <c r="A274" s="1">
        <v>45758.705555555556</v>
      </c>
      <c r="B274">
        <v>127682.4</v>
      </c>
      <c r="C274">
        <v>1.0452503404789077E-2</v>
      </c>
      <c r="D274">
        <f t="shared" si="12"/>
        <v>1.0925482742712726E-4</v>
      </c>
      <c r="E274">
        <f t="shared" si="14"/>
        <v>2.9439296627920699E-9</v>
      </c>
      <c r="F274">
        <f t="shared" si="13"/>
        <v>3.2163852726594854E-13</v>
      </c>
    </row>
    <row r="275" spans="1:6" x14ac:dyDescent="0.25">
      <c r="A275" s="1">
        <v>45757.705555555556</v>
      </c>
      <c r="B275">
        <v>126354.75</v>
      </c>
      <c r="C275">
        <v>-1.134126768842221E-2</v>
      </c>
      <c r="D275">
        <f t="shared" si="12"/>
        <v>1.2862435278044966E-4</v>
      </c>
      <c r="E275">
        <f t="shared" si="14"/>
        <v>2.7672938830245456E-9</v>
      </c>
      <c r="F275">
        <f t="shared" si="13"/>
        <v>3.5594138465732954E-13</v>
      </c>
    </row>
    <row r="276" spans="1:6" x14ac:dyDescent="0.25">
      <c r="A276" s="1">
        <v>45756.705555555556</v>
      </c>
      <c r="B276">
        <v>127795.93</v>
      </c>
      <c r="C276">
        <v>3.0702554295795069E-2</v>
      </c>
      <c r="D276">
        <f t="shared" si="12"/>
        <v>9.4264684028624423E-4</v>
      </c>
      <c r="E276">
        <f t="shared" si="14"/>
        <v>2.6012562500430728E-9</v>
      </c>
      <c r="F276">
        <f t="shared" si="13"/>
        <v>2.4520659848779471E-12</v>
      </c>
    </row>
    <row r="277" spans="1:6" x14ac:dyDescent="0.25">
      <c r="A277" s="1">
        <v>45755.705555555556</v>
      </c>
      <c r="B277">
        <v>123931.89</v>
      </c>
      <c r="C277">
        <v>-1.3275284192017657E-2</v>
      </c>
      <c r="D277">
        <f t="shared" si="12"/>
        <v>1.762331703788339E-4</v>
      </c>
      <c r="E277">
        <f t="shared" si="14"/>
        <v>2.4451808750404883E-9</v>
      </c>
      <c r="F277">
        <f t="shared" si="13"/>
        <v>4.3092197775807656E-13</v>
      </c>
    </row>
    <row r="278" spans="1:6" x14ac:dyDescent="0.25">
      <c r="A278" s="1">
        <v>45754.705555555556</v>
      </c>
      <c r="B278">
        <v>125588.09</v>
      </c>
      <c r="C278">
        <v>-1.3193380898884839E-2</v>
      </c>
      <c r="D278">
        <f t="shared" si="12"/>
        <v>1.7406529954305932E-4</v>
      </c>
      <c r="E278">
        <f t="shared" si="14"/>
        <v>2.2984700225380589E-9</v>
      </c>
      <c r="F278">
        <f t="shared" si="13"/>
        <v>4.0008387296382955E-13</v>
      </c>
    </row>
    <row r="279" spans="1:6" x14ac:dyDescent="0.25">
      <c r="A279" s="1">
        <v>45751.705555555556</v>
      </c>
      <c r="B279">
        <v>127256</v>
      </c>
      <c r="C279">
        <v>-3.0069605762131191E-2</v>
      </c>
      <c r="D279">
        <f t="shared" si="12"/>
        <v>9.041811906899933E-4</v>
      </c>
      <c r="E279">
        <f t="shared" si="14"/>
        <v>2.1605618211857751E-9</v>
      </c>
      <c r="F279">
        <f t="shared" si="13"/>
        <v>1.9535393600390947E-12</v>
      </c>
    </row>
    <row r="280" spans="1:6" x14ac:dyDescent="0.25">
      <c r="A280" s="1">
        <v>45750.705555555556</v>
      </c>
      <c r="B280">
        <v>131140.65</v>
      </c>
      <c r="C280">
        <v>-3.7883439233983107E-4</v>
      </c>
      <c r="D280">
        <f t="shared" si="12"/>
        <v>1.4351549681948905E-7</v>
      </c>
      <c r="E280">
        <f t="shared" si="14"/>
        <v>2.0309281119146284E-9</v>
      </c>
      <c r="F280">
        <f t="shared" si="13"/>
        <v>2.9146965698609473E-16</v>
      </c>
    </row>
    <row r="281" spans="1:6" x14ac:dyDescent="0.25">
      <c r="A281" s="1">
        <v>45749.705555555556</v>
      </c>
      <c r="B281">
        <v>131190.34</v>
      </c>
      <c r="C281">
        <v>3.2820301369971254E-4</v>
      </c>
      <c r="D281">
        <f t="shared" si="12"/>
        <v>1.0771721820157369E-7</v>
      </c>
      <c r="E281">
        <f t="shared" si="14"/>
        <v>1.9090724251997507E-9</v>
      </c>
      <c r="F281">
        <f t="shared" si="13"/>
        <v>2.0563997098784903E-16</v>
      </c>
    </row>
    <row r="282" spans="1:6" x14ac:dyDescent="0.25">
      <c r="A282" s="1">
        <v>45748.705555555556</v>
      </c>
      <c r="B282">
        <v>131147.29</v>
      </c>
      <c r="C282">
        <v>6.792121023551605E-3</v>
      </c>
      <c r="D282">
        <f t="shared" si="12"/>
        <v>4.6132907998571701E-5</v>
      </c>
      <c r="E282">
        <f t="shared" si="14"/>
        <v>1.7945280796877655E-9</v>
      </c>
      <c r="F282">
        <f t="shared" si="13"/>
        <v>8.2786798801089236E-14</v>
      </c>
    </row>
    <row r="283" spans="1:6" x14ac:dyDescent="0.25">
      <c r="A283" s="1">
        <v>45747.705555555556</v>
      </c>
      <c r="B283">
        <v>130259.54</v>
      </c>
      <c r="C283">
        <v>-1.2531665545888547E-2</v>
      </c>
      <c r="D283">
        <f t="shared" si="12"/>
        <v>1.5704264135401011E-4</v>
      </c>
      <c r="E283">
        <f t="shared" si="14"/>
        <v>1.6868563949064995E-9</v>
      </c>
      <c r="F283">
        <f t="shared" si="13"/>
        <v>2.6490838384101983E-13</v>
      </c>
    </row>
    <row r="284" spans="1:6" x14ac:dyDescent="0.25">
      <c r="A284" s="1">
        <v>45744.705555555556</v>
      </c>
      <c r="B284">
        <v>131902.18</v>
      </c>
      <c r="C284">
        <v>-9.4063370483329911E-3</v>
      </c>
      <c r="D284">
        <f t="shared" si="12"/>
        <v>8.8479176666841805E-5</v>
      </c>
      <c r="E284">
        <f t="shared" si="14"/>
        <v>1.5856450112121094E-9</v>
      </c>
      <c r="F284">
        <f t="shared" si="13"/>
        <v>1.4029656507793259E-13</v>
      </c>
    </row>
    <row r="285" spans="1:6" x14ac:dyDescent="0.25">
      <c r="A285" s="1">
        <v>45743.705555555556</v>
      </c>
      <c r="B285">
        <v>133148.75</v>
      </c>
      <c r="C285">
        <v>4.7361389110946268E-3</v>
      </c>
      <c r="D285">
        <f t="shared" si="12"/>
        <v>2.2431011785184596E-5</v>
      </c>
      <c r="E285">
        <f t="shared" si="14"/>
        <v>1.4905063105393827E-9</v>
      </c>
      <c r="F285">
        <f t="shared" si="13"/>
        <v>3.3433564617600905E-14</v>
      </c>
    </row>
    <row r="286" spans="1:6" x14ac:dyDescent="0.25">
      <c r="A286" s="1">
        <v>45742.705555555556</v>
      </c>
      <c r="B286">
        <v>132519.63</v>
      </c>
      <c r="C286">
        <v>3.416191218273257E-3</v>
      </c>
      <c r="D286">
        <f t="shared" si="12"/>
        <v>1.167036243980732E-5</v>
      </c>
      <c r="E286">
        <f t="shared" si="14"/>
        <v>1.4010759319070198E-9</v>
      </c>
      <c r="F286">
        <f t="shared" si="13"/>
        <v>1.6351063931045721E-14</v>
      </c>
    </row>
    <row r="287" spans="1:6" x14ac:dyDescent="0.25">
      <c r="A287" s="1">
        <v>45741.705555555556</v>
      </c>
      <c r="B287">
        <v>132067.69</v>
      </c>
      <c r="C287">
        <v>5.6665360246003103E-3</v>
      </c>
      <c r="D287">
        <f t="shared" si="12"/>
        <v>3.2109630518093086E-5</v>
      </c>
      <c r="E287">
        <f t="shared" si="14"/>
        <v>1.3170113759925985E-9</v>
      </c>
      <c r="F287">
        <f t="shared" si="13"/>
        <v>4.2288748671247708E-14</v>
      </c>
    </row>
    <row r="288" spans="1:6" x14ac:dyDescent="0.25">
      <c r="A288" s="1">
        <v>45740.705555555556</v>
      </c>
      <c r="B288">
        <v>131321.44</v>
      </c>
      <c r="C288">
        <v>-7.7631844671643951E-3</v>
      </c>
      <c r="D288">
        <f t="shared" si="12"/>
        <v>6.0267033071222529E-5</v>
      </c>
      <c r="E288">
        <f t="shared" si="14"/>
        <v>1.2379906934330425E-9</v>
      </c>
      <c r="F288">
        <f t="shared" si="13"/>
        <v>7.4610026062994878E-14</v>
      </c>
    </row>
    <row r="289" spans="1:6" x14ac:dyDescent="0.25">
      <c r="A289" s="1">
        <v>45737.705555555556</v>
      </c>
      <c r="B289">
        <v>132344.88</v>
      </c>
      <c r="C289">
        <v>2.951045082346494E-3</v>
      </c>
      <c r="D289">
        <f t="shared" si="12"/>
        <v>8.7086670780414262E-6</v>
      </c>
      <c r="E289">
        <f t="shared" si="14"/>
        <v>1.1637112518270599E-9</v>
      </c>
      <c r="F289">
        <f t="shared" si="13"/>
        <v>1.0134373867132692E-14</v>
      </c>
    </row>
    <row r="290" spans="1:6" x14ac:dyDescent="0.25">
      <c r="A290" s="1">
        <v>45736.705555555556</v>
      </c>
      <c r="B290">
        <v>131954.9</v>
      </c>
      <c r="C290">
        <v>-4.1862194393838181E-3</v>
      </c>
      <c r="D290">
        <f t="shared" si="12"/>
        <v>1.7524433194674969E-5</v>
      </c>
      <c r="E290">
        <f t="shared" si="14"/>
        <v>1.0938885767174362E-9</v>
      </c>
      <c r="F290">
        <f t="shared" si="13"/>
        <v>1.9169777285102795E-14</v>
      </c>
    </row>
    <row r="291" spans="1:6" x14ac:dyDescent="0.25">
      <c r="A291" s="1">
        <v>45735.705555555556</v>
      </c>
      <c r="B291">
        <v>132508.45000000001</v>
      </c>
      <c r="C291">
        <v>7.8317511267963665E-3</v>
      </c>
      <c r="D291">
        <f t="shared" si="12"/>
        <v>6.1336325712076149E-5</v>
      </c>
      <c r="E291">
        <f t="shared" si="14"/>
        <v>1.02825526211439E-9</v>
      </c>
      <c r="F291">
        <f t="shared" si="13"/>
        <v>6.3069399672204461E-14</v>
      </c>
    </row>
    <row r="292" spans="1:6" x14ac:dyDescent="0.25">
      <c r="A292" s="1">
        <v>45734.705555555556</v>
      </c>
      <c r="B292">
        <v>131474.73000000001</v>
      </c>
      <c r="C292">
        <v>5.5243506739709415E-3</v>
      </c>
      <c r="D292">
        <f t="shared" si="12"/>
        <v>3.0518450369003194E-5</v>
      </c>
      <c r="E292">
        <f t="shared" si="14"/>
        <v>9.6655994638752649E-10</v>
      </c>
      <c r="F292">
        <f t="shared" si="13"/>
        <v>2.9497911752494113E-14</v>
      </c>
    </row>
    <row r="293" spans="1:6" x14ac:dyDescent="0.25">
      <c r="A293" s="1">
        <v>45733.705555555556</v>
      </c>
      <c r="B293">
        <v>130750.42</v>
      </c>
      <c r="C293">
        <v>1.3810601809721617E-2</v>
      </c>
      <c r="D293">
        <f t="shared" si="12"/>
        <v>1.9073272234668598E-4</v>
      </c>
      <c r="E293">
        <f t="shared" si="14"/>
        <v>9.085663496042749E-10</v>
      </c>
      <c r="F293">
        <f t="shared" si="13"/>
        <v>1.7329333329261419E-13</v>
      </c>
    </row>
    <row r="294" spans="1:6" x14ac:dyDescent="0.25">
      <c r="A294" s="1">
        <v>45730.705555555556</v>
      </c>
      <c r="B294">
        <v>128957.09</v>
      </c>
      <c r="C294">
        <v>2.6082041189944307E-2</v>
      </c>
      <c r="D294">
        <f t="shared" si="12"/>
        <v>6.8027287263395142E-4</v>
      </c>
      <c r="E294">
        <f t="shared" si="14"/>
        <v>8.5405236862801836E-10</v>
      </c>
      <c r="F294">
        <f t="shared" si="13"/>
        <v>5.8098865818641251E-13</v>
      </c>
    </row>
    <row r="295" spans="1:6" x14ac:dyDescent="0.25">
      <c r="A295" s="1">
        <v>45729.705555555556</v>
      </c>
      <c r="B295">
        <v>125637.11</v>
      </c>
      <c r="C295">
        <v>1.4217519356309464E-2</v>
      </c>
      <c r="D295">
        <f t="shared" si="12"/>
        <v>2.0213785664703428E-4</v>
      </c>
      <c r="E295">
        <f t="shared" si="14"/>
        <v>8.0280922651033719E-10</v>
      </c>
      <c r="F295">
        <f t="shared" si="13"/>
        <v>1.6227813634326301E-13</v>
      </c>
    </row>
    <row r="296" spans="1:6" x14ac:dyDescent="0.25">
      <c r="A296" s="1">
        <v>45728.705555555556</v>
      </c>
      <c r="B296">
        <v>123863.5</v>
      </c>
      <c r="C296">
        <v>2.8794843538168646E-3</v>
      </c>
      <c r="D296">
        <f t="shared" si="12"/>
        <v>8.2914301438761257E-6</v>
      </c>
      <c r="E296">
        <f t="shared" si="14"/>
        <v>7.5464067291971696E-10</v>
      </c>
      <c r="F296">
        <f t="shared" si="13"/>
        <v>6.2570504232415053E-15</v>
      </c>
    </row>
    <row r="297" spans="1:6" x14ac:dyDescent="0.25">
      <c r="A297" s="1">
        <v>45727.705555555556</v>
      </c>
      <c r="B297">
        <v>123507.35</v>
      </c>
      <c r="C297">
        <v>-8.1606979740170612E-3</v>
      </c>
      <c r="D297">
        <f t="shared" si="12"/>
        <v>6.6596991423126169E-5</v>
      </c>
      <c r="E297">
        <f t="shared" si="14"/>
        <v>7.0936223254453394E-10</v>
      </c>
      <c r="F297">
        <f t="shared" si="13"/>
        <v>4.7241390516657961E-14</v>
      </c>
    </row>
    <row r="298" spans="1:6" x14ac:dyDescent="0.25">
      <c r="A298" s="1">
        <v>45726.705555555556</v>
      </c>
      <c r="B298">
        <v>124519.38</v>
      </c>
      <c r="C298">
        <v>-4.1293724926150617E-3</v>
      </c>
      <c r="D298">
        <f t="shared" si="12"/>
        <v>1.7051717182765927E-5</v>
      </c>
      <c r="E298">
        <f t="shared" si="14"/>
        <v>6.6680049859186187E-10</v>
      </c>
      <c r="F298">
        <f t="shared" si="13"/>
        <v>1.1370093519315738E-14</v>
      </c>
    </row>
    <row r="299" spans="1:6" x14ac:dyDescent="0.25">
      <c r="A299" s="1">
        <v>45723.705555555556</v>
      </c>
      <c r="B299">
        <v>125034.63</v>
      </c>
      <c r="C299">
        <v>1.3503689886698443E-2</v>
      </c>
      <c r="D299">
        <f t="shared" si="12"/>
        <v>1.8234964055612182E-4</v>
      </c>
      <c r="E299">
        <f t="shared" si="14"/>
        <v>6.2679246867635014E-10</v>
      </c>
      <c r="F299">
        <f t="shared" si="13"/>
        <v>1.142953813664167E-13</v>
      </c>
    </row>
    <row r="300" spans="1:6" x14ac:dyDescent="0.25">
      <c r="A300" s="1">
        <v>45722.705555555556</v>
      </c>
      <c r="B300">
        <v>123357.55</v>
      </c>
      <c r="C300">
        <v>2.5218718875700745E-3</v>
      </c>
      <c r="D300">
        <f t="shared" si="12"/>
        <v>6.3598378173162507E-6</v>
      </c>
      <c r="E300">
        <f t="shared" si="14"/>
        <v>5.8918492055576913E-10</v>
      </c>
      <c r="F300">
        <f t="shared" si="13"/>
        <v>3.7471205391430517E-15</v>
      </c>
    </row>
    <row r="301" spans="1:6" x14ac:dyDescent="0.25">
      <c r="A301" s="1">
        <v>45721.705555555556</v>
      </c>
      <c r="B301">
        <v>123046.85</v>
      </c>
      <c r="C301">
        <v>2.0155718974062702E-3</v>
      </c>
      <c r="D301">
        <f t="shared" si="12"/>
        <v>4.0625300736139123E-6</v>
      </c>
      <c r="E301">
        <f t="shared" si="14"/>
        <v>5.5383382532242292E-10</v>
      </c>
      <c r="F301">
        <f t="shared" si="13"/>
        <v>2.2499665711569773E-15</v>
      </c>
    </row>
    <row r="302" spans="1:6" x14ac:dyDescent="0.25">
      <c r="A302" s="1">
        <v>45716.705555555556</v>
      </c>
      <c r="B302">
        <v>122799.09</v>
      </c>
      <c r="C302">
        <v>-1.6154517305139584E-2</v>
      </c>
      <c r="D302">
        <f t="shared" si="12"/>
        <v>2.6096842936205431E-4</v>
      </c>
      <c r="E302">
        <f t="shared" si="14"/>
        <v>5.2060379580307749E-10</v>
      </c>
      <c r="F302">
        <f t="shared" si="13"/>
        <v>1.3586115491065277E-13</v>
      </c>
    </row>
    <row r="303" spans="1:6" x14ac:dyDescent="0.25">
      <c r="A303" s="1">
        <v>45715.705555555556</v>
      </c>
      <c r="B303">
        <v>124798.96</v>
      </c>
      <c r="C303">
        <v>2.4241922159341832E-4</v>
      </c>
      <c r="D303">
        <f t="shared" si="12"/>
        <v>5.8767078997958857E-8</v>
      </c>
      <c r="E303">
        <f t="shared" si="14"/>
        <v>4.8936756805489282E-10</v>
      </c>
      <c r="F303">
        <f t="shared" si="13"/>
        <v>2.8758702530920892E-17</v>
      </c>
    </row>
    <row r="304" spans="1:6" x14ac:dyDescent="0.25">
      <c r="A304" s="1">
        <v>45714.705555555556</v>
      </c>
      <c r="B304">
        <v>124768.71</v>
      </c>
      <c r="C304">
        <v>-9.6574919562788745E-3</v>
      </c>
      <c r="D304">
        <f t="shared" si="12"/>
        <v>9.3267150885591158E-5</v>
      </c>
      <c r="E304">
        <f t="shared" si="14"/>
        <v>4.6000551397159925E-10</v>
      </c>
      <c r="F304">
        <f t="shared" si="13"/>
        <v>4.2903403679793058E-14</v>
      </c>
    </row>
    <row r="305" spans="1:6" x14ac:dyDescent="0.25">
      <c r="A305" s="1">
        <v>45713.705555555556</v>
      </c>
      <c r="B305">
        <v>125979.5</v>
      </c>
      <c r="C305">
        <v>4.5995623789999631E-3</v>
      </c>
      <c r="D305">
        <f t="shared" si="12"/>
        <v>2.1155974078311802E-5</v>
      </c>
      <c r="E305">
        <f t="shared" si="14"/>
        <v>4.3240518313330328E-10</v>
      </c>
      <c r="F305">
        <f t="shared" si="13"/>
        <v>9.1479528456958315E-15</v>
      </c>
    </row>
    <row r="306" spans="1:6" x14ac:dyDescent="0.25">
      <c r="A306" s="1">
        <v>45712.705555555556</v>
      </c>
      <c r="B306">
        <v>125401.38</v>
      </c>
      <c r="C306">
        <v>-1.3675291952530097E-2</v>
      </c>
      <c r="D306">
        <f t="shared" si="12"/>
        <v>1.8701360998693445E-4</v>
      </c>
      <c r="E306">
        <f t="shared" si="14"/>
        <v>4.0646087214530508E-10</v>
      </c>
      <c r="F306">
        <f t="shared" si="13"/>
        <v>7.6013715018331313E-14</v>
      </c>
    </row>
    <row r="307" spans="1:6" x14ac:dyDescent="0.25">
      <c r="A307" s="1">
        <v>45709.705555555556</v>
      </c>
      <c r="B307">
        <v>127128.06</v>
      </c>
      <c r="C307">
        <v>-3.7099914794172175E-3</v>
      </c>
      <c r="D307">
        <f t="shared" si="12"/>
        <v>1.3764036777348354E-5</v>
      </c>
      <c r="E307">
        <f t="shared" si="14"/>
        <v>3.8207321981658674E-10</v>
      </c>
      <c r="F307">
        <f t="shared" si="13"/>
        <v>5.2588698491954015E-15</v>
      </c>
    </row>
    <row r="308" spans="1:6" x14ac:dyDescent="0.25">
      <c r="A308" s="1">
        <v>45708.705555555556</v>
      </c>
      <c r="B308">
        <v>127600.58</v>
      </c>
      <c r="C308">
        <v>2.2892851367860793E-3</v>
      </c>
      <c r="D308">
        <f t="shared" si="12"/>
        <v>5.240826437509658E-6</v>
      </c>
      <c r="E308">
        <f t="shared" si="14"/>
        <v>3.5914882662759152E-10</v>
      </c>
      <c r="F308">
        <f t="shared" si="13"/>
        <v>1.8822366655904543E-15</v>
      </c>
    </row>
    <row r="309" spans="1:6" x14ac:dyDescent="0.25">
      <c r="A309" s="1">
        <v>45707.705555555556</v>
      </c>
      <c r="B309">
        <v>127308.8</v>
      </c>
      <c r="C309">
        <v>-9.560013102357932E-3</v>
      </c>
      <c r="D309">
        <f t="shared" si="12"/>
        <v>9.1393850517255336E-5</v>
      </c>
      <c r="E309">
        <f t="shared" si="14"/>
        <v>3.3759989702993602E-10</v>
      </c>
      <c r="F309">
        <f t="shared" si="13"/>
        <v>3.0854554523794764E-14</v>
      </c>
    </row>
    <row r="310" spans="1:6" x14ac:dyDescent="0.25">
      <c r="A310" s="1">
        <v>45706.705555555556</v>
      </c>
      <c r="B310">
        <v>128531.71</v>
      </c>
      <c r="C310">
        <v>-1.5885868238894342E-4</v>
      </c>
      <c r="D310">
        <f t="shared" si="12"/>
        <v>2.5236080970351204E-8</v>
      </c>
      <c r="E310">
        <f t="shared" si="14"/>
        <v>3.1734390320813984E-10</v>
      </c>
      <c r="F310">
        <f t="shared" si="13"/>
        <v>8.0085164368079126E-18</v>
      </c>
    </row>
    <row r="311" spans="1:6" x14ac:dyDescent="0.25">
      <c r="A311" s="1">
        <v>45705.705555555556</v>
      </c>
      <c r="B311">
        <v>128552.13</v>
      </c>
      <c r="C311">
        <v>2.5979612285982234E-3</v>
      </c>
      <c r="D311">
        <f t="shared" si="12"/>
        <v>6.7494025452995908E-6</v>
      </c>
      <c r="E311">
        <f t="shared" si="14"/>
        <v>2.9830326901565143E-10</v>
      </c>
      <c r="F311">
        <f t="shared" si="13"/>
        <v>2.0133688431654263E-15</v>
      </c>
    </row>
    <row r="312" spans="1:6" x14ac:dyDescent="0.25">
      <c r="A312" s="1">
        <v>45702.705555555556</v>
      </c>
      <c r="B312">
        <v>128218.59</v>
      </c>
      <c r="C312">
        <v>2.662208331944782E-2</v>
      </c>
      <c r="D312">
        <f t="shared" si="12"/>
        <v>7.0873532026762183E-4</v>
      </c>
      <c r="E312">
        <f t="shared" si="14"/>
        <v>2.8040507287471234E-10</v>
      </c>
      <c r="F312">
        <f t="shared" si="13"/>
        <v>1.9873297912852508E-13</v>
      </c>
    </row>
    <row r="313" spans="1:6" x14ac:dyDescent="0.25">
      <c r="A313" s="1">
        <v>45701.705555555556</v>
      </c>
      <c r="B313">
        <v>124850.18</v>
      </c>
      <c r="C313">
        <v>3.7713744061643748E-3</v>
      </c>
      <c r="D313">
        <f t="shared" si="12"/>
        <v>1.422326491147169E-5</v>
      </c>
      <c r="E313">
        <f t="shared" si="14"/>
        <v>2.635807685022296E-10</v>
      </c>
      <c r="F313">
        <f t="shared" si="13"/>
        <v>3.7489790959765047E-15</v>
      </c>
    </row>
    <row r="314" spans="1:6" x14ac:dyDescent="0.25">
      <c r="A314" s="1">
        <v>45700.705555555556</v>
      </c>
      <c r="B314">
        <v>124380.21</v>
      </c>
      <c r="C314">
        <v>-1.7070434757984993E-2</v>
      </c>
      <c r="D314">
        <f t="shared" si="12"/>
        <v>2.9139974282662217E-4</v>
      </c>
      <c r="E314">
        <f t="shared" si="14"/>
        <v>2.4776592239209578E-10</v>
      </c>
      <c r="F314">
        <f t="shared" si="13"/>
        <v>7.219892606625754E-14</v>
      </c>
    </row>
    <row r="315" spans="1:6" x14ac:dyDescent="0.25">
      <c r="A315" s="1">
        <v>45699.705555555556</v>
      </c>
      <c r="B315">
        <v>126521.66</v>
      </c>
      <c r="C315">
        <v>7.5357326387271995E-3</v>
      </c>
      <c r="D315">
        <f t="shared" si="12"/>
        <v>5.6787266402378398E-5</v>
      </c>
      <c r="E315">
        <f t="shared" si="14"/>
        <v>2.3289996704857001E-10</v>
      </c>
      <c r="F315">
        <f t="shared" si="13"/>
        <v>1.3225752473892295E-14</v>
      </c>
    </row>
    <row r="316" spans="1:6" x14ac:dyDescent="0.25">
      <c r="A316" s="1">
        <v>45698.705555555556</v>
      </c>
      <c r="B316">
        <v>125571.81</v>
      </c>
      <c r="C316">
        <v>7.6134936999218252E-3</v>
      </c>
      <c r="D316">
        <f t="shared" si="12"/>
        <v>5.796528631874932E-5</v>
      </c>
      <c r="E316">
        <f t="shared" si="14"/>
        <v>2.1892596902565579E-10</v>
      </c>
      <c r="F316">
        <f t="shared" si="13"/>
        <v>1.2690106477181782E-14</v>
      </c>
    </row>
    <row r="317" spans="1:6" x14ac:dyDescent="0.25">
      <c r="A317" s="1">
        <v>45695.705555555556</v>
      </c>
      <c r="B317">
        <v>124619.4</v>
      </c>
      <c r="C317">
        <v>-1.2799676461042896E-2</v>
      </c>
      <c r="D317">
        <f t="shared" si="12"/>
        <v>1.6383171750737559E-4</v>
      </c>
      <c r="E317">
        <f t="shared" si="14"/>
        <v>2.0579041088411642E-10</v>
      </c>
      <c r="F317">
        <f t="shared" si="13"/>
        <v>3.3714996461693314E-14</v>
      </c>
    </row>
    <row r="318" spans="1:6" x14ac:dyDescent="0.25">
      <c r="A318" s="1">
        <v>45694.705555555556</v>
      </c>
      <c r="B318">
        <v>126224.74</v>
      </c>
      <c r="C318">
        <v>5.4867730960360241E-3</v>
      </c>
      <c r="D318">
        <f t="shared" si="12"/>
        <v>3.0104679007384737E-5</v>
      </c>
      <c r="E318">
        <f t="shared" si="14"/>
        <v>1.9344298623106943E-10</v>
      </c>
      <c r="F318">
        <f t="shared" si="13"/>
        <v>5.8235390067162909E-15</v>
      </c>
    </row>
    <row r="319" spans="1:6" x14ac:dyDescent="0.25">
      <c r="A319" s="1">
        <v>45693.705555555556</v>
      </c>
      <c r="B319">
        <v>125534.07</v>
      </c>
      <c r="C319">
        <v>3.0847934293976938E-3</v>
      </c>
      <c r="D319">
        <f t="shared" si="12"/>
        <v>9.5159505020551845E-6</v>
      </c>
      <c r="E319">
        <f t="shared" si="14"/>
        <v>1.8183640705720524E-10</v>
      </c>
      <c r="F319">
        <f t="shared" si="13"/>
        <v>1.7303462490279231E-15</v>
      </c>
    </row>
    <row r="320" spans="1:6" x14ac:dyDescent="0.25">
      <c r="A320" s="1">
        <v>45692.705555555556</v>
      </c>
      <c r="B320">
        <v>125147.42</v>
      </c>
      <c r="C320">
        <v>-6.5550326170389778E-3</v>
      </c>
      <c r="D320">
        <f t="shared" si="12"/>
        <v>4.296845261044487E-5</v>
      </c>
      <c r="E320">
        <f t="shared" si="14"/>
        <v>1.7092622263377291E-10</v>
      </c>
      <c r="F320">
        <f t="shared" si="13"/>
        <v>7.3444352971216216E-15</v>
      </c>
    </row>
    <row r="321" spans="1:6" x14ac:dyDescent="0.25">
      <c r="A321" s="1">
        <v>45691.705555555556</v>
      </c>
      <c r="B321">
        <v>125970.46</v>
      </c>
      <c r="C321">
        <v>-1.3048512514009616E-3</v>
      </c>
      <c r="D321">
        <f t="shared" si="12"/>
        <v>1.7026367882826554E-6</v>
      </c>
      <c r="E321">
        <f t="shared" si="14"/>
        <v>1.6067064927574653E-10</v>
      </c>
      <c r="F321">
        <f t="shared" si="13"/>
        <v>2.7356375825414601E-16</v>
      </c>
    </row>
    <row r="322" spans="1:6" x14ac:dyDescent="0.25">
      <c r="A322" s="1">
        <v>45688.705555555556</v>
      </c>
      <c r="B322">
        <v>126134.94</v>
      </c>
      <c r="C322">
        <v>-6.1477925973274384E-3</v>
      </c>
      <c r="D322">
        <f t="shared" si="12"/>
        <v>3.7795353819754053E-5</v>
      </c>
      <c r="E322">
        <f t="shared" si="14"/>
        <v>1.5103041031920172E-10</v>
      </c>
      <c r="F322">
        <f t="shared" si="13"/>
        <v>5.7082477955568625E-15</v>
      </c>
    </row>
    <row r="323" spans="1:6" x14ac:dyDescent="0.25">
      <c r="A323" s="1">
        <v>45687.705555555556</v>
      </c>
      <c r="B323">
        <v>126912.78</v>
      </c>
      <c r="C323">
        <v>2.7808709533898048E-2</v>
      </c>
      <c r="D323">
        <f t="shared" ref="D323:D386" si="15">C323^2</f>
        <v>7.7332432594071218E-4</v>
      </c>
      <c r="E323">
        <f t="shared" si="14"/>
        <v>1.419685857000496E-10</v>
      </c>
      <c r="F323">
        <f t="shared" ref="F323:F386" si="16">D323*E323</f>
        <v>1.0978776084124709E-13</v>
      </c>
    </row>
    <row r="324" spans="1:6" x14ac:dyDescent="0.25">
      <c r="A324" s="1">
        <v>45686.705555555556</v>
      </c>
      <c r="B324">
        <v>123432.12</v>
      </c>
      <c r="C324">
        <v>-5.0376767803899701E-3</v>
      </c>
      <c r="D324">
        <f t="shared" si="15"/>
        <v>2.5378187343680255E-5</v>
      </c>
      <c r="E324">
        <f t="shared" ref="E324:E387" si="17">E323*$K$2</f>
        <v>1.3345047055804661E-10</v>
      </c>
      <c r="F324">
        <f t="shared" si="16"/>
        <v>3.3867310429243929E-15</v>
      </c>
    </row>
    <row r="325" spans="1:6" x14ac:dyDescent="0.25">
      <c r="A325" s="1">
        <v>45685.705555555556</v>
      </c>
      <c r="B325">
        <v>124055.5</v>
      </c>
      <c r="C325">
        <v>-6.4760769006479346E-3</v>
      </c>
      <c r="D325">
        <f t="shared" si="15"/>
        <v>4.1939572023105755E-5</v>
      </c>
      <c r="E325">
        <f t="shared" si="17"/>
        <v>1.254434423245638E-10</v>
      </c>
      <c r="F325">
        <f t="shared" si="16"/>
        <v>5.2610442841973561E-15</v>
      </c>
    </row>
    <row r="326" spans="1:6" x14ac:dyDescent="0.25">
      <c r="A326" s="1">
        <v>45684.705555555556</v>
      </c>
      <c r="B326">
        <v>124861.5</v>
      </c>
      <c r="C326">
        <v>1.9527329722331781E-2</v>
      </c>
      <c r="D326">
        <f t="shared" si="15"/>
        <v>3.813166060846622E-4</v>
      </c>
      <c r="E326">
        <f t="shared" si="17"/>
        <v>1.1791683578508997E-10</v>
      </c>
      <c r="F326">
        <f t="shared" si="16"/>
        <v>4.4963647621812955E-14</v>
      </c>
    </row>
    <row r="327" spans="1:6" x14ac:dyDescent="0.25">
      <c r="A327" s="1">
        <v>45681.705555555556</v>
      </c>
      <c r="B327">
        <v>122446.94</v>
      </c>
      <c r="C327">
        <v>-2.9706415424162358E-4</v>
      </c>
      <c r="D327">
        <f t="shared" si="15"/>
        <v>8.8247111735291132E-8</v>
      </c>
      <c r="E327">
        <f t="shared" si="17"/>
        <v>1.1084182563798457E-10</v>
      </c>
      <c r="F327">
        <f t="shared" si="16"/>
        <v>9.781470972018882E-18</v>
      </c>
    </row>
    <row r="328" spans="1:6" x14ac:dyDescent="0.25">
      <c r="A328" s="1">
        <v>45680.705555555556</v>
      </c>
      <c r="B328">
        <v>122483.32</v>
      </c>
      <c r="C328">
        <v>-3.9799593869245236E-3</v>
      </c>
      <c r="D328">
        <f t="shared" si="15"/>
        <v>1.584007672156863E-5</v>
      </c>
      <c r="E328">
        <f t="shared" si="17"/>
        <v>1.0419131609970548E-10</v>
      </c>
      <c r="F328">
        <f t="shared" si="16"/>
        <v>1.6503984407405436E-15</v>
      </c>
    </row>
    <row r="329" spans="1:6" x14ac:dyDescent="0.25">
      <c r="A329" s="1">
        <v>45679.705555555556</v>
      </c>
      <c r="B329">
        <v>122971.77</v>
      </c>
      <c r="C329">
        <v>-2.9764939054756426E-3</v>
      </c>
      <c r="D329">
        <f t="shared" si="15"/>
        <v>8.859515969333644E-6</v>
      </c>
      <c r="E329">
        <f t="shared" si="17"/>
        <v>9.7939837133723145E-11</v>
      </c>
      <c r="F329">
        <f t="shared" si="16"/>
        <v>8.6769955112015641E-16</v>
      </c>
    </row>
    <row r="330" spans="1:6" x14ac:dyDescent="0.25">
      <c r="A330" s="1">
        <v>45678.705555555556</v>
      </c>
      <c r="B330">
        <v>123338.34</v>
      </c>
      <c r="C330">
        <v>3.9252916103700054E-3</v>
      </c>
      <c r="D330">
        <f t="shared" si="15"/>
        <v>1.540791422644115E-5</v>
      </c>
      <c r="E330">
        <f t="shared" si="17"/>
        <v>9.2063446905699752E-11</v>
      </c>
      <c r="F330">
        <f t="shared" si="16"/>
        <v>1.4185056933135407E-15</v>
      </c>
    </row>
    <row r="331" spans="1:6" x14ac:dyDescent="0.25">
      <c r="A331" s="1">
        <v>45677.705555555556</v>
      </c>
      <c r="B331">
        <v>122855.15</v>
      </c>
      <c r="C331">
        <v>4.1171234026987176E-3</v>
      </c>
      <c r="D331">
        <f t="shared" si="15"/>
        <v>1.6950705113049466E-5</v>
      </c>
      <c r="E331">
        <f t="shared" si="17"/>
        <v>8.6539640091357761E-11</v>
      </c>
      <c r="F331">
        <f t="shared" si="16"/>
        <v>1.4669079197780386E-15</v>
      </c>
    </row>
    <row r="332" spans="1:6" x14ac:dyDescent="0.25">
      <c r="A332" s="1">
        <v>45674.705555555556</v>
      </c>
      <c r="B332">
        <v>122350.38</v>
      </c>
      <c r="C332">
        <v>9.1651785894721893E-3</v>
      </c>
      <c r="D332">
        <f t="shared" si="15"/>
        <v>8.4000498576919424E-5</v>
      </c>
      <c r="E332">
        <f t="shared" si="17"/>
        <v>8.1347261685876293E-11</v>
      </c>
      <c r="F332">
        <f t="shared" si="16"/>
        <v>6.8332105394807437E-15</v>
      </c>
    </row>
    <row r="333" spans="1:6" x14ac:dyDescent="0.25">
      <c r="A333" s="1">
        <v>45673.705555555556</v>
      </c>
      <c r="B333">
        <v>121234.14</v>
      </c>
      <c r="C333">
        <v>-1.1612684221232138E-2</v>
      </c>
      <c r="D333">
        <f t="shared" si="15"/>
        <v>1.3485443482205389E-4</v>
      </c>
      <c r="E333">
        <f t="shared" si="17"/>
        <v>7.6466425984723706E-11</v>
      </c>
      <c r="F333">
        <f t="shared" si="16"/>
        <v>1.0311836659032331E-14</v>
      </c>
    </row>
    <row r="334" spans="1:6" x14ac:dyDescent="0.25">
      <c r="A334" s="1">
        <v>45672.705555555556</v>
      </c>
      <c r="B334">
        <v>122650.2</v>
      </c>
      <c r="C334">
        <v>2.7706220683246328E-2</v>
      </c>
      <c r="D334">
        <f t="shared" si="15"/>
        <v>7.6763466454874666E-4</v>
      </c>
      <c r="E334">
        <f t="shared" si="17"/>
        <v>7.1878440425640278E-11</v>
      </c>
      <c r="F334">
        <f t="shared" si="16"/>
        <v>5.5176382504423449E-14</v>
      </c>
    </row>
    <row r="335" spans="1:6" x14ac:dyDescent="0.25">
      <c r="A335" s="1">
        <v>45671.705555555556</v>
      </c>
      <c r="B335">
        <v>119298.67</v>
      </c>
      <c r="C335">
        <v>2.4484539662237119E-3</v>
      </c>
      <c r="D335">
        <f t="shared" si="15"/>
        <v>5.9949268247166253E-6</v>
      </c>
      <c r="E335">
        <f t="shared" si="17"/>
        <v>6.7565734000101858E-11</v>
      </c>
      <c r="F335">
        <f t="shared" si="16"/>
        <v>4.0505163118887876E-16</v>
      </c>
    </row>
    <row r="336" spans="1:6" x14ac:dyDescent="0.25">
      <c r="A336" s="1">
        <v>45670.705555555556</v>
      </c>
      <c r="B336">
        <v>119006.93</v>
      </c>
      <c r="C336">
        <v>1.2650118827707624E-3</v>
      </c>
      <c r="D336">
        <f t="shared" si="15"/>
        <v>1.6002550635512292E-6</v>
      </c>
      <c r="E336">
        <f t="shared" si="17"/>
        <v>6.3511789960095743E-11</v>
      </c>
      <c r="F336">
        <f t="shared" si="16"/>
        <v>1.0163506347884533E-16</v>
      </c>
    </row>
    <row r="337" spans="1:6" x14ac:dyDescent="0.25">
      <c r="A337" s="1">
        <v>45667.705555555556</v>
      </c>
      <c r="B337">
        <v>118856.48</v>
      </c>
      <c r="C337">
        <v>-7.7446872360564297E-3</v>
      </c>
      <c r="D337">
        <f t="shared" si="15"/>
        <v>5.9980180384335383E-5</v>
      </c>
      <c r="E337">
        <f t="shared" si="17"/>
        <v>5.9701082562489992E-11</v>
      </c>
      <c r="F337">
        <f t="shared" si="16"/>
        <v>3.5808817012382493E-15</v>
      </c>
    </row>
    <row r="338" spans="1:6" x14ac:dyDescent="0.25">
      <c r="A338" s="1">
        <v>45666.705555555556</v>
      </c>
      <c r="B338">
        <v>119780.56</v>
      </c>
      <c r="C338">
        <v>1.3036484323457511E-3</v>
      </c>
      <c r="D338">
        <f t="shared" si="15"/>
        <v>1.6994992351575344E-6</v>
      </c>
      <c r="E338">
        <f t="shared" si="17"/>
        <v>5.6119017608740589E-11</v>
      </c>
      <c r="F338">
        <f t="shared" si="16"/>
        <v>9.5374227503846843E-17</v>
      </c>
    </row>
    <row r="339" spans="1:6" x14ac:dyDescent="0.25">
      <c r="A339" s="1">
        <v>45665.705555555556</v>
      </c>
      <c r="B339">
        <v>119624.51</v>
      </c>
      <c r="C339">
        <v>-1.2776186727473002E-2</v>
      </c>
      <c r="D339">
        <f t="shared" si="15"/>
        <v>1.6323094729525729E-4</v>
      </c>
      <c r="E339">
        <f t="shared" si="17"/>
        <v>5.2751876552216151E-11</v>
      </c>
      <c r="F339">
        <f t="shared" si="16"/>
        <v>8.6107387812207135E-15</v>
      </c>
    </row>
    <row r="340" spans="1:6" x14ac:dyDescent="0.25">
      <c r="A340" s="1">
        <v>45664.705555555556</v>
      </c>
      <c r="B340">
        <v>121162.66</v>
      </c>
      <c r="C340">
        <v>9.4628803213714502E-3</v>
      </c>
      <c r="D340">
        <f t="shared" si="15"/>
        <v>8.9546103976599045E-5</v>
      </c>
      <c r="E340">
        <f t="shared" si="17"/>
        <v>4.9586763959083181E-11</v>
      </c>
      <c r="F340">
        <f t="shared" si="16"/>
        <v>4.4403015213431364E-15</v>
      </c>
    </row>
    <row r="341" spans="1:6" x14ac:dyDescent="0.25">
      <c r="A341" s="1">
        <v>45663.705555555556</v>
      </c>
      <c r="B341">
        <v>120021.52</v>
      </c>
      <c r="C341">
        <v>1.2482356891653315E-2</v>
      </c>
      <c r="D341">
        <f t="shared" si="15"/>
        <v>1.5580923357060502E-4</v>
      </c>
      <c r="E341">
        <f t="shared" si="17"/>
        <v>4.6611558121538186E-11</v>
      </c>
      <c r="F341">
        <f t="shared" si="16"/>
        <v>7.2625111464485746E-15</v>
      </c>
    </row>
    <row r="342" spans="1:6" x14ac:dyDescent="0.25">
      <c r="A342" s="1">
        <v>45660.705555555556</v>
      </c>
      <c r="B342">
        <v>118532.68</v>
      </c>
      <c r="C342">
        <v>-1.3347410757866425E-2</v>
      </c>
      <c r="D342">
        <f t="shared" si="15"/>
        <v>1.7815337393920836E-4</v>
      </c>
      <c r="E342">
        <f t="shared" si="17"/>
        <v>4.381486463424589E-11</v>
      </c>
      <c r="F342">
        <f t="shared" si="16"/>
        <v>7.8057659632806033E-15</v>
      </c>
    </row>
    <row r="343" spans="1:6" x14ac:dyDescent="0.25">
      <c r="A343" s="1">
        <v>45659.705555555556</v>
      </c>
      <c r="B343">
        <v>120125.39</v>
      </c>
      <c r="C343">
        <v>-1.314511193643422E-3</v>
      </c>
      <c r="D343">
        <f t="shared" si="15"/>
        <v>1.7279396782138542E-6</v>
      </c>
      <c r="E343">
        <f t="shared" si="17"/>
        <v>4.1185972756191136E-11</v>
      </c>
      <c r="F343">
        <f t="shared" si="16"/>
        <v>7.116687651125747E-17</v>
      </c>
    </row>
    <row r="344" spans="1:6" x14ac:dyDescent="0.25">
      <c r="A344" s="1">
        <v>45656.705555555556</v>
      </c>
      <c r="B344">
        <v>120283.4</v>
      </c>
      <c r="C344">
        <v>1.1714688241184035E-4</v>
      </c>
      <c r="D344">
        <f t="shared" si="15"/>
        <v>1.3723392058813551E-8</v>
      </c>
      <c r="E344">
        <f t="shared" si="17"/>
        <v>3.8714814390819667E-11</v>
      </c>
      <c r="F344">
        <f t="shared" si="16"/>
        <v>5.3129857636941525E-19</v>
      </c>
    </row>
    <row r="345" spans="1:6" x14ac:dyDescent="0.25">
      <c r="A345" s="1">
        <v>45653.705555555556</v>
      </c>
      <c r="B345">
        <v>120269.31</v>
      </c>
      <c r="C345">
        <v>-6.6973582200498E-3</v>
      </c>
      <c r="D345">
        <f t="shared" si="15"/>
        <v>4.4854607127668622E-5</v>
      </c>
      <c r="E345">
        <f t="shared" si="17"/>
        <v>3.6391925527370482E-11</v>
      </c>
      <c r="F345">
        <f t="shared" si="16"/>
        <v>1.6323455221495777E-15</v>
      </c>
    </row>
    <row r="346" spans="1:6" x14ac:dyDescent="0.25">
      <c r="A346" s="1">
        <v>45652.705555555556</v>
      </c>
      <c r="B346">
        <v>121077.5</v>
      </c>
      <c r="C346">
        <v>2.5713276435953137E-3</v>
      </c>
      <c r="D346">
        <f t="shared" si="15"/>
        <v>6.6117258507174286E-6</v>
      </c>
      <c r="E346">
        <f t="shared" si="17"/>
        <v>3.4208409995728249E-11</v>
      </c>
      <c r="F346">
        <f t="shared" si="16"/>
        <v>2.2617662868069697E-16</v>
      </c>
    </row>
    <row r="347" spans="1:6" x14ac:dyDescent="0.25">
      <c r="A347" s="1">
        <v>45649.705555555556</v>
      </c>
      <c r="B347">
        <v>120766.57</v>
      </c>
      <c r="C347">
        <v>-1.09984806882607E-2</v>
      </c>
      <c r="D347">
        <f t="shared" si="15"/>
        <v>1.2096657745004356E-4</v>
      </c>
      <c r="E347">
        <f t="shared" si="17"/>
        <v>3.2155905395984552E-11</v>
      </c>
      <c r="F347">
        <f t="shared" si="16"/>
        <v>3.8897898205596389E-15</v>
      </c>
    </row>
    <row r="348" spans="1:6" x14ac:dyDescent="0.25">
      <c r="A348" s="1">
        <v>45646.705555555556</v>
      </c>
      <c r="B348">
        <v>122102.15</v>
      </c>
      <c r="C348">
        <v>7.5156732948817228E-3</v>
      </c>
      <c r="D348">
        <f t="shared" si="15"/>
        <v>5.6485345075398295E-5</v>
      </c>
      <c r="E348">
        <f t="shared" si="17"/>
        <v>3.0226551072225477E-11</v>
      </c>
      <c r="F348">
        <f t="shared" si="16"/>
        <v>1.7073571677538064E-15</v>
      </c>
    </row>
    <row r="349" spans="1:6" x14ac:dyDescent="0.25">
      <c r="A349" s="1">
        <v>45645.705555555556</v>
      </c>
      <c r="B349">
        <v>121187.91</v>
      </c>
      <c r="C349">
        <v>3.4388392384052395E-3</v>
      </c>
      <c r="D349">
        <f t="shared" si="15"/>
        <v>1.1825615307595527E-5</v>
      </c>
      <c r="E349">
        <f t="shared" si="17"/>
        <v>2.8412958007891946E-11</v>
      </c>
      <c r="F349">
        <f t="shared" si="16"/>
        <v>3.360007111521959E-16</v>
      </c>
    </row>
    <row r="350" spans="1:6" x14ac:dyDescent="0.25">
      <c r="A350" s="1">
        <v>45644.705555555556</v>
      </c>
      <c r="B350">
        <v>120771.88</v>
      </c>
      <c r="C350">
        <v>-3.1991657893979654E-2</v>
      </c>
      <c r="D350">
        <f t="shared" si="15"/>
        <v>1.0234661748054308E-3</v>
      </c>
      <c r="E350">
        <f t="shared" si="17"/>
        <v>2.6708180527418427E-11</v>
      </c>
      <c r="F350">
        <f t="shared" si="16"/>
        <v>2.7334919360409829E-14</v>
      </c>
    </row>
    <row r="351" spans="1:6" x14ac:dyDescent="0.25">
      <c r="A351" s="1">
        <v>45643.705555555556</v>
      </c>
      <c r="B351">
        <v>124698.04</v>
      </c>
      <c r="C351">
        <v>9.1677811956255417E-3</v>
      </c>
      <c r="D351">
        <f t="shared" si="15"/>
        <v>8.404821205086529E-5</v>
      </c>
      <c r="E351">
        <f t="shared" si="17"/>
        <v>2.5105689695773321E-11</v>
      </c>
      <c r="F351">
        <f t="shared" si="16"/>
        <v>2.1100883312335799E-15</v>
      </c>
    </row>
    <row r="352" spans="1:6" x14ac:dyDescent="0.25">
      <c r="A352" s="1">
        <v>45642.705555555556</v>
      </c>
      <c r="B352">
        <v>123560.06</v>
      </c>
      <c r="C352">
        <v>-8.4793217363981974E-3</v>
      </c>
      <c r="D352">
        <f t="shared" si="15"/>
        <v>7.1898897109354937E-5</v>
      </c>
      <c r="E352">
        <f t="shared" si="17"/>
        <v>2.3599348314026922E-11</v>
      </c>
      <c r="F352">
        <f t="shared" si="16"/>
        <v>1.6967671162780506E-15</v>
      </c>
    </row>
    <row r="353" spans="1:6" x14ac:dyDescent="0.25">
      <c r="A353" s="1">
        <v>45639.705555555556</v>
      </c>
      <c r="B353">
        <v>124612.22</v>
      </c>
      <c r="C353">
        <v>-1.1410175470802057E-2</v>
      </c>
      <c r="D353">
        <f t="shared" si="15"/>
        <v>1.3019210427449293E-4</v>
      </c>
      <c r="E353">
        <f t="shared" si="17"/>
        <v>2.2183387415185306E-11</v>
      </c>
      <c r="F353">
        <f t="shared" si="16"/>
        <v>2.8881018875192796E-15</v>
      </c>
    </row>
    <row r="354" spans="1:6" x14ac:dyDescent="0.25">
      <c r="A354" s="1">
        <v>45638.705555555556</v>
      </c>
      <c r="B354">
        <v>126042.21</v>
      </c>
      <c r="C354">
        <v>-2.7784311363920081E-2</v>
      </c>
      <c r="D354">
        <f t="shared" si="15"/>
        <v>7.719679579672585E-4</v>
      </c>
      <c r="E354">
        <f t="shared" si="17"/>
        <v>2.0852384170274186E-11</v>
      </c>
      <c r="F354">
        <f t="shared" si="16"/>
        <v>1.6097372426675349E-14</v>
      </c>
    </row>
    <row r="355" spans="1:6" x14ac:dyDescent="0.25">
      <c r="A355" s="1">
        <v>45637.705555555556</v>
      </c>
      <c r="B355">
        <v>129593.31</v>
      </c>
      <c r="C355">
        <v>1.0587411529247824E-2</v>
      </c>
      <c r="D355">
        <f t="shared" si="15"/>
        <v>1.1209328288964975E-4</v>
      </c>
      <c r="E355">
        <f t="shared" si="17"/>
        <v>1.9601241120057735E-11</v>
      </c>
      <c r="F355">
        <f t="shared" si="16"/>
        <v>2.1971674658588666E-15</v>
      </c>
    </row>
    <row r="356" spans="1:6" x14ac:dyDescent="0.25">
      <c r="A356" s="1">
        <v>45636.705555555556</v>
      </c>
      <c r="B356">
        <v>128228.49</v>
      </c>
      <c r="C356">
        <v>7.9729929259039628E-3</v>
      </c>
      <c r="D356">
        <f t="shared" si="15"/>
        <v>6.3568616196514629E-5</v>
      </c>
      <c r="E356">
        <f t="shared" si="17"/>
        <v>1.8425166652854269E-11</v>
      </c>
      <c r="F356">
        <f t="shared" si="16"/>
        <v>1.1712623473121131E-15</v>
      </c>
    </row>
    <row r="357" spans="1:6" x14ac:dyDescent="0.25">
      <c r="A357" s="1">
        <v>45635.705555555556</v>
      </c>
      <c r="B357">
        <v>127210.19</v>
      </c>
      <c r="C357">
        <v>9.9901342743327383E-3</v>
      </c>
      <c r="D357">
        <f t="shared" si="15"/>
        <v>9.9802782819197707E-5</v>
      </c>
      <c r="E357">
        <f t="shared" si="17"/>
        <v>1.7319656653683011E-11</v>
      </c>
      <c r="F357">
        <f t="shared" si="16"/>
        <v>1.7285499315105981E-15</v>
      </c>
    </row>
    <row r="358" spans="1:6" x14ac:dyDescent="0.25">
      <c r="A358" s="1">
        <v>45632.705555555556</v>
      </c>
      <c r="B358">
        <v>125945.67</v>
      </c>
      <c r="C358">
        <v>-1.5066364722168353E-2</v>
      </c>
      <c r="D358">
        <f t="shared" si="15"/>
        <v>2.2699534594139908E-4</v>
      </c>
      <c r="E358">
        <f t="shared" si="17"/>
        <v>1.6280477254462029E-11</v>
      </c>
      <c r="F358">
        <f t="shared" si="16"/>
        <v>3.6955925664676876E-15</v>
      </c>
    </row>
    <row r="359" spans="1:6" x14ac:dyDescent="0.25">
      <c r="A359" s="1">
        <v>45631.705555555556</v>
      </c>
      <c r="B359">
        <v>127857.58</v>
      </c>
      <c r="C359">
        <v>1.3944684714545973E-2</v>
      </c>
      <c r="D359">
        <f t="shared" si="15"/>
        <v>1.944542317880921E-4</v>
      </c>
      <c r="E359">
        <f t="shared" si="17"/>
        <v>1.5303648619194307E-11</v>
      </c>
      <c r="F359">
        <f t="shared" si="16"/>
        <v>2.9758592358003254E-15</v>
      </c>
    </row>
    <row r="360" spans="1:6" x14ac:dyDescent="0.25">
      <c r="A360" s="1">
        <v>45630.705555555556</v>
      </c>
      <c r="B360">
        <v>126087.02</v>
      </c>
      <c r="C360">
        <v>-4.1375556232337078E-4</v>
      </c>
      <c r="D360">
        <f t="shared" si="15"/>
        <v>1.7119366535352876E-7</v>
      </c>
      <c r="E360">
        <f t="shared" si="17"/>
        <v>1.4385429702042648E-11</v>
      </c>
      <c r="F360">
        <f t="shared" si="16"/>
        <v>2.462694438378202E-18</v>
      </c>
    </row>
    <row r="361" spans="1:6" x14ac:dyDescent="0.25">
      <c r="A361" s="1">
        <v>45629.705555555556</v>
      </c>
      <c r="B361">
        <v>126139.2</v>
      </c>
      <c r="C361">
        <v>7.1897748574711075E-3</v>
      </c>
      <c r="D361">
        <f t="shared" si="15"/>
        <v>5.1692862501123682E-5</v>
      </c>
      <c r="E361">
        <f t="shared" si="17"/>
        <v>1.3522303919920088E-11</v>
      </c>
      <c r="F361">
        <f t="shared" si="16"/>
        <v>6.9900659723083495E-16</v>
      </c>
    </row>
    <row r="362" spans="1:6" x14ac:dyDescent="0.25">
      <c r="A362" s="1">
        <v>45628.705555555556</v>
      </c>
      <c r="B362">
        <v>125235.54</v>
      </c>
      <c r="C362">
        <v>-3.4458718330651044E-3</v>
      </c>
      <c r="D362">
        <f t="shared" si="15"/>
        <v>1.1874032689911462E-5</v>
      </c>
      <c r="E362">
        <f t="shared" si="17"/>
        <v>1.2710965684724883E-11</v>
      </c>
      <c r="F362">
        <f t="shared" si="16"/>
        <v>1.5093042206076609E-16</v>
      </c>
    </row>
    <row r="363" spans="1:6" x14ac:dyDescent="0.25">
      <c r="A363" s="1">
        <v>45625.705555555556</v>
      </c>
      <c r="B363">
        <v>125667.83</v>
      </c>
      <c r="C363">
        <v>8.4500058164903129E-3</v>
      </c>
      <c r="D363">
        <f t="shared" si="15"/>
        <v>7.1402598298720115E-5</v>
      </c>
      <c r="E363">
        <f t="shared" si="17"/>
        <v>1.1948307743641389E-11</v>
      </c>
      <c r="F363">
        <f t="shared" si="16"/>
        <v>8.5314021816871301E-16</v>
      </c>
    </row>
    <row r="364" spans="1:6" x14ac:dyDescent="0.25">
      <c r="A364" s="1">
        <v>45624.705555555556</v>
      </c>
      <c r="B364">
        <v>124610.41</v>
      </c>
      <c r="C364">
        <v>-2.4245772113806668E-2</v>
      </c>
      <c r="D364">
        <f t="shared" si="15"/>
        <v>5.8785746539464503E-4</v>
      </c>
      <c r="E364">
        <f t="shared" si="17"/>
        <v>1.1231409279022905E-11</v>
      </c>
      <c r="F364">
        <f t="shared" si="16"/>
        <v>6.6024677915763024E-15</v>
      </c>
    </row>
    <row r="365" spans="1:6" x14ac:dyDescent="0.25">
      <c r="A365" s="1">
        <v>45623.705555555556</v>
      </c>
      <c r="B365">
        <v>127668.61</v>
      </c>
      <c r="C365">
        <v>-1.7499272882296149E-2</v>
      </c>
      <c r="D365">
        <f t="shared" si="15"/>
        <v>3.062245514090654E-4</v>
      </c>
      <c r="E365">
        <f t="shared" si="17"/>
        <v>1.0557524722281531E-11</v>
      </c>
      <c r="F365">
        <f t="shared" si="16"/>
        <v>3.2329732720707796E-15</v>
      </c>
    </row>
    <row r="366" spans="1:6" x14ac:dyDescent="0.25">
      <c r="A366" s="1">
        <v>45622.705555555556</v>
      </c>
      <c r="B366">
        <v>129922.38</v>
      </c>
      <c r="C366">
        <v>6.8449850374798938E-3</v>
      </c>
      <c r="D366">
        <f t="shared" si="15"/>
        <v>4.6853820163323622E-5</v>
      </c>
      <c r="E366">
        <f t="shared" si="17"/>
        <v>9.9240732389446378E-12</v>
      </c>
      <c r="F366">
        <f t="shared" si="16"/>
        <v>4.649807428251646E-16</v>
      </c>
    </row>
    <row r="367" spans="1:6" x14ac:dyDescent="0.25">
      <c r="A367" s="1">
        <v>45621.705555555556</v>
      </c>
      <c r="B367">
        <v>129036.1</v>
      </c>
      <c r="C367">
        <v>-6.926669195688116E-4</v>
      </c>
      <c r="D367">
        <f t="shared" si="15"/>
        <v>4.7978746146494653E-7</v>
      </c>
      <c r="E367">
        <f t="shared" si="17"/>
        <v>9.3286288446079587E-12</v>
      </c>
      <c r="F367">
        <f t="shared" si="16"/>
        <v>4.4757591523031298E-18</v>
      </c>
    </row>
    <row r="368" spans="1:6" x14ac:dyDescent="0.25">
      <c r="A368" s="1">
        <v>45618.705555555556</v>
      </c>
      <c r="B368">
        <v>129125.51</v>
      </c>
      <c r="C368">
        <v>1.7211285870930827E-2</v>
      </c>
      <c r="D368">
        <f t="shared" si="15"/>
        <v>2.9622836133090313E-4</v>
      </c>
      <c r="E368">
        <f t="shared" si="17"/>
        <v>8.76891111393148E-12</v>
      </c>
      <c r="F368">
        <f t="shared" si="16"/>
        <v>2.5976001699362666E-15</v>
      </c>
    </row>
    <row r="369" spans="1:6" x14ac:dyDescent="0.25">
      <c r="A369" s="1">
        <v>45617.705555555556</v>
      </c>
      <c r="B369">
        <v>126922.11</v>
      </c>
      <c r="C369">
        <v>-9.9965021762095461E-3</v>
      </c>
      <c r="D369">
        <f t="shared" si="15"/>
        <v>9.9930055758962186E-5</v>
      </c>
      <c r="E369">
        <f t="shared" si="17"/>
        <v>8.2427764470955901E-12</v>
      </c>
      <c r="F369">
        <f t="shared" si="16"/>
        <v>8.2370110996692252E-16</v>
      </c>
    </row>
    <row r="370" spans="1:6" x14ac:dyDescent="0.25">
      <c r="A370" s="1">
        <v>45615.705555555556</v>
      </c>
      <c r="B370">
        <v>128197.25</v>
      </c>
      <c r="C370">
        <v>3.352486975244913E-3</v>
      </c>
      <c r="D370">
        <f t="shared" si="15"/>
        <v>1.1239168919186786E-5</v>
      </c>
      <c r="E370">
        <f t="shared" si="17"/>
        <v>7.7482098602698541E-12</v>
      </c>
      <c r="F370">
        <f t="shared" si="16"/>
        <v>8.7083439440881533E-17</v>
      </c>
    </row>
    <row r="371" spans="1:6" x14ac:dyDescent="0.25">
      <c r="A371" s="1">
        <v>45614.705555555556</v>
      </c>
      <c r="B371">
        <v>127768.19</v>
      </c>
      <c r="C371">
        <v>-1.8320566052648976E-4</v>
      </c>
      <c r="D371">
        <f t="shared" si="15"/>
        <v>3.356431404894741E-8</v>
      </c>
      <c r="E371">
        <f t="shared" si="17"/>
        <v>7.2833172686536629E-12</v>
      </c>
      <c r="F371">
        <f t="shared" si="16"/>
        <v>2.4445954812321341E-19</v>
      </c>
    </row>
    <row r="372" spans="1:6" x14ac:dyDescent="0.25">
      <c r="A372" s="1">
        <v>45610.705555555556</v>
      </c>
      <c r="B372">
        <v>127791.6</v>
      </c>
      <c r="C372">
        <v>4.5177491482816591E-4</v>
      </c>
      <c r="D372">
        <f t="shared" si="15"/>
        <v>2.0410057366799657E-7</v>
      </c>
      <c r="E372">
        <f t="shared" si="17"/>
        <v>6.8463182325344425E-12</v>
      </c>
      <c r="F372">
        <f t="shared" si="16"/>
        <v>1.397337478773944E-18</v>
      </c>
    </row>
    <row r="373" spans="1:6" x14ac:dyDescent="0.25">
      <c r="A373" s="1">
        <v>45609.705555555556</v>
      </c>
      <c r="B373">
        <v>127733.88</v>
      </c>
      <c r="C373">
        <v>2.7843005094684725E-4</v>
      </c>
      <c r="D373">
        <f t="shared" si="15"/>
        <v>7.7523293270263957E-8</v>
      </c>
      <c r="E373">
        <f t="shared" si="17"/>
        <v>6.4355391385823753E-12</v>
      </c>
      <c r="F373">
        <f t="shared" si="16"/>
        <v>4.9890418799258333E-19</v>
      </c>
    </row>
    <row r="374" spans="1:6" x14ac:dyDescent="0.25">
      <c r="A374" s="1">
        <v>45608.705555555556</v>
      </c>
      <c r="B374">
        <v>127698.32</v>
      </c>
      <c r="C374">
        <v>-1.3724509242374631E-3</v>
      </c>
      <c r="D374">
        <f t="shared" si="15"/>
        <v>1.8836215394402667E-6</v>
      </c>
      <c r="E374">
        <f t="shared" si="17"/>
        <v>6.049406790267432E-12</v>
      </c>
      <c r="F374">
        <f t="shared" si="16"/>
        <v>1.1394792930983942E-17</v>
      </c>
    </row>
    <row r="375" spans="1:6" x14ac:dyDescent="0.25">
      <c r="A375" s="1">
        <v>45607.705555555556</v>
      </c>
      <c r="B375">
        <v>127873.7</v>
      </c>
      <c r="C375">
        <v>3.4336644145523349E-4</v>
      </c>
      <c r="D375">
        <f t="shared" si="15"/>
        <v>1.1790051311763028E-7</v>
      </c>
      <c r="E375">
        <f t="shared" si="17"/>
        <v>5.6864423828513858E-12</v>
      </c>
      <c r="F375">
        <f t="shared" si="16"/>
        <v>6.7043447475201862E-19</v>
      </c>
    </row>
    <row r="376" spans="1:6" x14ac:dyDescent="0.25">
      <c r="A376" s="1">
        <v>45604.705555555556</v>
      </c>
      <c r="B376">
        <v>127829.8</v>
      </c>
      <c r="C376">
        <v>-1.4383294932601451E-2</v>
      </c>
      <c r="D376">
        <f t="shared" si="15"/>
        <v>2.0687917311819858E-4</v>
      </c>
      <c r="E376">
        <f t="shared" si="17"/>
        <v>5.3452558398803025E-12</v>
      </c>
      <c r="F376">
        <f t="shared" si="16"/>
        <v>1.105822108259659E-15</v>
      </c>
    </row>
    <row r="377" spans="1:6" x14ac:dyDescent="0.25">
      <c r="A377" s="1">
        <v>45603.705555555556</v>
      </c>
      <c r="B377">
        <v>129681.7</v>
      </c>
      <c r="C377">
        <v>-5.0704928084533895E-3</v>
      </c>
      <c r="D377">
        <f t="shared" si="15"/>
        <v>2.5709897320577543E-5</v>
      </c>
      <c r="E377">
        <f t="shared" si="17"/>
        <v>5.0245404894874842E-12</v>
      </c>
      <c r="F377">
        <f t="shared" si="16"/>
        <v>1.2918042006780766E-16</v>
      </c>
    </row>
    <row r="378" spans="1:6" x14ac:dyDescent="0.25">
      <c r="A378" s="1">
        <v>45602.705555555556</v>
      </c>
      <c r="B378">
        <v>130340.92</v>
      </c>
      <c r="C378">
        <v>-2.450790143103817E-3</v>
      </c>
      <c r="D378">
        <f t="shared" si="15"/>
        <v>6.0063723255348277E-6</v>
      </c>
      <c r="E378">
        <f t="shared" si="17"/>
        <v>4.7230680601182345E-12</v>
      </c>
      <c r="F378">
        <f t="shared" si="16"/>
        <v>2.8368505287911628E-17</v>
      </c>
    </row>
    <row r="379" spans="1:6" x14ac:dyDescent="0.25">
      <c r="A379" s="1">
        <v>45601.705555555556</v>
      </c>
      <c r="B379">
        <v>130660.75</v>
      </c>
      <c r="C379">
        <v>1.1177158105656663E-3</v>
      </c>
      <c r="D379">
        <f t="shared" si="15"/>
        <v>1.2492886331884644E-6</v>
      </c>
      <c r="E379">
        <f t="shared" si="17"/>
        <v>4.43968397651114E-12</v>
      </c>
      <c r="F379">
        <f t="shared" si="16"/>
        <v>5.5464467268043285E-18</v>
      </c>
    </row>
    <row r="380" spans="1:6" x14ac:dyDescent="0.25">
      <c r="A380" s="1">
        <v>45600.705555555556</v>
      </c>
      <c r="B380">
        <v>130514.79</v>
      </c>
      <c r="C380">
        <v>1.8513375063539984E-2</v>
      </c>
      <c r="D380">
        <f t="shared" si="15"/>
        <v>3.4274505624330411E-4</v>
      </c>
      <c r="E380">
        <f t="shared" si="17"/>
        <v>4.1733029379204712E-12</v>
      </c>
      <c r="F380">
        <f t="shared" si="16"/>
        <v>1.4303789501778982E-15</v>
      </c>
    </row>
    <row r="381" spans="1:6" x14ac:dyDescent="0.25">
      <c r="A381" s="1">
        <v>45597.705555555556</v>
      </c>
      <c r="B381">
        <v>128120.75</v>
      </c>
      <c r="C381">
        <v>-1.2353683066623202E-2</v>
      </c>
      <c r="D381">
        <f t="shared" si="15"/>
        <v>1.5261348531057285E-4</v>
      </c>
      <c r="E381">
        <f t="shared" si="17"/>
        <v>3.9229047616452426E-12</v>
      </c>
      <c r="F381">
        <f t="shared" si="16"/>
        <v>5.9868816821612251E-16</v>
      </c>
    </row>
    <row r="382" spans="1:6" x14ac:dyDescent="0.25">
      <c r="A382" s="1">
        <v>45596.705555555556</v>
      </c>
      <c r="B382">
        <v>129713.33</v>
      </c>
      <c r="C382">
        <v>-7.1134583739577394E-3</v>
      </c>
      <c r="D382">
        <f t="shared" si="15"/>
        <v>5.0601290038029488E-5</v>
      </c>
      <c r="E382">
        <f t="shared" si="17"/>
        <v>3.6875304759465281E-12</v>
      </c>
      <c r="F382">
        <f t="shared" si="16"/>
        <v>1.8659379913744319E-16</v>
      </c>
    </row>
    <row r="383" spans="1:6" x14ac:dyDescent="0.25">
      <c r="A383" s="1">
        <v>45595.705555555556</v>
      </c>
      <c r="B383">
        <v>130639.33</v>
      </c>
      <c r="C383">
        <v>-6.932720674858087E-4</v>
      </c>
      <c r="D383">
        <f t="shared" si="15"/>
        <v>4.8062615955604772E-7</v>
      </c>
      <c r="E383">
        <f t="shared" si="17"/>
        <v>3.4662786473897363E-12</v>
      </c>
      <c r="F383">
        <f t="shared" si="16"/>
        <v>1.6659841942460607E-18</v>
      </c>
    </row>
    <row r="384" spans="1:6" x14ac:dyDescent="0.25">
      <c r="A384" s="1">
        <v>45594.705555555556</v>
      </c>
      <c r="B384">
        <v>130729.93</v>
      </c>
      <c r="C384">
        <v>-3.6851639408678658E-3</v>
      </c>
      <c r="D384">
        <f t="shared" si="15"/>
        <v>1.3580433271072779E-5</v>
      </c>
      <c r="E384">
        <f t="shared" si="17"/>
        <v>3.2583019285463522E-12</v>
      </c>
      <c r="F384">
        <f t="shared" si="16"/>
        <v>4.4249151917631482E-17</v>
      </c>
    </row>
    <row r="385" spans="1:6" x14ac:dyDescent="0.25">
      <c r="A385" s="1">
        <v>45593.705555555556</v>
      </c>
      <c r="B385">
        <v>131212.57999999999</v>
      </c>
      <c r="C385">
        <v>1.0105257877893594E-2</v>
      </c>
      <c r="D385">
        <f t="shared" si="15"/>
        <v>1.0211623677873054E-4</v>
      </c>
      <c r="E385">
        <f t="shared" si="17"/>
        <v>3.0628038128335707E-12</v>
      </c>
      <c r="F385">
        <f t="shared" si="16"/>
        <v>3.1276199935811163E-16</v>
      </c>
    </row>
    <row r="386" spans="1:6" x14ac:dyDescent="0.25">
      <c r="A386" s="1">
        <v>45590.705555555556</v>
      </c>
      <c r="B386">
        <v>129893.32</v>
      </c>
      <c r="C386">
        <v>-1.3358197067496397E-3</v>
      </c>
      <c r="D386">
        <f t="shared" si="15"/>
        <v>1.7844142889406936E-6</v>
      </c>
      <c r="E386">
        <f t="shared" si="17"/>
        <v>2.8790355840635562E-12</v>
      </c>
      <c r="F386">
        <f t="shared" si="16"/>
        <v>5.1373922345717254E-18</v>
      </c>
    </row>
    <row r="387" spans="1:6" x14ac:dyDescent="0.25">
      <c r="A387" s="1">
        <v>45589.705555555556</v>
      </c>
      <c r="B387">
        <v>130066.95</v>
      </c>
      <c r="C387">
        <v>6.4314900216292251E-3</v>
      </c>
      <c r="D387">
        <f t="shared" ref="D387:D450" si="18">C387^2</f>
        <v>4.1364063898316291E-5</v>
      </c>
      <c r="E387">
        <f t="shared" si="17"/>
        <v>2.7062934490197427E-12</v>
      </c>
      <c r="F387">
        <f t="shared" ref="F387:F450" si="19">D387*E387</f>
        <v>1.1194329515284742E-16</v>
      </c>
    </row>
    <row r="388" spans="1:6" x14ac:dyDescent="0.25">
      <c r="A388" s="1">
        <v>45588.705555555556</v>
      </c>
      <c r="B388">
        <v>129233.11</v>
      </c>
      <c r="C388">
        <v>-5.5424756813138515E-3</v>
      </c>
      <c r="D388">
        <f t="shared" si="18"/>
        <v>3.0719036677955441E-5</v>
      </c>
      <c r="E388">
        <f t="shared" ref="E388:E451" si="20">E387*$K$2</f>
        <v>2.5439158420785581E-12</v>
      </c>
      <c r="F388">
        <f t="shared" si="19"/>
        <v>7.8146644058443133E-17</v>
      </c>
    </row>
    <row r="389" spans="1:6" x14ac:dyDescent="0.25">
      <c r="A389" s="1">
        <v>45587.705555555556</v>
      </c>
      <c r="B389">
        <v>129951.37</v>
      </c>
      <c r="C389">
        <v>-3.1515172104790144E-3</v>
      </c>
      <c r="D389">
        <f t="shared" si="18"/>
        <v>9.9320607279454274E-6</v>
      </c>
      <c r="E389">
        <f t="shared" si="20"/>
        <v>2.3912808915538446E-12</v>
      </c>
      <c r="F389">
        <f t="shared" si="19"/>
        <v>2.3750347032488268E-17</v>
      </c>
    </row>
    <row r="390" spans="1:6" x14ac:dyDescent="0.25">
      <c r="A390" s="1">
        <v>45586.705555555556</v>
      </c>
      <c r="B390">
        <v>130361.56</v>
      </c>
      <c r="C390">
        <v>-1.0557354898276688E-3</v>
      </c>
      <c r="D390">
        <f t="shared" si="18"/>
        <v>1.1145774244816678E-6</v>
      </c>
      <c r="E390">
        <f t="shared" si="20"/>
        <v>2.2478040380606137E-12</v>
      </c>
      <c r="F390">
        <f t="shared" si="19"/>
        <v>2.5053516354810915E-18</v>
      </c>
    </row>
    <row r="391" spans="1:6" x14ac:dyDescent="0.25">
      <c r="A391" s="1">
        <v>45583.705555555556</v>
      </c>
      <c r="B391">
        <v>130499.26</v>
      </c>
      <c r="C391">
        <v>-2.2514992422860958E-3</v>
      </c>
      <c r="D391">
        <f t="shared" si="18"/>
        <v>5.0692488380148638E-6</v>
      </c>
      <c r="E391">
        <f t="shared" si="20"/>
        <v>2.1129357957769769E-12</v>
      </c>
      <c r="F391">
        <f t="shared" si="19"/>
        <v>1.0710997327542452E-17</v>
      </c>
    </row>
    <row r="392" spans="1:6" x14ac:dyDescent="0.25">
      <c r="A392" s="1">
        <v>45582.705555555556</v>
      </c>
      <c r="B392">
        <v>130793.41</v>
      </c>
      <c r="C392">
        <v>-7.2850066911491693E-3</v>
      </c>
      <c r="D392">
        <f t="shared" si="18"/>
        <v>5.3071322490088169E-5</v>
      </c>
      <c r="E392">
        <f t="shared" si="20"/>
        <v>1.986159648030358E-12</v>
      </c>
      <c r="F392">
        <f t="shared" si="19"/>
        <v>1.0540811919741914E-16</v>
      </c>
    </row>
    <row r="393" spans="1:6" x14ac:dyDescent="0.25">
      <c r="A393" s="1">
        <v>45581.705555555556</v>
      </c>
      <c r="B393">
        <v>131749.72</v>
      </c>
      <c r="C393">
        <v>5.3764881761592795E-3</v>
      </c>
      <c r="D393">
        <f t="shared" si="18"/>
        <v>2.8906625108380536E-5</v>
      </c>
      <c r="E393">
        <f t="shared" si="20"/>
        <v>1.8669900691485364E-12</v>
      </c>
      <c r="F393">
        <f t="shared" si="19"/>
        <v>5.3968382009946195E-17</v>
      </c>
    </row>
    <row r="394" spans="1:6" x14ac:dyDescent="0.25">
      <c r="A394" s="1">
        <v>45580.705555555556</v>
      </c>
      <c r="B394">
        <v>131043.27</v>
      </c>
      <c r="C394">
        <v>2.9017527186776885E-4</v>
      </c>
      <c r="D394">
        <f t="shared" si="18"/>
        <v>8.4201688403533559E-8</v>
      </c>
      <c r="E394">
        <f t="shared" si="20"/>
        <v>1.7549706649996242E-12</v>
      </c>
      <c r="F394">
        <f t="shared" si="19"/>
        <v>1.4777149309164044E-19</v>
      </c>
    </row>
    <row r="395" spans="1:6" x14ac:dyDescent="0.25">
      <c r="A395" s="1">
        <v>45579.705555555556</v>
      </c>
      <c r="B395">
        <v>131005.25</v>
      </c>
      <c r="C395">
        <v>7.7622577294905321E-3</v>
      </c>
      <c r="D395">
        <f t="shared" si="18"/>
        <v>6.0252645059035509E-5</v>
      </c>
      <c r="E395">
        <f t="shared" si="20"/>
        <v>1.6496724250996468E-12</v>
      </c>
      <c r="F395">
        <f t="shared" si="19"/>
        <v>9.9397127093207355E-17</v>
      </c>
    </row>
    <row r="396" spans="1:6" x14ac:dyDescent="0.25">
      <c r="A396" s="1">
        <v>45576.705555555556</v>
      </c>
      <c r="B396">
        <v>129992.29</v>
      </c>
      <c r="C396">
        <v>-2.7699400625781829E-3</v>
      </c>
      <c r="D396">
        <f t="shared" si="18"/>
        <v>7.6725679502756279E-6</v>
      </c>
      <c r="E396">
        <f t="shared" si="20"/>
        <v>1.5506920795936679E-12</v>
      </c>
      <c r="F396">
        <f t="shared" si="19"/>
        <v>1.1897790350636639E-17</v>
      </c>
    </row>
    <row r="397" spans="1:6" x14ac:dyDescent="0.25">
      <c r="A397" s="1">
        <v>45575.705555555556</v>
      </c>
      <c r="B397">
        <v>130352.86</v>
      </c>
      <c r="C397">
        <v>3.0025193607224254E-3</v>
      </c>
      <c r="D397">
        <f t="shared" si="18"/>
        <v>9.0151225115130016E-6</v>
      </c>
      <c r="E397">
        <f t="shared" si="20"/>
        <v>1.4576505548180476E-12</v>
      </c>
      <c r="F397">
        <f t="shared" si="19"/>
        <v>1.3140898330659598E-17</v>
      </c>
    </row>
    <row r="398" spans="1:6" x14ac:dyDescent="0.25">
      <c r="A398" s="1">
        <v>45574.705555555556</v>
      </c>
      <c r="B398">
        <v>129962.06</v>
      </c>
      <c r="C398">
        <v>-1.1853487454152989E-2</v>
      </c>
      <c r="D398">
        <f t="shared" si="18"/>
        <v>1.405051648257623E-4</v>
      </c>
      <c r="E398">
        <f t="shared" si="20"/>
        <v>1.3701915215289647E-12</v>
      </c>
      <c r="F398">
        <f t="shared" si="19"/>
        <v>1.9251898557528922E-16</v>
      </c>
    </row>
    <row r="399" spans="1:6" x14ac:dyDescent="0.25">
      <c r="A399" s="1">
        <v>45573.705555555556</v>
      </c>
      <c r="B399">
        <v>131511.73000000001</v>
      </c>
      <c r="C399">
        <v>-3.8410158088663742E-3</v>
      </c>
      <c r="D399">
        <f t="shared" si="18"/>
        <v>1.4753402443961407E-5</v>
      </c>
      <c r="E399">
        <f t="shared" si="20"/>
        <v>1.2879800302372267E-12</v>
      </c>
      <c r="F399">
        <f t="shared" si="19"/>
        <v>1.9002087725875388E-17</v>
      </c>
    </row>
    <row r="400" spans="1:6" x14ac:dyDescent="0.25">
      <c r="A400" s="1">
        <v>45572.705555555556</v>
      </c>
      <c r="B400">
        <v>132017.84</v>
      </c>
      <c r="C400">
        <v>1.7155572476036493E-3</v>
      </c>
      <c r="D400">
        <f t="shared" si="18"/>
        <v>2.9431366698054091E-6</v>
      </c>
      <c r="E400">
        <f t="shared" si="20"/>
        <v>1.2107012284229931E-12</v>
      </c>
      <c r="F400">
        <f t="shared" si="19"/>
        <v>3.563259181550166E-18</v>
      </c>
    </row>
    <row r="401" spans="1:6" x14ac:dyDescent="0.25">
      <c r="A401" s="1">
        <v>45569.705555555556</v>
      </c>
      <c r="B401">
        <v>131791.54999999999</v>
      </c>
      <c r="C401">
        <v>9.1124735518120705E-4</v>
      </c>
      <c r="D401">
        <f t="shared" si="18"/>
        <v>8.3037174232474492E-7</v>
      </c>
      <c r="E401">
        <f t="shared" si="20"/>
        <v>1.1380591547176134E-12</v>
      </c>
      <c r="F401">
        <f t="shared" si="19"/>
        <v>9.4501216317149107E-19</v>
      </c>
    </row>
    <row r="402" spans="1:6" x14ac:dyDescent="0.25">
      <c r="A402" s="1">
        <v>45568.705555555556</v>
      </c>
      <c r="B402">
        <v>131671.51</v>
      </c>
      <c r="C402">
        <v>-1.3903121324599971E-2</v>
      </c>
      <c r="D402">
        <f t="shared" si="18"/>
        <v>1.9329678256654645E-4</v>
      </c>
      <c r="E402">
        <f t="shared" si="20"/>
        <v>1.0697756054345566E-12</v>
      </c>
      <c r="F402">
        <f t="shared" si="19"/>
        <v>2.0678418259867907E-16</v>
      </c>
    </row>
    <row r="403" spans="1:6" x14ac:dyDescent="0.25">
      <c r="A403" s="1">
        <v>45567.705555555556</v>
      </c>
      <c r="B403">
        <v>133514.94</v>
      </c>
      <c r="C403">
        <v>7.6672652339788384E-3</v>
      </c>
      <c r="D403">
        <f t="shared" si="18"/>
        <v>5.8786956168180571E-5</v>
      </c>
      <c r="E403">
        <f t="shared" si="20"/>
        <v>1.0055890691084833E-12</v>
      </c>
      <c r="F403">
        <f t="shared" si="19"/>
        <v>5.9115520528881914E-17</v>
      </c>
    </row>
    <row r="404" spans="1:6" x14ac:dyDescent="0.25">
      <c r="A404" s="1">
        <v>45566.705555555556</v>
      </c>
      <c r="B404">
        <v>132495.16</v>
      </c>
      <c r="C404">
        <v>5.1357677213722678E-3</v>
      </c>
      <c r="D404">
        <f t="shared" si="18"/>
        <v>2.6376110087889294E-5</v>
      </c>
      <c r="E404">
        <f t="shared" si="20"/>
        <v>9.4525372496197429E-13</v>
      </c>
      <c r="F404">
        <f t="shared" si="19"/>
        <v>2.4932116310584462E-17</v>
      </c>
    </row>
    <row r="405" spans="1:6" x14ac:dyDescent="0.25">
      <c r="A405" s="1">
        <v>45565.705555555556</v>
      </c>
      <c r="B405">
        <v>131816.44</v>
      </c>
      <c r="C405">
        <v>-6.909353171624894E-3</v>
      </c>
      <c r="D405">
        <f t="shared" si="18"/>
        <v>4.7739161250242981E-5</v>
      </c>
      <c r="E405">
        <f t="shared" si="20"/>
        <v>8.885385014642558E-13</v>
      </c>
      <c r="F405">
        <f t="shared" si="19"/>
        <v>4.2418082798451368E-17</v>
      </c>
    </row>
    <row r="406" spans="1:6" x14ac:dyDescent="0.25">
      <c r="A406" s="1">
        <v>45562.705555555556</v>
      </c>
      <c r="B406">
        <v>132730.35999999999</v>
      </c>
      <c r="C406">
        <v>-2.1029574453922339E-3</v>
      </c>
      <c r="D406">
        <f t="shared" si="18"/>
        <v>4.4224300171306304E-6</v>
      </c>
      <c r="E406">
        <f t="shared" si="20"/>
        <v>8.3522619137640038E-13</v>
      </c>
      <c r="F406">
        <f t="shared" si="19"/>
        <v>3.6937293798366857E-18</v>
      </c>
    </row>
    <row r="407" spans="1:6" x14ac:dyDescent="0.25">
      <c r="A407" s="1">
        <v>45561.705555555556</v>
      </c>
      <c r="B407">
        <v>133009.78</v>
      </c>
      <c r="C407">
        <v>1.0758609288586969E-2</v>
      </c>
      <c r="D407">
        <f t="shared" si="18"/>
        <v>1.1574767382446981E-4</v>
      </c>
      <c r="E407">
        <f t="shared" si="20"/>
        <v>7.8511261989381627E-13</v>
      </c>
      <c r="F407">
        <f t="shared" si="19"/>
        <v>9.0874959442944397E-17</v>
      </c>
    </row>
    <row r="408" spans="1:6" x14ac:dyDescent="0.25">
      <c r="A408" s="1">
        <v>45560.705555555556</v>
      </c>
      <c r="B408">
        <v>131586.45000000001</v>
      </c>
      <c r="C408">
        <v>-4.3171768692907174E-3</v>
      </c>
      <c r="D408">
        <f t="shared" si="18"/>
        <v>1.8638016120738801E-5</v>
      </c>
      <c r="E408">
        <f t="shared" si="20"/>
        <v>7.3800586270018724E-13</v>
      </c>
      <c r="F408">
        <f t="shared" si="19"/>
        <v>1.3754965166205836E-17</v>
      </c>
    </row>
    <row r="409" spans="1:6" x14ac:dyDescent="0.25">
      <c r="A409" s="1">
        <v>45559.705555555556</v>
      </c>
      <c r="B409">
        <v>132155.76</v>
      </c>
      <c r="C409">
        <v>1.2084229316744001E-2</v>
      </c>
      <c r="D409">
        <f t="shared" si="18"/>
        <v>1.4602859817965517E-4</v>
      </c>
      <c r="E409">
        <f t="shared" si="20"/>
        <v>6.9372551093817592E-13</v>
      </c>
      <c r="F409">
        <f t="shared" si="19"/>
        <v>1.0130376388376687E-16</v>
      </c>
    </row>
    <row r="410" spans="1:6" x14ac:dyDescent="0.25">
      <c r="A410" s="1">
        <v>45558.705555555556</v>
      </c>
      <c r="B410">
        <v>130568.37</v>
      </c>
      <c r="C410">
        <v>-3.7997428395038389E-3</v>
      </c>
      <c r="D410">
        <f t="shared" si="18"/>
        <v>1.4438045646360696E-5</v>
      </c>
      <c r="E410">
        <f t="shared" si="20"/>
        <v>6.5210198028188531E-13</v>
      </c>
      <c r="F410">
        <f t="shared" si="19"/>
        <v>9.4150781573920626E-18</v>
      </c>
    </row>
    <row r="411" spans="1:6" x14ac:dyDescent="0.25">
      <c r="A411" s="1">
        <v>45555.705555555556</v>
      </c>
      <c r="B411">
        <v>131065.44</v>
      </c>
      <c r="C411">
        <v>-1.5574293506780051E-2</v>
      </c>
      <c r="D411">
        <f t="shared" si="18"/>
        <v>2.4255861823533126E-4</v>
      </c>
      <c r="E411">
        <f t="shared" si="20"/>
        <v>6.129758614649722E-13</v>
      </c>
      <c r="F411">
        <f t="shared" si="19"/>
        <v>1.4868257796855548E-16</v>
      </c>
    </row>
    <row r="412" spans="1:6" x14ac:dyDescent="0.25">
      <c r="A412" s="1">
        <v>45554.705555555556</v>
      </c>
      <c r="B412">
        <v>133122.67000000001</v>
      </c>
      <c r="C412">
        <v>-4.6840806358286599E-3</v>
      </c>
      <c r="D412">
        <f t="shared" si="18"/>
        <v>2.1940611402945023E-5</v>
      </c>
      <c r="E412">
        <f t="shared" si="20"/>
        <v>5.7619730977707387E-13</v>
      </c>
      <c r="F412">
        <f t="shared" si="19"/>
        <v>1.2642121265241112E-17</v>
      </c>
    </row>
    <row r="413" spans="1:6" x14ac:dyDescent="0.25">
      <c r="A413" s="1">
        <v>45553.705555555556</v>
      </c>
      <c r="B413">
        <v>133747.69</v>
      </c>
      <c r="C413">
        <v>-9.0247314623298387E-3</v>
      </c>
      <c r="D413">
        <f t="shared" si="18"/>
        <v>8.1445777967166074E-5</v>
      </c>
      <c r="E413">
        <f t="shared" si="20"/>
        <v>5.4162547119044937E-13</v>
      </c>
      <c r="F413">
        <f t="shared" si="19"/>
        <v>4.4113107867939047E-17</v>
      </c>
    </row>
    <row r="414" spans="1:6" x14ac:dyDescent="0.25">
      <c r="A414" s="1">
        <v>45552.705555555556</v>
      </c>
      <c r="B414">
        <v>134960.19</v>
      </c>
      <c r="C414">
        <v>-1.1702528760818799E-3</v>
      </c>
      <c r="D414">
        <f t="shared" si="18"/>
        <v>1.3694917939779118E-6</v>
      </c>
      <c r="E414">
        <f t="shared" si="20"/>
        <v>5.0912794291902235E-13</v>
      </c>
      <c r="F414">
        <f t="shared" si="19"/>
        <v>6.9724653991245579E-19</v>
      </c>
    </row>
    <row r="415" spans="1:6" x14ac:dyDescent="0.25">
      <c r="A415" s="1">
        <v>45551.705555555556</v>
      </c>
      <c r="B415">
        <v>135118.22</v>
      </c>
      <c r="C415">
        <v>1.7501474929310626E-3</v>
      </c>
      <c r="D415">
        <f t="shared" si="18"/>
        <v>3.0630162470128837E-6</v>
      </c>
      <c r="E415">
        <f t="shared" si="20"/>
        <v>4.7858026634388096E-13</v>
      </c>
      <c r="F415">
        <f t="shared" si="19"/>
        <v>1.4658991313110605E-18</v>
      </c>
    </row>
    <row r="416" spans="1:6" x14ac:dyDescent="0.25">
      <c r="A416" s="1">
        <v>45548.705555555556</v>
      </c>
      <c r="B416">
        <v>134881.95000000001</v>
      </c>
      <c r="C416">
        <v>6.3405487422797408E-3</v>
      </c>
      <c r="D416">
        <f t="shared" si="18"/>
        <v>4.0202558353225206E-5</v>
      </c>
      <c r="E416">
        <f t="shared" si="20"/>
        <v>4.4986545036324809E-13</v>
      </c>
      <c r="F416">
        <f t="shared" si="19"/>
        <v>1.8085742019328418E-17</v>
      </c>
    </row>
    <row r="417" spans="1:6" x14ac:dyDescent="0.25">
      <c r="A417" s="1">
        <v>45547.705555555556</v>
      </c>
      <c r="B417">
        <v>134029.43</v>
      </c>
      <c r="C417">
        <v>-4.8180600254449351E-3</v>
      </c>
      <c r="D417">
        <f t="shared" si="18"/>
        <v>2.321370240879045E-5</v>
      </c>
      <c r="E417">
        <f t="shared" si="20"/>
        <v>4.2287352334145315E-13</v>
      </c>
      <c r="F417">
        <f t="shared" si="19"/>
        <v>9.8164601274051958E-18</v>
      </c>
    </row>
    <row r="418" spans="1:6" x14ac:dyDescent="0.25">
      <c r="A418" s="1">
        <v>45546.705555555556</v>
      </c>
      <c r="B418">
        <v>134676.75</v>
      </c>
      <c r="C418">
        <v>2.6555768244089159E-3</v>
      </c>
      <c r="D418">
        <f t="shared" si="18"/>
        <v>7.0520882703377423E-6</v>
      </c>
      <c r="E418">
        <f t="shared" si="20"/>
        <v>3.9750111194096592E-13</v>
      </c>
      <c r="F418">
        <f t="shared" si="19"/>
        <v>2.8032129289650954E-18</v>
      </c>
    </row>
    <row r="419" spans="1:6" x14ac:dyDescent="0.25">
      <c r="A419" s="1">
        <v>45545.705555555556</v>
      </c>
      <c r="B419">
        <v>134319.57999999999</v>
      </c>
      <c r="C419">
        <v>-3.1044028690202265E-3</v>
      </c>
      <c r="D419">
        <f t="shared" si="18"/>
        <v>9.6373171731810139E-6</v>
      </c>
      <c r="E419">
        <f t="shared" si="20"/>
        <v>3.7365104522450793E-13</v>
      </c>
      <c r="F419">
        <f t="shared" si="19"/>
        <v>3.6009936349191861E-18</v>
      </c>
    </row>
    <row r="420" spans="1:6" x14ac:dyDescent="0.25">
      <c r="A420" s="1">
        <v>45544.705555555556</v>
      </c>
      <c r="B420">
        <v>134737.21</v>
      </c>
      <c r="C420">
        <v>1.2235730464000537E-3</v>
      </c>
      <c r="D420">
        <f t="shared" si="18"/>
        <v>1.4971309998767078E-6</v>
      </c>
      <c r="E420">
        <f t="shared" si="20"/>
        <v>3.5123198251103744E-13</v>
      </c>
      <c r="F420">
        <f t="shared" si="19"/>
        <v>5.2584028916542787E-19</v>
      </c>
    </row>
    <row r="421" spans="1:6" x14ac:dyDescent="0.25">
      <c r="A421" s="1">
        <v>45541.705555555556</v>
      </c>
      <c r="B421">
        <v>134572.45000000001</v>
      </c>
      <c r="C421">
        <v>-1.4240140491087485E-2</v>
      </c>
      <c r="D421">
        <f t="shared" si="18"/>
        <v>2.0278160120590932E-4</v>
      </c>
      <c r="E421">
        <f t="shared" si="20"/>
        <v>3.3015806356037519E-13</v>
      </c>
      <c r="F421">
        <f t="shared" si="19"/>
        <v>6.6949980779815259E-17</v>
      </c>
    </row>
    <row r="422" spans="1:6" x14ac:dyDescent="0.25">
      <c r="A422" s="1">
        <v>45540.705555555556</v>
      </c>
      <c r="B422">
        <v>136502.49</v>
      </c>
      <c r="C422">
        <v>2.8741105781892469E-3</v>
      </c>
      <c r="D422">
        <f t="shared" si="18"/>
        <v>8.2605116156593282E-6</v>
      </c>
      <c r="E422">
        <f t="shared" si="20"/>
        <v>3.1034857974675264E-13</v>
      </c>
      <c r="F422">
        <f t="shared" si="19"/>
        <v>2.5636380479014256E-18</v>
      </c>
    </row>
    <row r="423" spans="1:6" x14ac:dyDescent="0.25">
      <c r="A423" s="1">
        <v>45539.705555555556</v>
      </c>
      <c r="B423">
        <v>136110.73000000001</v>
      </c>
      <c r="C423">
        <v>1.2994508419164339E-2</v>
      </c>
      <c r="D423">
        <f t="shared" si="18"/>
        <v>1.6885724905573289E-4</v>
      </c>
      <c r="E423">
        <f t="shared" si="20"/>
        <v>2.9172766496194747E-13</v>
      </c>
      <c r="F423">
        <f t="shared" si="19"/>
        <v>4.9260330978926963E-17</v>
      </c>
    </row>
    <row r="424" spans="1:6" x14ac:dyDescent="0.25">
      <c r="A424" s="1">
        <v>45538.705555555556</v>
      </c>
      <c r="B424">
        <v>134353.48000000001</v>
      </c>
      <c r="C424">
        <v>-4.1045212754345283E-3</v>
      </c>
      <c r="D424">
        <f t="shared" si="18"/>
        <v>1.6847094900494689E-5</v>
      </c>
      <c r="E424">
        <f t="shared" si="20"/>
        <v>2.7422400506423059E-13</v>
      </c>
      <c r="F424">
        <f t="shared" si="19"/>
        <v>4.6198778373108292E-18</v>
      </c>
    </row>
    <row r="425" spans="1:6" x14ac:dyDescent="0.25">
      <c r="A425" s="1">
        <v>45537.705555555556</v>
      </c>
      <c r="B425">
        <v>134906.07</v>
      </c>
      <c r="C425">
        <v>-8.1056121005287571E-3</v>
      </c>
      <c r="D425">
        <f t="shared" si="18"/>
        <v>6.5700947524238213E-5</v>
      </c>
      <c r="E425">
        <f t="shared" si="20"/>
        <v>2.5777056476037674E-13</v>
      </c>
      <c r="F425">
        <f t="shared" si="19"/>
        <v>1.6935770348614759E-17</v>
      </c>
    </row>
    <row r="426" spans="1:6" x14ac:dyDescent="0.25">
      <c r="A426" s="1">
        <v>45534.705555555556</v>
      </c>
      <c r="B426">
        <v>136004.01</v>
      </c>
      <c r="C426">
        <v>-2.74513046166141E-4</v>
      </c>
      <c r="D426">
        <f t="shared" si="18"/>
        <v>7.5357412515413861E-8</v>
      </c>
      <c r="E426">
        <f t="shared" si="20"/>
        <v>2.423043308747541E-13</v>
      </c>
      <c r="F426">
        <f t="shared" si="19"/>
        <v>1.8259427416000177E-20</v>
      </c>
    </row>
    <row r="427" spans="1:6" x14ac:dyDescent="0.25">
      <c r="A427" s="1">
        <v>45533.705555555556</v>
      </c>
      <c r="B427">
        <v>136041.35</v>
      </c>
      <c r="C427">
        <v>-9.5295526869675542E-3</v>
      </c>
      <c r="D427">
        <f t="shared" si="18"/>
        <v>9.0812374413690533E-5</v>
      </c>
      <c r="E427">
        <f t="shared" si="20"/>
        <v>2.2776607102226883E-13</v>
      </c>
      <c r="F427">
        <f t="shared" si="19"/>
        <v>2.0683977720409505E-17</v>
      </c>
    </row>
    <row r="428" spans="1:6" x14ac:dyDescent="0.25">
      <c r="A428" s="1">
        <v>45532.705555555556</v>
      </c>
      <c r="B428">
        <v>137343.96</v>
      </c>
      <c r="C428">
        <v>4.1445431382062864E-3</v>
      </c>
      <c r="D428">
        <f t="shared" si="18"/>
        <v>1.7177237824452814E-5</v>
      </c>
      <c r="E428">
        <f t="shared" si="20"/>
        <v>2.1410010676093269E-13</v>
      </c>
      <c r="F428">
        <f t="shared" si="19"/>
        <v>3.6776484520732786E-18</v>
      </c>
    </row>
    <row r="429" spans="1:6" x14ac:dyDescent="0.25">
      <c r="A429" s="1">
        <v>45531.705555555556</v>
      </c>
      <c r="B429">
        <v>136775.91</v>
      </c>
      <c r="C429">
        <v>-8.2436674779554824E-4</v>
      </c>
      <c r="D429">
        <f t="shared" si="18"/>
        <v>6.7958053487100899E-7</v>
      </c>
      <c r="E429">
        <f t="shared" si="20"/>
        <v>2.0125410035527672E-13</v>
      </c>
      <c r="F429">
        <f t="shared" si="19"/>
        <v>1.3676836916442266E-19</v>
      </c>
    </row>
    <row r="430" spans="1:6" x14ac:dyDescent="0.25">
      <c r="A430" s="1">
        <v>45530.705555555556</v>
      </c>
      <c r="B430">
        <v>136888.71</v>
      </c>
      <c r="C430">
        <v>9.3964232558109376E-3</v>
      </c>
      <c r="D430">
        <f t="shared" si="18"/>
        <v>8.8292770002344615E-5</v>
      </c>
      <c r="E430">
        <f t="shared" si="20"/>
        <v>1.8917885433396011E-13</v>
      </c>
      <c r="F430">
        <f t="shared" si="19"/>
        <v>1.6703125075015394E-17</v>
      </c>
    </row>
    <row r="431" spans="1:6" x14ac:dyDescent="0.25">
      <c r="A431" s="1">
        <v>45527.705555555556</v>
      </c>
      <c r="B431">
        <v>135608.47</v>
      </c>
      <c r="C431">
        <v>3.2135119716672957E-3</v>
      </c>
      <c r="D431">
        <f t="shared" si="18"/>
        <v>1.032665919204903E-5</v>
      </c>
      <c r="E431">
        <f t="shared" si="20"/>
        <v>1.778281230739225E-13</v>
      </c>
      <c r="F431">
        <f t="shared" si="19"/>
        <v>1.8363704217461482E-18</v>
      </c>
    </row>
    <row r="432" spans="1:6" x14ac:dyDescent="0.25">
      <c r="A432" s="1">
        <v>45526.705555555556</v>
      </c>
      <c r="B432">
        <v>135173.39000000001</v>
      </c>
      <c r="C432">
        <v>-9.4999540837435326E-3</v>
      </c>
      <c r="D432">
        <f t="shared" si="18"/>
        <v>9.0249127593235425E-5</v>
      </c>
      <c r="E432">
        <f t="shared" si="20"/>
        <v>1.6715843568948715E-13</v>
      </c>
      <c r="F432">
        <f t="shared" si="19"/>
        <v>1.5085902990826165E-17</v>
      </c>
    </row>
    <row r="433" spans="1:6" x14ac:dyDescent="0.25">
      <c r="A433" s="1">
        <v>45525.705555555556</v>
      </c>
      <c r="B433">
        <v>136463.65</v>
      </c>
      <c r="C433">
        <v>2.7608789266072779E-3</v>
      </c>
      <c r="D433">
        <f t="shared" si="18"/>
        <v>7.6224524473841551E-6</v>
      </c>
      <c r="E433">
        <f t="shared" si="20"/>
        <v>1.5712892954811792E-13</v>
      </c>
      <c r="F433">
        <f t="shared" si="19"/>
        <v>1.197707793588904E-18</v>
      </c>
    </row>
    <row r="434" spans="1:6" x14ac:dyDescent="0.25">
      <c r="A434" s="1">
        <v>45524.705555555556</v>
      </c>
      <c r="B434">
        <v>136087.41</v>
      </c>
      <c r="C434">
        <v>2.2763481119534366E-3</v>
      </c>
      <c r="D434">
        <f t="shared" si="18"/>
        <v>5.1817607267939758E-6</v>
      </c>
      <c r="E434">
        <f t="shared" si="20"/>
        <v>1.4770119377523083E-13</v>
      </c>
      <c r="F434">
        <f t="shared" si="19"/>
        <v>7.6535224520507798E-19</v>
      </c>
    </row>
    <row r="435" spans="1:6" x14ac:dyDescent="0.25">
      <c r="A435" s="1">
        <v>45523.705555555556</v>
      </c>
      <c r="B435">
        <v>135777.98000000001</v>
      </c>
      <c r="C435">
        <v>1.3530193275012046E-2</v>
      </c>
      <c r="D435">
        <f t="shared" si="18"/>
        <v>1.8306613005918118E-4</v>
      </c>
      <c r="E435">
        <f t="shared" si="20"/>
        <v>1.3883912214871698E-13</v>
      </c>
      <c r="F435">
        <f t="shared" si="19"/>
        <v>2.5416740792579565E-17</v>
      </c>
    </row>
    <row r="436" spans="1:6" x14ac:dyDescent="0.25">
      <c r="A436" s="1">
        <v>45520.705555555556</v>
      </c>
      <c r="B436">
        <v>133953.25</v>
      </c>
      <c r="C436">
        <v>-1.4932119159360357E-3</v>
      </c>
      <c r="D436">
        <f t="shared" si="18"/>
        <v>2.2296818258933665E-6</v>
      </c>
      <c r="E436">
        <f t="shared" si="20"/>
        <v>1.3050877481979394E-13</v>
      </c>
      <c r="F436">
        <f t="shared" si="19"/>
        <v>2.909930433353044E-19</v>
      </c>
    </row>
    <row r="437" spans="1:6" x14ac:dyDescent="0.25">
      <c r="A437" s="1">
        <v>45519.705555555556</v>
      </c>
      <c r="B437">
        <v>134153.42000000001</v>
      </c>
      <c r="C437">
        <v>6.2493688665086955E-3</v>
      </c>
      <c r="D437">
        <f t="shared" si="18"/>
        <v>3.9054611229688177E-5</v>
      </c>
      <c r="E437">
        <f t="shared" si="20"/>
        <v>1.226782483306063E-13</v>
      </c>
      <c r="F437">
        <f t="shared" si="19"/>
        <v>4.7911512948909717E-18</v>
      </c>
    </row>
    <row r="438" spans="1:6" x14ac:dyDescent="0.25">
      <c r="A438" s="1">
        <v>45518.705555555556</v>
      </c>
      <c r="B438">
        <v>133317.66</v>
      </c>
      <c r="C438">
        <v>6.9223904712469994E-3</v>
      </c>
      <c r="D438">
        <f t="shared" si="18"/>
        <v>4.7919489836411253E-5</v>
      </c>
      <c r="E438">
        <f t="shared" si="20"/>
        <v>1.1531755343076992E-13</v>
      </c>
      <c r="F438">
        <f t="shared" si="19"/>
        <v>5.525958329585591E-18</v>
      </c>
    </row>
    <row r="439" spans="1:6" x14ac:dyDescent="0.25">
      <c r="A439" s="1">
        <v>45517.705555555556</v>
      </c>
      <c r="B439">
        <v>132397.97</v>
      </c>
      <c r="C439">
        <v>9.7306461788997586E-3</v>
      </c>
      <c r="D439">
        <f t="shared" si="18"/>
        <v>9.4685475058936476E-5</v>
      </c>
      <c r="E439">
        <f t="shared" si="20"/>
        <v>1.0839850022492372E-13</v>
      </c>
      <c r="F439">
        <f t="shared" si="19"/>
        <v>1.0263763489473134E-17</v>
      </c>
    </row>
    <row r="440" spans="1:6" x14ac:dyDescent="0.25">
      <c r="A440" s="1">
        <v>45516.705555555556</v>
      </c>
      <c r="B440">
        <v>131115.9</v>
      </c>
      <c r="C440">
        <v>3.8307391167296942E-3</v>
      </c>
      <c r="D440">
        <f t="shared" si="18"/>
        <v>1.4674562180442998E-5</v>
      </c>
      <c r="E440">
        <f t="shared" si="20"/>
        <v>1.0189459021142829E-13</v>
      </c>
      <c r="F440">
        <f t="shared" si="19"/>
        <v>1.495258499908363E-18</v>
      </c>
    </row>
    <row r="441" spans="1:6" x14ac:dyDescent="0.25">
      <c r="A441" s="1">
        <v>45513.705555555556</v>
      </c>
      <c r="B441">
        <v>130614.59</v>
      </c>
      <c r="C441">
        <v>1.5070820071361058E-2</v>
      </c>
      <c r="D441">
        <f t="shared" si="18"/>
        <v>2.2712961762333934E-4</v>
      </c>
      <c r="E441">
        <f t="shared" si="20"/>
        <v>9.578091479874259E-14</v>
      </c>
      <c r="F441">
        <f t="shared" si="19"/>
        <v>2.1754682553852049E-17</v>
      </c>
    </row>
    <row r="442" spans="1:6" x14ac:dyDescent="0.25">
      <c r="A442" s="1">
        <v>45512.705555555556</v>
      </c>
      <c r="B442">
        <v>128660.88</v>
      </c>
      <c r="C442">
        <v>8.9548842736318895E-3</v>
      </c>
      <c r="D442">
        <f t="shared" si="18"/>
        <v>8.0189952354139737E-5</v>
      </c>
      <c r="E442">
        <f t="shared" si="20"/>
        <v>9.0034059910818035E-14</v>
      </c>
      <c r="F442">
        <f t="shared" si="19"/>
        <v>7.2198269744982607E-18</v>
      </c>
    </row>
    <row r="443" spans="1:6" x14ac:dyDescent="0.25">
      <c r="A443" s="1">
        <v>45511.705555555556</v>
      </c>
      <c r="B443">
        <v>127513.88</v>
      </c>
      <c r="C443">
        <v>9.8288847831293196E-3</v>
      </c>
      <c r="D443">
        <f t="shared" si="18"/>
        <v>9.6606976080031094E-5</v>
      </c>
      <c r="E443">
        <f t="shared" si="20"/>
        <v>8.4632016316168942E-14</v>
      </c>
      <c r="F443">
        <f t="shared" si="19"/>
        <v>8.176043175860935E-18</v>
      </c>
    </row>
    <row r="444" spans="1:6" x14ac:dyDescent="0.25">
      <c r="A444" s="1">
        <v>45510.705555555556</v>
      </c>
      <c r="B444">
        <v>126266.7</v>
      </c>
      <c r="C444">
        <v>7.9286008543049472E-3</v>
      </c>
      <c r="D444">
        <f t="shared" si="18"/>
        <v>6.2862711506885143E-5</v>
      </c>
      <c r="E444">
        <f t="shared" si="20"/>
        <v>7.9554095337198796E-14</v>
      </c>
      <c r="F444">
        <f t="shared" si="19"/>
        <v>5.0009861443735647E-18</v>
      </c>
    </row>
    <row r="445" spans="1:6" x14ac:dyDescent="0.25">
      <c r="A445" s="1">
        <v>45509.705555555556</v>
      </c>
      <c r="B445">
        <v>125269.54</v>
      </c>
      <c r="C445">
        <v>-4.6554842789715608E-3</v>
      </c>
      <c r="D445">
        <f t="shared" si="18"/>
        <v>2.1673533871751353E-5</v>
      </c>
      <c r="E445">
        <f t="shared" si="20"/>
        <v>7.4780849616966867E-14</v>
      </c>
      <c r="F445">
        <f t="shared" si="19"/>
        <v>1.6207652771316755E-18</v>
      </c>
    </row>
    <row r="446" spans="1:6" x14ac:dyDescent="0.25">
      <c r="A446" s="1">
        <v>45506.705555555556</v>
      </c>
      <c r="B446">
        <v>125854.09</v>
      </c>
      <c r="C446">
        <v>-1.2170060799939869E-2</v>
      </c>
      <c r="D446">
        <f t="shared" si="18"/>
        <v>1.4811037987423305E-4</v>
      </c>
      <c r="E446">
        <f t="shared" si="20"/>
        <v>7.0293998639948852E-14</v>
      </c>
      <c r="F446">
        <f t="shared" si="19"/>
        <v>1.0411270841441646E-17</v>
      </c>
    </row>
    <row r="447" spans="1:6" x14ac:dyDescent="0.25">
      <c r="A447" s="1">
        <v>45505.705555555556</v>
      </c>
      <c r="B447">
        <v>127395.1</v>
      </c>
      <c r="C447">
        <v>-2.013042123816713E-3</v>
      </c>
      <c r="D447">
        <f t="shared" si="18"/>
        <v>4.0523385922605028E-6</v>
      </c>
      <c r="E447">
        <f t="shared" si="20"/>
        <v>6.6076358721551917E-14</v>
      </c>
      <c r="F447">
        <f t="shared" si="19"/>
        <v>2.6776377848339368E-19</v>
      </c>
    </row>
    <row r="448" spans="1:6" x14ac:dyDescent="0.25">
      <c r="A448" s="1">
        <v>45504.705555555556</v>
      </c>
      <c r="B448">
        <v>127651.81</v>
      </c>
      <c r="C448">
        <v>1.1920184650372364E-2</v>
      </c>
      <c r="D448">
        <f t="shared" si="18"/>
        <v>1.4209080209897292E-4</v>
      </c>
      <c r="E448">
        <f t="shared" si="20"/>
        <v>6.2111777198258796E-14</v>
      </c>
      <c r="F448">
        <f t="shared" si="19"/>
        <v>8.8255122418932897E-18</v>
      </c>
    </row>
    <row r="449" spans="1:6" x14ac:dyDescent="0.25">
      <c r="A449" s="1">
        <v>45503.705555555556</v>
      </c>
      <c r="B449">
        <v>126139.21</v>
      </c>
      <c r="C449">
        <v>-6.4375750265868682E-3</v>
      </c>
      <c r="D449">
        <f t="shared" si="18"/>
        <v>4.1442372222934916E-5</v>
      </c>
      <c r="E449">
        <f t="shared" si="20"/>
        <v>5.8385070566363263E-14</v>
      </c>
      <c r="F449">
        <f t="shared" si="19"/>
        <v>2.4196158266735478E-18</v>
      </c>
    </row>
    <row r="450" spans="1:6" x14ac:dyDescent="0.25">
      <c r="A450" s="1">
        <v>45502.705555555556</v>
      </c>
      <c r="B450">
        <v>126953.86</v>
      </c>
      <c r="C450">
        <v>-4.233747542939377E-3</v>
      </c>
      <c r="D450">
        <f t="shared" si="18"/>
        <v>1.7924618257345212E-5</v>
      </c>
      <c r="E450">
        <f t="shared" si="20"/>
        <v>5.4881966332381464E-14</v>
      </c>
      <c r="F450">
        <f t="shared" si="19"/>
        <v>9.8373829572040998E-19</v>
      </c>
    </row>
    <row r="451" spans="1:6" x14ac:dyDescent="0.25">
      <c r="A451" s="1">
        <v>45499.705555555556</v>
      </c>
      <c r="B451">
        <v>127492.49</v>
      </c>
      <c r="C451">
        <v>1.2139985427879627E-2</v>
      </c>
      <c r="D451">
        <f t="shared" ref="D451:D514" si="21">C451^2</f>
        <v>1.4737924618912968E-4</v>
      </c>
      <c r="E451">
        <f t="shared" si="20"/>
        <v>5.1589048352438571E-14</v>
      </c>
      <c r="F451">
        <f t="shared" ref="F451:F514" si="22">D451*E451</f>
        <v>7.603155057796959E-18</v>
      </c>
    </row>
    <row r="452" spans="1:6" x14ac:dyDescent="0.25">
      <c r="A452" s="1">
        <v>45498.705555555556</v>
      </c>
      <c r="B452">
        <v>125954.09</v>
      </c>
      <c r="C452">
        <v>-3.7138160203478063E-3</v>
      </c>
      <c r="D452">
        <f t="shared" si="21"/>
        <v>1.3792429432992017E-5</v>
      </c>
      <c r="E452">
        <f t="shared" ref="E452:E515" si="23">E451*$K$2</f>
        <v>4.8493705451292252E-14</v>
      </c>
      <c r="F452">
        <f t="shared" si="22"/>
        <v>6.6884601038124873E-19</v>
      </c>
    </row>
    <row r="453" spans="1:6" x14ac:dyDescent="0.25">
      <c r="A453" s="1">
        <v>45497.705555555556</v>
      </c>
      <c r="B453">
        <v>126422.73</v>
      </c>
      <c r="C453">
        <v>-1.3209622296612223E-3</v>
      </c>
      <c r="D453">
        <f t="shared" si="21"/>
        <v>1.7449412121915478E-6</v>
      </c>
      <c r="E453">
        <f t="shared" si="23"/>
        <v>4.5584083124214717E-14</v>
      </c>
      <c r="F453">
        <f t="shared" si="22"/>
        <v>7.95415452634075E-20</v>
      </c>
    </row>
    <row r="454" spans="1:6" x14ac:dyDescent="0.25">
      <c r="A454" s="1">
        <v>45496.705555555556</v>
      </c>
      <c r="B454">
        <v>126589.84</v>
      </c>
      <c r="C454">
        <v>-9.9807678192734822E-3</v>
      </c>
      <c r="D454">
        <f t="shared" si="21"/>
        <v>9.9615726262245141E-5</v>
      </c>
      <c r="E454">
        <f t="shared" si="23"/>
        <v>4.2849038136761828E-14</v>
      </c>
      <c r="F454">
        <f t="shared" si="22"/>
        <v>4.2684380536321688E-18</v>
      </c>
    </row>
    <row r="455" spans="1:6" x14ac:dyDescent="0.25">
      <c r="A455" s="1">
        <v>45495.705555555556</v>
      </c>
      <c r="B455">
        <v>127859.63</v>
      </c>
      <c r="C455">
        <v>1.9036620877977738E-3</v>
      </c>
      <c r="D455">
        <f t="shared" si="21"/>
        <v>3.6239293445185789E-6</v>
      </c>
      <c r="E455">
        <f t="shared" si="23"/>
        <v>4.0278095848556113E-14</v>
      </c>
      <c r="F455">
        <f t="shared" si="22"/>
        <v>1.4596497348691444E-19</v>
      </c>
    </row>
    <row r="456" spans="1:6" x14ac:dyDescent="0.25">
      <c r="A456" s="1">
        <v>45492.705555555556</v>
      </c>
      <c r="B456">
        <v>127616.46</v>
      </c>
      <c r="C456">
        <v>-2.7892197777297029E-4</v>
      </c>
      <c r="D456">
        <f t="shared" si="21"/>
        <v>7.7797469684785334E-8</v>
      </c>
      <c r="E456">
        <f t="shared" si="23"/>
        <v>3.7861410097642742E-14</v>
      </c>
      <c r="F456">
        <f t="shared" si="22"/>
        <v>2.9455219042945865E-21</v>
      </c>
    </row>
    <row r="457" spans="1:6" x14ac:dyDescent="0.25">
      <c r="A457" s="1">
        <v>45491.705555555556</v>
      </c>
      <c r="B457">
        <v>127652.06</v>
      </c>
      <c r="C457">
        <v>-1.3988896757115172E-2</v>
      </c>
      <c r="D457">
        <f t="shared" si="21"/>
        <v>1.9568923248122736E-4</v>
      </c>
      <c r="E457">
        <f t="shared" si="23"/>
        <v>3.5589725491784176E-14</v>
      </c>
      <c r="F457">
        <f t="shared" si="22"/>
        <v>6.9645260657048178E-18</v>
      </c>
    </row>
    <row r="458" spans="1:6" x14ac:dyDescent="0.25">
      <c r="A458" s="1">
        <v>45490.705555555556</v>
      </c>
      <c r="B458">
        <v>129450.32</v>
      </c>
      <c r="C458">
        <v>2.629480782399312E-3</v>
      </c>
      <c r="D458">
        <f t="shared" si="21"/>
        <v>6.9141691850072982E-6</v>
      </c>
      <c r="E458">
        <f t="shared" si="23"/>
        <v>3.3454341962277126E-14</v>
      </c>
      <c r="F458">
        <f t="shared" si="22"/>
        <v>2.3130898030027308E-19</v>
      </c>
    </row>
    <row r="459" spans="1:6" x14ac:dyDescent="0.25">
      <c r="A459" s="1">
        <v>45489.705555555556</v>
      </c>
      <c r="B459">
        <v>129110.38</v>
      </c>
      <c r="C459">
        <v>-1.6296788663928957E-3</v>
      </c>
      <c r="D459">
        <f t="shared" si="21"/>
        <v>2.6558532075676332E-6</v>
      </c>
      <c r="E459">
        <f t="shared" si="23"/>
        <v>3.1447081444540497E-14</v>
      </c>
      <c r="F459">
        <f t="shared" si="22"/>
        <v>8.3518832123123479E-20</v>
      </c>
    </row>
    <row r="460" spans="1:6" x14ac:dyDescent="0.25">
      <c r="A460" s="1">
        <v>45488.705555555556</v>
      </c>
      <c r="B460">
        <v>129320.96000000001</v>
      </c>
      <c r="C460">
        <v>3.2838956194569304E-3</v>
      </c>
      <c r="D460">
        <f t="shared" si="21"/>
        <v>1.0783970439488417E-5</v>
      </c>
      <c r="E460">
        <f t="shared" si="23"/>
        <v>2.9560256557868063E-14</v>
      </c>
      <c r="F460">
        <f t="shared" si="22"/>
        <v>3.187769329037428E-19</v>
      </c>
    </row>
    <row r="461" spans="1:6" x14ac:dyDescent="0.25">
      <c r="A461" s="1">
        <v>45485.705555555556</v>
      </c>
      <c r="B461">
        <v>128896.98</v>
      </c>
      <c r="C461">
        <v>4.6920154188579309E-3</v>
      </c>
      <c r="D461">
        <f t="shared" si="21"/>
        <v>2.2015008690800563E-5</v>
      </c>
      <c r="E461">
        <f t="shared" si="23"/>
        <v>2.7786641164395978E-14</v>
      </c>
      <c r="F461">
        <f t="shared" si="22"/>
        <v>6.1172314672233414E-19</v>
      </c>
    </row>
    <row r="462" spans="1:6" x14ac:dyDescent="0.25">
      <c r="A462" s="1">
        <v>45484.705555555556</v>
      </c>
      <c r="B462">
        <v>128293.61</v>
      </c>
      <c r="C462">
        <v>8.4174283848992715E-3</v>
      </c>
      <c r="D462">
        <f t="shared" si="21"/>
        <v>7.085310061490796E-5</v>
      </c>
      <c r="E462">
        <f t="shared" si="23"/>
        <v>2.6119442694532218E-14</v>
      </c>
      <c r="F462">
        <f t="shared" si="22"/>
        <v>1.8506435012410141E-18</v>
      </c>
    </row>
    <row r="463" spans="1:6" x14ac:dyDescent="0.25">
      <c r="A463" s="1">
        <v>45483.705555555556</v>
      </c>
      <c r="B463">
        <v>127218.24000000001</v>
      </c>
      <c r="C463">
        <v>8.6518726256752893E-4</v>
      </c>
      <c r="D463">
        <f t="shared" si="21"/>
        <v>7.4854899930909427E-7</v>
      </c>
      <c r="E463">
        <f t="shared" si="23"/>
        <v>2.4552276132860282E-14</v>
      </c>
      <c r="F463">
        <f t="shared" si="22"/>
        <v>1.8378581730013124E-20</v>
      </c>
    </row>
    <row r="464" spans="1:6" x14ac:dyDescent="0.25">
      <c r="A464" s="1">
        <v>45482.705555555556</v>
      </c>
      <c r="B464">
        <v>127108.22</v>
      </c>
      <c r="C464">
        <v>4.4144800294362912E-3</v>
      </c>
      <c r="D464">
        <f t="shared" si="21"/>
        <v>1.9487633930291837E-5</v>
      </c>
      <c r="E464">
        <f t="shared" si="23"/>
        <v>2.3079139564888664E-14</v>
      </c>
      <c r="F464">
        <f t="shared" si="22"/>
        <v>4.4975782326666512E-19</v>
      </c>
    </row>
    <row r="465" spans="1:6" x14ac:dyDescent="0.25">
      <c r="A465" s="1">
        <v>45481.705555555556</v>
      </c>
      <c r="B465">
        <v>126548.34</v>
      </c>
      <c r="C465">
        <v>2.2252610181206461E-3</v>
      </c>
      <c r="D465">
        <f t="shared" si="21"/>
        <v>4.9517865987673344E-6</v>
      </c>
      <c r="E465">
        <f t="shared" si="23"/>
        <v>2.1694391190995344E-14</v>
      </c>
      <c r="F465">
        <f t="shared" si="22"/>
        <v>1.0742599556798685E-19</v>
      </c>
    </row>
    <row r="466" spans="1:6" x14ac:dyDescent="0.25">
      <c r="A466" s="1">
        <v>45478.705555555556</v>
      </c>
      <c r="B466">
        <v>126267.05</v>
      </c>
      <c r="C466">
        <v>8.1661914327923839E-4</v>
      </c>
      <c r="D466">
        <f t="shared" si="21"/>
        <v>6.6686682517011732E-7</v>
      </c>
      <c r="E466">
        <f t="shared" si="23"/>
        <v>2.0392727719535623E-14</v>
      </c>
      <c r="F466">
        <f t="shared" si="22"/>
        <v>1.3599233590885366E-20</v>
      </c>
    </row>
    <row r="467" spans="1:6" x14ac:dyDescent="0.25">
      <c r="A467" s="1">
        <v>45477.705555555556</v>
      </c>
      <c r="B467">
        <v>126163.98</v>
      </c>
      <c r="C467">
        <v>3.9876019513771788E-3</v>
      </c>
      <c r="D467">
        <f t="shared" si="21"/>
        <v>1.5900969322627085E-5</v>
      </c>
      <c r="E467">
        <f t="shared" si="23"/>
        <v>1.9169164056363485E-14</v>
      </c>
      <c r="F467">
        <f t="shared" si="22"/>
        <v>3.0480828960064153E-19</v>
      </c>
    </row>
    <row r="468" spans="1:6" x14ac:dyDescent="0.25">
      <c r="A468" s="1">
        <v>45476.705555555556</v>
      </c>
      <c r="B468">
        <v>125661.89</v>
      </c>
      <c r="C468">
        <v>6.98596251224723E-3</v>
      </c>
      <c r="D468">
        <f t="shared" si="21"/>
        <v>4.8803672222523631E-5</v>
      </c>
      <c r="E468">
        <f t="shared" si="23"/>
        <v>1.8019014212981674E-14</v>
      </c>
      <c r="F468">
        <f t="shared" si="22"/>
        <v>8.7939406342335228E-19</v>
      </c>
    </row>
    <row r="469" spans="1:6" x14ac:dyDescent="0.25">
      <c r="A469" s="1">
        <v>45475.705555555556</v>
      </c>
      <c r="B469">
        <v>124787.08</v>
      </c>
      <c r="C469">
        <v>5.5317496861103039E-4</v>
      </c>
      <c r="D469">
        <f t="shared" si="21"/>
        <v>3.0600254589781446E-7</v>
      </c>
      <c r="E469">
        <f t="shared" si="23"/>
        <v>1.6937873360202771E-14</v>
      </c>
      <c r="F469">
        <f t="shared" si="22"/>
        <v>5.1830323703168173E-21</v>
      </c>
    </row>
    <row r="470" spans="1:6" x14ac:dyDescent="0.25">
      <c r="A470" s="1">
        <v>45474.705555555556</v>
      </c>
      <c r="B470">
        <v>124718.07</v>
      </c>
      <c r="C470">
        <v>6.5280975148787734E-3</v>
      </c>
      <c r="D470">
        <f t="shared" si="21"/>
        <v>4.2616057163766416E-5</v>
      </c>
      <c r="E470">
        <f t="shared" si="23"/>
        <v>1.5921600958590604E-14</v>
      </c>
      <c r="F470">
        <f t="shared" si="22"/>
        <v>6.7851585658997532E-19</v>
      </c>
    </row>
    <row r="471" spans="1:6" x14ac:dyDescent="0.25">
      <c r="A471" s="1">
        <v>45471.705555555556</v>
      </c>
      <c r="B471">
        <v>123906.55</v>
      </c>
      <c r="C471">
        <v>-3.23333684049509E-3</v>
      </c>
      <c r="D471">
        <f t="shared" si="21"/>
        <v>1.0454467124102771E-5</v>
      </c>
      <c r="E471">
        <f t="shared" si="23"/>
        <v>1.4966304901075168E-14</v>
      </c>
      <c r="F471">
        <f t="shared" si="22"/>
        <v>1.5646474255758851E-19</v>
      </c>
    </row>
    <row r="472" spans="1:6" x14ac:dyDescent="0.25">
      <c r="A472" s="1">
        <v>45470.705555555556</v>
      </c>
      <c r="B472">
        <v>124307.83</v>
      </c>
      <c r="C472">
        <v>1.3497154654316985E-2</v>
      </c>
      <c r="D472">
        <f t="shared" si="21"/>
        <v>1.8217318376255066E-4</v>
      </c>
      <c r="E472">
        <f t="shared" si="23"/>
        <v>1.4068326607010658E-14</v>
      </c>
      <c r="F472">
        <f t="shared" si="22"/>
        <v>2.5628718482105334E-18</v>
      </c>
    </row>
    <row r="473" spans="1:6" x14ac:dyDescent="0.25">
      <c r="A473" s="1">
        <v>45469.705555555556</v>
      </c>
      <c r="B473">
        <v>122641.3</v>
      </c>
      <c r="C473">
        <v>2.5301609361401967E-3</v>
      </c>
      <c r="D473">
        <f t="shared" si="21"/>
        <v>6.4017143627698363E-6</v>
      </c>
      <c r="E473">
        <f t="shared" si="23"/>
        <v>1.3224227010590018E-14</v>
      </c>
      <c r="F473">
        <f t="shared" si="22"/>
        <v>8.4657723990222936E-20</v>
      </c>
    </row>
    <row r="474" spans="1:6" x14ac:dyDescent="0.25">
      <c r="A474" s="1">
        <v>45468.705555555556</v>
      </c>
      <c r="B474">
        <v>122331.39</v>
      </c>
      <c r="C474">
        <v>-2.4947725572398885E-3</v>
      </c>
      <c r="D474">
        <f t="shared" si="21"/>
        <v>6.2238901123572526E-6</v>
      </c>
      <c r="E474">
        <f t="shared" si="23"/>
        <v>1.2430773389954617E-14</v>
      </c>
      <c r="F474">
        <f t="shared" si="22"/>
        <v>7.7367767590692186E-20</v>
      </c>
    </row>
    <row r="475" spans="1:6" x14ac:dyDescent="0.25">
      <c r="A475" s="1">
        <v>45467.705555555556</v>
      </c>
      <c r="B475">
        <v>122636.96</v>
      </c>
      <c r="C475">
        <v>1.0622611113023738E-2</v>
      </c>
      <c r="D475">
        <f t="shared" si="21"/>
        <v>1.1283986685853543E-4</v>
      </c>
      <c r="E475">
        <f t="shared" si="23"/>
        <v>1.1684926986557339E-14</v>
      </c>
      <c r="F475">
        <f t="shared" si="22"/>
        <v>1.3185256054148376E-18</v>
      </c>
    </row>
    <row r="476" spans="1:6" x14ac:dyDescent="0.25">
      <c r="A476" s="1">
        <v>45464.705555555556</v>
      </c>
      <c r="B476">
        <v>121341.13</v>
      </c>
      <c r="C476">
        <v>7.4050626598940739E-3</v>
      </c>
      <c r="D476">
        <f t="shared" si="21"/>
        <v>5.4834952996957496E-5</v>
      </c>
      <c r="E476">
        <f t="shared" si="23"/>
        <v>1.0983831367363897E-14</v>
      </c>
      <c r="F476">
        <f t="shared" si="22"/>
        <v>6.0229787675590667E-19</v>
      </c>
    </row>
    <row r="477" spans="1:6" x14ac:dyDescent="0.25">
      <c r="A477" s="1">
        <v>45463.705555555556</v>
      </c>
      <c r="B477">
        <v>120445.91</v>
      </c>
      <c r="C477">
        <v>1.5335644121475143E-3</v>
      </c>
      <c r="D477">
        <f t="shared" si="21"/>
        <v>2.351819806205351E-6</v>
      </c>
      <c r="E477">
        <f t="shared" si="23"/>
        <v>1.0324801485322063E-14</v>
      </c>
      <c r="F477">
        <f t="shared" si="22"/>
        <v>2.4282072628318855E-20</v>
      </c>
    </row>
    <row r="478" spans="1:6" x14ac:dyDescent="0.25">
      <c r="A478" s="1">
        <v>45462.705555555556</v>
      </c>
      <c r="B478">
        <v>120261.34</v>
      </c>
      <c r="C478">
        <v>5.2598838906375714E-3</v>
      </c>
      <c r="D478">
        <f t="shared" si="21"/>
        <v>2.7666378542988634E-5</v>
      </c>
      <c r="E478">
        <f t="shared" si="23"/>
        <v>9.7053133962027393E-15</v>
      </c>
      <c r="F478">
        <f t="shared" si="22"/>
        <v>2.6851087429768359E-19</v>
      </c>
    </row>
    <row r="479" spans="1:6" x14ac:dyDescent="0.25">
      <c r="A479" s="1">
        <v>45461.705555555556</v>
      </c>
      <c r="B479">
        <v>119630.44</v>
      </c>
      <c r="C479">
        <v>4.1260142054564686E-3</v>
      </c>
      <c r="D479">
        <f t="shared" si="21"/>
        <v>1.7023993223628573E-5</v>
      </c>
      <c r="E479">
        <f t="shared" si="23"/>
        <v>9.1229945924305739E-15</v>
      </c>
      <c r="F479">
        <f t="shared" si="22"/>
        <v>1.553097981207382E-19</v>
      </c>
    </row>
    <row r="480" spans="1:6" x14ac:dyDescent="0.25">
      <c r="A480" s="1">
        <v>45460.705555555556</v>
      </c>
      <c r="B480">
        <v>119137.86</v>
      </c>
      <c r="C480">
        <v>-4.3929674737549921E-3</v>
      </c>
      <c r="D480">
        <f t="shared" si="21"/>
        <v>1.9298163225469318E-5</v>
      </c>
      <c r="E480">
        <f t="shared" si="23"/>
        <v>8.5756149168847382E-15</v>
      </c>
      <c r="F480">
        <f t="shared" si="22"/>
        <v>1.6549361642481119E-19</v>
      </c>
    </row>
    <row r="481" spans="1:6" x14ac:dyDescent="0.25">
      <c r="A481" s="1">
        <v>45457.705555555556</v>
      </c>
      <c r="B481">
        <v>119662.38</v>
      </c>
      <c r="C481">
        <v>7.9296108893778846E-4</v>
      </c>
      <c r="D481">
        <f t="shared" si="21"/>
        <v>6.2878728856940325E-7</v>
      </c>
      <c r="E481">
        <f t="shared" si="23"/>
        <v>8.0610780218716537E-15</v>
      </c>
      <c r="F481">
        <f t="shared" si="22"/>
        <v>5.0687033923190861E-21</v>
      </c>
    </row>
    <row r="482" spans="1:6" x14ac:dyDescent="0.25">
      <c r="A482" s="1">
        <v>45456.705555555556</v>
      </c>
      <c r="B482">
        <v>119567.53</v>
      </c>
      <c r="C482">
        <v>-3.0771175688928364E-3</v>
      </c>
      <c r="D482">
        <f t="shared" si="21"/>
        <v>9.4686525327889602E-6</v>
      </c>
      <c r="E482">
        <f t="shared" si="23"/>
        <v>7.577413340559354E-15</v>
      </c>
      <c r="F482">
        <f t="shared" si="22"/>
        <v>7.174789401907618E-20</v>
      </c>
    </row>
    <row r="483" spans="1:6" x14ac:dyDescent="0.25">
      <c r="A483" s="1">
        <v>45455.705555555556</v>
      </c>
      <c r="B483">
        <v>119936.02</v>
      </c>
      <c r="C483">
        <v>-1.4066816412089825E-2</v>
      </c>
      <c r="D483">
        <f t="shared" si="21"/>
        <v>1.9787532397143965E-4</v>
      </c>
      <c r="E483">
        <f t="shared" si="23"/>
        <v>7.1227685401257924E-15</v>
      </c>
      <c r="F483">
        <f t="shared" si="22"/>
        <v>1.4094201324509694E-18</v>
      </c>
    </row>
    <row r="484" spans="1:6" x14ac:dyDescent="0.25">
      <c r="A484" s="1">
        <v>45454.705555555556</v>
      </c>
      <c r="B484">
        <v>121635.06</v>
      </c>
      <c r="C484">
        <v>7.2242031481540162E-3</v>
      </c>
      <c r="D484">
        <f t="shared" si="21"/>
        <v>5.2189111125798401E-5</v>
      </c>
      <c r="E484">
        <f t="shared" si="23"/>
        <v>6.6954024277182445E-15</v>
      </c>
      <c r="F484">
        <f t="shared" si="22"/>
        <v>3.4942710133212784E-19</v>
      </c>
    </row>
    <row r="485" spans="1:6" x14ac:dyDescent="0.25">
      <c r="A485" s="1">
        <v>45453.705555555556</v>
      </c>
      <c r="B485">
        <v>120759.51</v>
      </c>
      <c r="C485">
        <v>-6.359545344345488E-5</v>
      </c>
      <c r="D485">
        <f t="shared" si="21"/>
        <v>4.0443816986786375E-9</v>
      </c>
      <c r="E485">
        <f t="shared" si="23"/>
        <v>6.2936782820551496E-15</v>
      </c>
      <c r="F485">
        <f t="shared" si="22"/>
        <v>2.5454037261315055E-23</v>
      </c>
    </row>
    <row r="486" spans="1:6" x14ac:dyDescent="0.25">
      <c r="A486" s="1">
        <v>45450.705555555556</v>
      </c>
      <c r="B486">
        <v>120767.19</v>
      </c>
      <c r="C486">
        <v>-1.7496609839648496E-2</v>
      </c>
      <c r="D486">
        <f t="shared" si="21"/>
        <v>3.0613135588088456E-4</v>
      </c>
      <c r="E486">
        <f t="shared" si="23"/>
        <v>5.9160575851318405E-15</v>
      </c>
      <c r="F486">
        <f t="shared" si="22"/>
        <v>1.8110907300058021E-18</v>
      </c>
    </row>
    <row r="487" spans="1:6" x14ac:dyDescent="0.25">
      <c r="A487" s="1">
        <v>45449.705555555556</v>
      </c>
      <c r="B487">
        <v>122898.8</v>
      </c>
      <c r="C487">
        <v>1.2209996773169102E-2</v>
      </c>
      <c r="D487">
        <f t="shared" si="21"/>
        <v>1.4908402120079989E-4</v>
      </c>
      <c r="E487">
        <f t="shared" si="23"/>
        <v>5.5610941300239299E-15</v>
      </c>
      <c r="F487">
        <f t="shared" si="22"/>
        <v>8.2907027518013143E-19</v>
      </c>
    </row>
    <row r="488" spans="1:6" x14ac:dyDescent="0.25">
      <c r="A488" s="1">
        <v>45448.705555555556</v>
      </c>
      <c r="B488">
        <v>121407.33</v>
      </c>
      <c r="C488">
        <v>-3.2460123895092269E-3</v>
      </c>
      <c r="D488">
        <f t="shared" si="21"/>
        <v>1.0536596432847401E-5</v>
      </c>
      <c r="E488">
        <f t="shared" si="23"/>
        <v>5.2274284822224942E-15</v>
      </c>
      <c r="F488">
        <f t="shared" si="22"/>
        <v>5.5079304298750443E-20</v>
      </c>
    </row>
    <row r="489" spans="1:6" x14ac:dyDescent="0.25">
      <c r="A489" s="1">
        <v>45447.705555555556</v>
      </c>
      <c r="B489">
        <v>121802.06</v>
      </c>
      <c r="C489">
        <v>-1.8825955908961605E-3</v>
      </c>
      <c r="D489">
        <f t="shared" si="21"/>
        <v>3.5441661588616635E-6</v>
      </c>
      <c r="E489">
        <f t="shared" si="23"/>
        <v>4.9137827732891439E-15</v>
      </c>
      <c r="F489">
        <f t="shared" si="22"/>
        <v>1.7415262617088798E-20</v>
      </c>
    </row>
    <row r="490" spans="1:6" x14ac:dyDescent="0.25">
      <c r="A490" s="1">
        <v>45446.705555555556</v>
      </c>
      <c r="B490">
        <v>122031.58</v>
      </c>
      <c r="C490">
        <v>-5.448743829089091E-4</v>
      </c>
      <c r="D490">
        <f t="shared" si="21"/>
        <v>2.9688809315036452E-7</v>
      </c>
      <c r="E490">
        <f t="shared" si="23"/>
        <v>4.6189558068917953E-15</v>
      </c>
      <c r="F490">
        <f t="shared" si="22"/>
        <v>1.3713129818539085E-21</v>
      </c>
    </row>
    <row r="491" spans="1:6" x14ac:dyDescent="0.25">
      <c r="A491" s="1">
        <v>45443.705555555556</v>
      </c>
      <c r="B491">
        <v>122098.09</v>
      </c>
      <c r="C491">
        <v>-4.9769435814869967E-3</v>
      </c>
      <c r="D491">
        <f t="shared" si="21"/>
        <v>2.4769967413304615E-5</v>
      </c>
      <c r="E491">
        <f t="shared" si="23"/>
        <v>4.3418184584782876E-15</v>
      </c>
      <c r="F491">
        <f t="shared" si="22"/>
        <v>1.0754670173099166E-19</v>
      </c>
    </row>
    <row r="492" spans="1:6" x14ac:dyDescent="0.25">
      <c r="A492" s="1">
        <v>45441.705555555556</v>
      </c>
      <c r="B492">
        <v>122707.28</v>
      </c>
      <c r="C492">
        <v>-8.7003983733556726E-3</v>
      </c>
      <c r="D492">
        <f t="shared" si="21"/>
        <v>7.5696931855090028E-5</v>
      </c>
      <c r="E492">
        <f t="shared" si="23"/>
        <v>4.0813093509695899E-15</v>
      </c>
      <c r="F492">
        <f t="shared" si="22"/>
        <v>3.0894259581988676E-19</v>
      </c>
    </row>
    <row r="493" spans="1:6" x14ac:dyDescent="0.25">
      <c r="A493" s="1">
        <v>45440.705555555556</v>
      </c>
      <c r="B493">
        <v>123779.54</v>
      </c>
      <c r="C493">
        <v>-5.7689364740574336E-3</v>
      </c>
      <c r="D493">
        <f t="shared" si="21"/>
        <v>3.3280628041710218E-5</v>
      </c>
      <c r="E493">
        <f t="shared" si="23"/>
        <v>3.8364307899114146E-15</v>
      </c>
      <c r="F493">
        <f t="shared" si="22"/>
        <v>1.2767882612680631E-19</v>
      </c>
    </row>
    <row r="494" spans="1:6" x14ac:dyDescent="0.25">
      <c r="A494" s="1">
        <v>45439.705555555556</v>
      </c>
      <c r="B494">
        <v>124495.67999999999</v>
      </c>
      <c r="C494">
        <v>1.5282080536080564E-3</v>
      </c>
      <c r="D494">
        <f t="shared" si="21"/>
        <v>2.3354198551125243E-6</v>
      </c>
      <c r="E494">
        <f t="shared" si="23"/>
        <v>3.6062449425167297E-15</v>
      </c>
      <c r="F494">
        <f t="shared" si="22"/>
        <v>8.4220960411526942E-21</v>
      </c>
    </row>
    <row r="495" spans="1:6" x14ac:dyDescent="0.25">
      <c r="A495" s="1">
        <v>45436.705555555556</v>
      </c>
      <c r="B495">
        <v>124305.57</v>
      </c>
      <c r="C495">
        <v>-3.4037822816480228E-3</v>
      </c>
      <c r="D495">
        <f t="shared" si="21"/>
        <v>1.158573382086102E-5</v>
      </c>
      <c r="E495">
        <f t="shared" si="23"/>
        <v>3.3898702459657258E-15</v>
      </c>
      <c r="F495">
        <f t="shared" si="22"/>
        <v>3.9274134357015576E-20</v>
      </c>
    </row>
    <row r="496" spans="1:6" x14ac:dyDescent="0.25">
      <c r="A496" s="1">
        <v>45435.705555555556</v>
      </c>
      <c r="B496">
        <v>124729.4</v>
      </c>
      <c r="C496">
        <v>-7.3539120124243235E-3</v>
      </c>
      <c r="D496">
        <f t="shared" si="21"/>
        <v>5.4080021886478765E-5</v>
      </c>
      <c r="E496">
        <f t="shared" si="23"/>
        <v>3.186478031207782E-15</v>
      </c>
      <c r="F496">
        <f t="shared" si="22"/>
        <v>1.7232480166850062E-19</v>
      </c>
    </row>
    <row r="497" spans="1:6" x14ac:dyDescent="0.25">
      <c r="A497" s="1">
        <v>45434.705555555556</v>
      </c>
      <c r="B497">
        <v>125650.03</v>
      </c>
      <c r="C497">
        <v>-1.3921895621383974E-2</v>
      </c>
      <c r="D497">
        <f t="shared" si="21"/>
        <v>1.9381917769271026E-4</v>
      </c>
      <c r="E497">
        <f t="shared" si="23"/>
        <v>2.9952893493353148E-15</v>
      </c>
      <c r="F497">
        <f t="shared" si="22"/>
        <v>5.8054451863990386E-19</v>
      </c>
    </row>
    <row r="498" spans="1:6" x14ac:dyDescent="0.25">
      <c r="A498" s="1">
        <v>45433.705555555556</v>
      </c>
      <c r="B498">
        <v>127411.55</v>
      </c>
      <c r="C498">
        <v>-2.66003225402771E-3</v>
      </c>
      <c r="D498">
        <f t="shared" si="21"/>
        <v>7.0757715924677396E-6</v>
      </c>
      <c r="E498">
        <f t="shared" si="23"/>
        <v>2.8155719883751956E-15</v>
      </c>
      <c r="F498">
        <f t="shared" si="22"/>
        <v>1.9922344291893118E-20</v>
      </c>
    </row>
    <row r="499" spans="1:6" x14ac:dyDescent="0.25">
      <c r="A499" s="1">
        <v>45432.705555555556</v>
      </c>
      <c r="B499">
        <v>127750.92</v>
      </c>
      <c r="C499">
        <v>-3.1245625536563217E-3</v>
      </c>
      <c r="D499">
        <f t="shared" si="21"/>
        <v>9.7628911517113153E-6</v>
      </c>
      <c r="E499">
        <f t="shared" si="23"/>
        <v>2.6466376690726837E-15</v>
      </c>
      <c r="F499">
        <f t="shared" si="22"/>
        <v>2.5838835481175565E-20</v>
      </c>
    </row>
    <row r="500" spans="1:6" x14ac:dyDescent="0.25">
      <c r="A500" s="1">
        <v>45429.705555555556</v>
      </c>
      <c r="B500">
        <v>128150.71</v>
      </c>
      <c r="C500">
        <v>-1.0366007694946485E-3</v>
      </c>
      <c r="D500">
        <f t="shared" si="21"/>
        <v>1.0745411553168974E-6</v>
      </c>
      <c r="E500">
        <f t="shared" si="23"/>
        <v>2.4878394089283225E-15</v>
      </c>
      <c r="F500">
        <f t="shared" si="22"/>
        <v>2.6732858327127469E-21</v>
      </c>
    </row>
    <row r="501" spans="1:6" x14ac:dyDescent="0.25">
      <c r="A501" s="1">
        <v>45428.705555555556</v>
      </c>
      <c r="B501">
        <v>128283.62</v>
      </c>
      <c r="C501">
        <v>1.9978063788643947E-3</v>
      </c>
      <c r="D501">
        <f t="shared" si="21"/>
        <v>3.9912303274312656E-6</v>
      </c>
      <c r="E501">
        <f t="shared" si="23"/>
        <v>2.3385690443926231E-15</v>
      </c>
      <c r="F501">
        <f t="shared" si="22"/>
        <v>9.3337676927717909E-21</v>
      </c>
    </row>
    <row r="502" spans="1:6" x14ac:dyDescent="0.25">
      <c r="A502" s="1">
        <v>45427.705555555556</v>
      </c>
      <c r="B502">
        <v>128027.59</v>
      </c>
      <c r="C502">
        <v>-3.8036542496950126E-3</v>
      </c>
      <c r="D502">
        <f t="shared" si="21"/>
        <v>1.4467785651222929E-5</v>
      </c>
      <c r="E502">
        <f t="shared" si="23"/>
        <v>2.1982549017290656E-15</v>
      </c>
      <c r="F502">
        <f t="shared" si="22"/>
        <v>3.1803880724966246E-20</v>
      </c>
    </row>
    <row r="503" spans="1:6" x14ac:dyDescent="0.25">
      <c r="A503" s="1">
        <v>45426.705555555556</v>
      </c>
      <c r="B503">
        <v>128515.49</v>
      </c>
      <c r="C503">
        <v>2.8106116333134778E-3</v>
      </c>
      <c r="D503">
        <f t="shared" si="21"/>
        <v>7.899537753317055E-6</v>
      </c>
      <c r="E503">
        <f t="shared" si="23"/>
        <v>2.0663596076253216E-15</v>
      </c>
      <c r="F503">
        <f t="shared" si="22"/>
        <v>1.6323285732365643E-20</v>
      </c>
    </row>
    <row r="504" spans="1:6" x14ac:dyDescent="0.25">
      <c r="A504" s="1">
        <v>45425.705555555556</v>
      </c>
      <c r="B504">
        <v>128154.79</v>
      </c>
      <c r="C504">
        <v>4.3418291850533079E-3</v>
      </c>
      <c r="D504">
        <f t="shared" si="21"/>
        <v>1.885148067218067E-5</v>
      </c>
      <c r="E504">
        <f t="shared" si="23"/>
        <v>1.9423780311678023E-15</v>
      </c>
      <c r="F504">
        <f t="shared" si="22"/>
        <v>3.6616701912628165E-20</v>
      </c>
    </row>
    <row r="505" spans="1:6" x14ac:dyDescent="0.25">
      <c r="A505" s="1">
        <v>45422.705555555556</v>
      </c>
      <c r="B505">
        <v>127599.57</v>
      </c>
      <c r="C505">
        <v>-4.6035877130977251E-3</v>
      </c>
      <c r="D505">
        <f t="shared" si="21"/>
        <v>2.1193019832184342E-5</v>
      </c>
      <c r="E505">
        <f t="shared" si="23"/>
        <v>1.8258353492977341E-15</v>
      </c>
      <c r="F505">
        <f t="shared" si="22"/>
        <v>3.8694964767970103E-20</v>
      </c>
    </row>
    <row r="506" spans="1:6" x14ac:dyDescent="0.25">
      <c r="A506" s="1">
        <v>45421.705555555556</v>
      </c>
      <c r="B506">
        <v>128188.34</v>
      </c>
      <c r="C506">
        <v>-1.003271397070698E-2</v>
      </c>
      <c r="D506">
        <f t="shared" si="21"/>
        <v>1.0065534961801903E-4</v>
      </c>
      <c r="E506">
        <f t="shared" si="23"/>
        <v>1.71628522833987E-15</v>
      </c>
      <c r="F506">
        <f t="shared" si="22"/>
        <v>1.7275328970279123E-19</v>
      </c>
    </row>
    <row r="507" spans="1:6" x14ac:dyDescent="0.25">
      <c r="A507" s="1">
        <v>45420.705555555556</v>
      </c>
      <c r="B507">
        <v>129480.89</v>
      </c>
      <c r="C507">
        <v>2.0906000728824607E-3</v>
      </c>
      <c r="D507">
        <f t="shared" si="21"/>
        <v>4.3706086647361498E-6</v>
      </c>
      <c r="E507">
        <f t="shared" si="23"/>
        <v>1.6133081146394777E-15</v>
      </c>
      <c r="F507">
        <f t="shared" si="22"/>
        <v>7.0511384247324429E-21</v>
      </c>
    </row>
    <row r="508" spans="1:6" x14ac:dyDescent="0.25">
      <c r="A508" s="1">
        <v>45419.705555555556</v>
      </c>
      <c r="B508">
        <v>129210.48</v>
      </c>
      <c r="C508">
        <v>5.7808378176388885E-3</v>
      </c>
      <c r="D508">
        <f t="shared" si="21"/>
        <v>3.3418085873843949E-5</v>
      </c>
      <c r="E508">
        <f t="shared" si="23"/>
        <v>1.5165096277611089E-15</v>
      </c>
      <c r="F508">
        <f t="shared" si="22"/>
        <v>5.0678848969031862E-20</v>
      </c>
    </row>
    <row r="509" spans="1:6" x14ac:dyDescent="0.25">
      <c r="A509" s="1">
        <v>45418.705555555556</v>
      </c>
      <c r="B509">
        <v>128465.69</v>
      </c>
      <c r="C509">
        <v>-3.3450808400310934E-4</v>
      </c>
      <c r="D509">
        <f t="shared" si="21"/>
        <v>1.1189565826343125E-7</v>
      </c>
      <c r="E509">
        <f t="shared" si="23"/>
        <v>1.4255190500954424E-15</v>
      </c>
      <c r="F509">
        <f t="shared" si="22"/>
        <v>1.5950939247749075E-22</v>
      </c>
    </row>
    <row r="510" spans="1:6" x14ac:dyDescent="0.25">
      <c r="A510" s="1">
        <v>45415.705555555556</v>
      </c>
      <c r="B510">
        <v>128508.67</v>
      </c>
      <c r="C510">
        <v>1.0847150993319099E-2</v>
      </c>
      <c r="D510">
        <f t="shared" si="21"/>
        <v>1.1766068467186351E-4</v>
      </c>
      <c r="E510">
        <f t="shared" si="23"/>
        <v>1.3399879070897157E-15</v>
      </c>
      <c r="F510">
        <f t="shared" si="22"/>
        <v>1.5766389460019338E-19</v>
      </c>
    </row>
    <row r="511" spans="1:6" x14ac:dyDescent="0.25">
      <c r="A511" s="1">
        <v>45414.705555555556</v>
      </c>
      <c r="B511">
        <v>127122.25</v>
      </c>
      <c r="C511">
        <v>9.4691626722347034E-3</v>
      </c>
      <c r="D511">
        <f t="shared" si="21"/>
        <v>8.9665041713243065E-5</v>
      </c>
      <c r="E511">
        <f t="shared" si="23"/>
        <v>1.2595886326643326E-15</v>
      </c>
      <c r="F511">
        <f t="shared" si="22"/>
        <v>1.1294106728937418E-19</v>
      </c>
    </row>
    <row r="512" spans="1:6" x14ac:dyDescent="0.25">
      <c r="A512" s="1">
        <v>45412.705555555556</v>
      </c>
      <c r="B512">
        <v>125924.19</v>
      </c>
      <c r="C512">
        <v>-1.1273197867761767E-2</v>
      </c>
      <c r="D512">
        <f t="shared" si="21"/>
        <v>1.2708499016570845E-4</v>
      </c>
      <c r="E512">
        <f t="shared" si="23"/>
        <v>1.1840133147044727E-15</v>
      </c>
      <c r="F512">
        <f t="shared" si="22"/>
        <v>1.5047032045528577E-19</v>
      </c>
    </row>
    <row r="513" spans="1:6" x14ac:dyDescent="0.25">
      <c r="A513" s="1">
        <v>45411.705555555556</v>
      </c>
      <c r="B513">
        <v>127351.79</v>
      </c>
      <c r="C513">
        <v>6.5033024867960044E-3</v>
      </c>
      <c r="D513">
        <f t="shared" si="21"/>
        <v>4.2292943234767095E-5</v>
      </c>
      <c r="E513">
        <f t="shared" si="23"/>
        <v>1.1129725158222042E-15</v>
      </c>
      <c r="F513">
        <f t="shared" si="22"/>
        <v>4.7070883433524408E-20</v>
      </c>
    </row>
    <row r="514" spans="1:6" x14ac:dyDescent="0.25">
      <c r="A514" s="1">
        <v>45408.705555555556</v>
      </c>
      <c r="B514">
        <v>126526.27</v>
      </c>
      <c r="C514">
        <v>1.4975604536882955E-2</v>
      </c>
      <c r="D514">
        <f t="shared" si="21"/>
        <v>2.2426873124510935E-4</v>
      </c>
      <c r="E514">
        <f t="shared" si="23"/>
        <v>1.0461941648728719E-15</v>
      </c>
      <c r="F514">
        <f t="shared" si="22"/>
        <v>2.3462863799207571E-19</v>
      </c>
    </row>
    <row r="515" spans="1:6" x14ac:dyDescent="0.25">
      <c r="A515" s="1">
        <v>45407.705555555556</v>
      </c>
      <c r="B515">
        <v>124645.58</v>
      </c>
      <c r="C515">
        <v>-7.6275253333863812E-4</v>
      </c>
      <c r="D515">
        <f t="shared" ref="D515:D578" si="24">C515^2</f>
        <v>5.8179142711451029E-7</v>
      </c>
      <c r="E515">
        <f t="shared" si="23"/>
        <v>9.8342251498049961E-16</v>
      </c>
      <c r="F515">
        <f t="shared" ref="F515:F578" si="25">D515*E515</f>
        <v>5.7214678844704574E-22</v>
      </c>
    </row>
    <row r="516" spans="1:6" x14ac:dyDescent="0.25">
      <c r="A516" s="1">
        <v>45406.705555555556</v>
      </c>
      <c r="B516">
        <v>124740.69</v>
      </c>
      <c r="C516">
        <v>-3.2604936764544907E-3</v>
      </c>
      <c r="D516">
        <f t="shared" si="24"/>
        <v>1.0630819014199722E-5</v>
      </c>
      <c r="E516">
        <f t="shared" ref="E516:E579" si="26">E515*$K$2</f>
        <v>9.2441716408166953E-16</v>
      </c>
      <c r="F516">
        <f t="shared" si="25"/>
        <v>9.8273115649719965E-21</v>
      </c>
    </row>
    <row r="517" spans="1:6" x14ac:dyDescent="0.25">
      <c r="A517" s="1">
        <v>45405.705555555556</v>
      </c>
      <c r="B517">
        <v>125148.07</v>
      </c>
      <c r="C517">
        <v>-3.390940666045267E-3</v>
      </c>
      <c r="D517">
        <f t="shared" si="24"/>
        <v>1.1498478600639518E-5</v>
      </c>
      <c r="E517">
        <f t="shared" si="26"/>
        <v>8.6895213423676934E-16</v>
      </c>
      <c r="F517">
        <f t="shared" si="25"/>
        <v>9.9916275205015306E-21</v>
      </c>
    </row>
    <row r="518" spans="1:6" x14ac:dyDescent="0.25">
      <c r="A518" s="1">
        <v>45404.705555555556</v>
      </c>
      <c r="B518">
        <v>125573.16</v>
      </c>
      <c r="C518">
        <v>3.5808937165676055E-3</v>
      </c>
      <c r="D518">
        <f t="shared" si="24"/>
        <v>1.2822799809353358E-5</v>
      </c>
      <c r="E518">
        <f t="shared" si="26"/>
        <v>8.1681500618256318E-16</v>
      </c>
      <c r="F518">
        <f t="shared" si="25"/>
        <v>1.0473855305554733E-20</v>
      </c>
    </row>
    <row r="519" spans="1:6" x14ac:dyDescent="0.25">
      <c r="A519" s="1">
        <v>45401.705555555556</v>
      </c>
      <c r="B519">
        <v>125124.3</v>
      </c>
      <c r="C519">
        <v>7.4452310315649139E-3</v>
      </c>
      <c r="D519">
        <f t="shared" si="24"/>
        <v>5.5431465113377153E-5</v>
      </c>
      <c r="E519">
        <f t="shared" si="26"/>
        <v>7.6780610581160934E-16</v>
      </c>
      <c r="F519">
        <f t="shared" si="25"/>
        <v>4.2560617368134188E-20</v>
      </c>
    </row>
    <row r="520" spans="1:6" x14ac:dyDescent="0.25">
      <c r="A520" s="1">
        <v>45400.705555555556</v>
      </c>
      <c r="B520">
        <v>124196.18</v>
      </c>
      <c r="C520">
        <v>2.015563003777236E-4</v>
      </c>
      <c r="D520">
        <f t="shared" si="24"/>
        <v>4.062494222195514E-8</v>
      </c>
      <c r="E520">
        <f t="shared" si="26"/>
        <v>7.2173773946291271E-16</v>
      </c>
      <c r="F520">
        <f t="shared" si="25"/>
        <v>2.9320553965085344E-23</v>
      </c>
    </row>
    <row r="521" spans="1:6" x14ac:dyDescent="0.25">
      <c r="A521" s="1">
        <v>45399.705555555556</v>
      </c>
      <c r="B521">
        <v>124171.15</v>
      </c>
      <c r="C521">
        <v>-1.749841138733583E-3</v>
      </c>
      <c r="D521">
        <f t="shared" si="24"/>
        <v>3.0619440108044425E-6</v>
      </c>
      <c r="E521">
        <f t="shared" si="26"/>
        <v>6.7843347509513793E-16</v>
      </c>
      <c r="F521">
        <f t="shared" si="25"/>
        <v>2.0773253157968023E-21</v>
      </c>
    </row>
    <row r="522" spans="1:6" x14ac:dyDescent="0.25">
      <c r="A522" s="1">
        <v>45398.705555555556</v>
      </c>
      <c r="B522">
        <v>124388.62</v>
      </c>
      <c r="C522">
        <v>-7.570599180350559E-3</v>
      </c>
      <c r="D522">
        <f t="shared" si="24"/>
        <v>5.7313971949524558E-5</v>
      </c>
      <c r="E522">
        <f t="shared" si="26"/>
        <v>6.3772746658942966E-16</v>
      </c>
      <c r="F522">
        <f t="shared" si="25"/>
        <v>3.6550694131547932E-20</v>
      </c>
    </row>
    <row r="523" spans="1:6" x14ac:dyDescent="0.25">
      <c r="A523" s="1">
        <v>45397.705555555556</v>
      </c>
      <c r="B523">
        <v>125333.89</v>
      </c>
      <c r="C523">
        <v>-4.8726620503538659E-3</v>
      </c>
      <c r="D523">
        <f t="shared" si="24"/>
        <v>2.3742835456958739E-5</v>
      </c>
      <c r="E523">
        <f t="shared" si="26"/>
        <v>5.9946381859406388E-16</v>
      </c>
      <c r="F523">
        <f t="shared" si="25"/>
        <v>1.423297080727902E-20</v>
      </c>
    </row>
    <row r="524" spans="1:6" x14ac:dyDescent="0.25">
      <c r="A524" s="1">
        <v>45394.705555555556</v>
      </c>
      <c r="B524">
        <v>125946.09</v>
      </c>
      <c r="C524">
        <v>-1.1449134554502128E-2</v>
      </c>
      <c r="D524">
        <f t="shared" si="24"/>
        <v>1.3108268204709464E-4</v>
      </c>
      <c r="E524">
        <f t="shared" si="26"/>
        <v>5.6349598947841998E-16</v>
      </c>
      <c r="F524">
        <f t="shared" si="25"/>
        <v>7.3864565623612718E-20</v>
      </c>
    </row>
    <row r="525" spans="1:6" x14ac:dyDescent="0.25">
      <c r="A525" s="1">
        <v>45393.705555555556</v>
      </c>
      <c r="B525">
        <v>127396.35</v>
      </c>
      <c r="C525">
        <v>-5.1469267537515209E-3</v>
      </c>
      <c r="D525">
        <f t="shared" si="24"/>
        <v>2.6490855008483168E-5</v>
      </c>
      <c r="E525">
        <f t="shared" si="26"/>
        <v>5.296862301097148E-16</v>
      </c>
      <c r="F525">
        <f t="shared" si="25"/>
        <v>1.4031841121826506E-20</v>
      </c>
    </row>
    <row r="526" spans="1:6" x14ac:dyDescent="0.25">
      <c r="A526" s="1">
        <v>45392.705555555556</v>
      </c>
      <c r="B526">
        <v>128053.74</v>
      </c>
      <c r="C526">
        <v>-1.4240767419414446E-2</v>
      </c>
      <c r="D526">
        <f t="shared" si="24"/>
        <v>2.0279945669385597E-4</v>
      </c>
      <c r="E526">
        <f t="shared" si="26"/>
        <v>4.9790505630313189E-16</v>
      </c>
      <c r="F526">
        <f t="shared" si="25"/>
        <v>1.0097487490339891E-19</v>
      </c>
    </row>
    <row r="527" spans="1:6" x14ac:dyDescent="0.25">
      <c r="A527" s="1">
        <v>45391.705555555556</v>
      </c>
      <c r="B527">
        <v>129890.37</v>
      </c>
      <c r="C527">
        <v>7.9862829343096218E-3</v>
      </c>
      <c r="D527">
        <f t="shared" si="24"/>
        <v>6.3780715106845107E-5</v>
      </c>
      <c r="E527">
        <f t="shared" si="26"/>
        <v>4.6803075292494398E-16</v>
      </c>
      <c r="F527">
        <f t="shared" si="25"/>
        <v>2.9851336113548066E-20</v>
      </c>
    </row>
    <row r="528" spans="1:6" x14ac:dyDescent="0.25">
      <c r="A528" s="1">
        <v>45390.705555555556</v>
      </c>
      <c r="B528">
        <v>128857.16</v>
      </c>
      <c r="C528">
        <v>1.6129661435230556E-2</v>
      </c>
      <c r="D528">
        <f t="shared" si="24"/>
        <v>2.6016597801516384E-4</v>
      </c>
      <c r="E528">
        <f t="shared" si="26"/>
        <v>4.3994890774944731E-16</v>
      </c>
      <c r="F528">
        <f t="shared" si="25"/>
        <v>1.1445973786133806E-19</v>
      </c>
    </row>
    <row r="529" spans="1:6" x14ac:dyDescent="0.25">
      <c r="A529" s="1">
        <v>45387.705555555556</v>
      </c>
      <c r="B529">
        <v>126795.41</v>
      </c>
      <c r="C529">
        <v>-4.9729682357948102E-3</v>
      </c>
      <c r="D529">
        <f t="shared" si="24"/>
        <v>2.4730413074224147E-5</v>
      </c>
      <c r="E529">
        <f t="shared" si="26"/>
        <v>4.1355197328448043E-16</v>
      </c>
      <c r="F529">
        <f t="shared" si="25"/>
        <v>1.022731112698571E-20</v>
      </c>
    </row>
    <row r="530" spans="1:6" x14ac:dyDescent="0.25">
      <c r="A530" s="1">
        <v>45386.705555555556</v>
      </c>
      <c r="B530">
        <v>127427.53</v>
      </c>
      <c r="C530">
        <v>8.5685381479340709E-4</v>
      </c>
      <c r="D530">
        <f t="shared" si="24"/>
        <v>7.3419845992601434E-7</v>
      </c>
      <c r="E530">
        <f t="shared" si="26"/>
        <v>3.8873885488741159E-16</v>
      </c>
      <c r="F530">
        <f t="shared" si="25"/>
        <v>2.8541146857173998E-22</v>
      </c>
    </row>
    <row r="531" spans="1:6" x14ac:dyDescent="0.25">
      <c r="A531" s="1">
        <v>45385.705555555556</v>
      </c>
      <c r="B531">
        <v>127318.39</v>
      </c>
      <c r="C531">
        <v>-1.8058841969089375E-3</v>
      </c>
      <c r="D531">
        <f t="shared" si="24"/>
        <v>3.261217732645438E-6</v>
      </c>
      <c r="E531">
        <f t="shared" si="26"/>
        <v>3.6541452359416687E-16</v>
      </c>
      <c r="F531">
        <f t="shared" si="25"/>
        <v>1.1916963241114818E-21</v>
      </c>
    </row>
    <row r="532" spans="1:6" x14ac:dyDescent="0.25">
      <c r="A532" s="1">
        <v>45384.705555555556</v>
      </c>
      <c r="B532">
        <v>127548.52</v>
      </c>
      <c r="C532">
        <v>4.3849544469027162E-3</v>
      </c>
      <c r="D532">
        <f t="shared" si="24"/>
        <v>1.9227825501411905E-5</v>
      </c>
      <c r="E532">
        <f t="shared" si="26"/>
        <v>3.4348965217851685E-16</v>
      </c>
      <c r="F532">
        <f t="shared" si="25"/>
        <v>6.6045590936291917E-21</v>
      </c>
    </row>
    <row r="533" spans="1:6" x14ac:dyDescent="0.25">
      <c r="A533" s="1">
        <v>45383.705555555556</v>
      </c>
      <c r="B533">
        <v>126990.45</v>
      </c>
      <c r="C533">
        <v>-8.746940035784136E-3</v>
      </c>
      <c r="D533">
        <f t="shared" si="24"/>
        <v>7.6508959989603388E-5</v>
      </c>
      <c r="E533">
        <f t="shared" si="26"/>
        <v>3.228802730478058E-16</v>
      </c>
      <c r="F533">
        <f t="shared" si="25"/>
        <v>2.4703233892046792E-20</v>
      </c>
    </row>
    <row r="534" spans="1:6" x14ac:dyDescent="0.25">
      <c r="A534" s="1">
        <v>45379.705555555556</v>
      </c>
      <c r="B534">
        <v>128106.1</v>
      </c>
      <c r="C534">
        <v>3.2485198823180316E-3</v>
      </c>
      <c r="D534">
        <f t="shared" si="24"/>
        <v>1.0552881425815558E-5</v>
      </c>
      <c r="E534">
        <f t="shared" si="26"/>
        <v>3.0350745666493742E-16</v>
      </c>
      <c r="F534">
        <f t="shared" si="25"/>
        <v>3.2028782020359386E-21</v>
      </c>
    </row>
    <row r="535" spans="1:6" x14ac:dyDescent="0.25">
      <c r="A535" s="1">
        <v>45378.705555555556</v>
      </c>
      <c r="B535">
        <v>127690.62</v>
      </c>
      <c r="C535">
        <v>6.5023852417002304E-3</v>
      </c>
      <c r="D535">
        <f t="shared" si="24"/>
        <v>4.2281013831480961E-5</v>
      </c>
      <c r="E535">
        <f t="shared" si="26"/>
        <v>2.8529700926504114E-16</v>
      </c>
      <c r="F535">
        <f t="shared" si="25"/>
        <v>1.2062646794815357E-20</v>
      </c>
    </row>
    <row r="536" spans="1:6" x14ac:dyDescent="0.25">
      <c r="A536" s="1">
        <v>45377.705555555556</v>
      </c>
      <c r="B536">
        <v>126863.02</v>
      </c>
      <c r="C536">
        <v>-5.3941282696651455E-4</v>
      </c>
      <c r="D536">
        <f t="shared" si="24"/>
        <v>2.9096619789600695E-7</v>
      </c>
      <c r="E536">
        <f t="shared" si="26"/>
        <v>2.6817918870913863E-16</v>
      </c>
      <c r="F536">
        <f t="shared" si="25"/>
        <v>7.8031078893533819E-23</v>
      </c>
    </row>
    <row r="537" spans="1:6" x14ac:dyDescent="0.25">
      <c r="A537" s="1">
        <v>45376.705555555556</v>
      </c>
      <c r="B537">
        <v>126931.47</v>
      </c>
      <c r="C537">
        <v>-7.5311500234054437E-4</v>
      </c>
      <c r="D537">
        <f t="shared" si="24"/>
        <v>5.6718220675039812E-7</v>
      </c>
      <c r="E537">
        <f t="shared" si="26"/>
        <v>2.520884373865903E-16</v>
      </c>
      <c r="F537">
        <f t="shared" si="25"/>
        <v>1.4298007621318586E-22</v>
      </c>
    </row>
    <row r="538" spans="1:6" x14ac:dyDescent="0.25">
      <c r="A538" s="1">
        <v>45373.705555555556</v>
      </c>
      <c r="B538">
        <v>127027.1</v>
      </c>
      <c r="C538">
        <v>-8.8678758083628809E-3</v>
      </c>
      <c r="D538">
        <f t="shared" si="24"/>
        <v>7.8639221352547623E-5</v>
      </c>
      <c r="E538">
        <f t="shared" si="26"/>
        <v>2.3696313114339485E-16</v>
      </c>
      <c r="F538">
        <f t="shared" si="25"/>
        <v>1.86345961223782E-20</v>
      </c>
    </row>
    <row r="539" spans="1:6" x14ac:dyDescent="0.25">
      <c r="A539" s="1">
        <v>45372.705555555556</v>
      </c>
      <c r="B539">
        <v>128158.57</v>
      </c>
      <c r="C539">
        <v>-7.5112855550004791E-3</v>
      </c>
      <c r="D539">
        <f t="shared" si="24"/>
        <v>5.6419410688758856E-5</v>
      </c>
      <c r="E539">
        <f t="shared" si="26"/>
        <v>2.2274534327479115E-16</v>
      </c>
      <c r="F539">
        <f t="shared" si="25"/>
        <v>1.2567161001229012E-20</v>
      </c>
    </row>
    <row r="540" spans="1:6" x14ac:dyDescent="0.25">
      <c r="A540" s="1">
        <v>45371.705555555556</v>
      </c>
      <c r="B540">
        <v>129124.83</v>
      </c>
      <c r="C540">
        <v>1.243699737314001E-2</v>
      </c>
      <c r="D540">
        <f t="shared" si="24"/>
        <v>1.5467890365949153E-4</v>
      </c>
      <c r="E540">
        <f t="shared" si="26"/>
        <v>2.0938062267830367E-16</v>
      </c>
      <c r="F540">
        <f t="shared" si="25"/>
        <v>3.2386765163421682E-20</v>
      </c>
    </row>
    <row r="541" spans="1:6" x14ac:dyDescent="0.25">
      <c r="A541" s="1">
        <v>45370.705555555556</v>
      </c>
      <c r="B541">
        <v>127528.85</v>
      </c>
      <c r="C541">
        <v>4.5163795544856614E-3</v>
      </c>
      <c r="D541">
        <f t="shared" si="24"/>
        <v>2.0397684280176102E-5</v>
      </c>
      <c r="E541">
        <f t="shared" si="26"/>
        <v>1.9681778531760542E-16</v>
      </c>
      <c r="F541">
        <f t="shared" si="25"/>
        <v>4.0146270456319952E-21</v>
      </c>
    </row>
    <row r="542" spans="1:6" x14ac:dyDescent="0.25">
      <c r="A542" s="1">
        <v>45369.705555555556</v>
      </c>
      <c r="B542">
        <v>126954.18</v>
      </c>
      <c r="C542">
        <v>1.6742089585700846E-3</v>
      </c>
      <c r="D542">
        <f t="shared" si="24"/>
        <v>2.8029756369563271E-6</v>
      </c>
      <c r="E542">
        <f t="shared" si="26"/>
        <v>1.8500871819854908E-16</v>
      </c>
      <c r="F542">
        <f t="shared" si="25"/>
        <v>5.1857492973505172E-22</v>
      </c>
    </row>
    <row r="543" spans="1:6" x14ac:dyDescent="0.25">
      <c r="A543" s="1">
        <v>45366.705555555556</v>
      </c>
      <c r="B543">
        <v>126741.81</v>
      </c>
      <c r="C543">
        <v>-7.4531914935439519E-3</v>
      </c>
      <c r="D543">
        <f t="shared" si="24"/>
        <v>5.5550063439435923E-5</v>
      </c>
      <c r="E543">
        <f t="shared" si="26"/>
        <v>1.7390819510663613E-16</v>
      </c>
      <c r="F543">
        <f t="shared" si="25"/>
        <v>9.6606112708114373E-21</v>
      </c>
    </row>
    <row r="544" spans="1:6" x14ac:dyDescent="0.25">
      <c r="A544" s="1">
        <v>45365.705555555556</v>
      </c>
      <c r="B544">
        <v>127689.97</v>
      </c>
      <c r="C544">
        <v>-2.4723119350755817E-3</v>
      </c>
      <c r="D544">
        <f t="shared" si="24"/>
        <v>6.1123263043171669E-6</v>
      </c>
      <c r="E544">
        <f t="shared" si="26"/>
        <v>1.6347370340023795E-16</v>
      </c>
      <c r="F544">
        <f t="shared" si="25"/>
        <v>9.9920461735741707E-22</v>
      </c>
    </row>
    <row r="545" spans="1:6" x14ac:dyDescent="0.25">
      <c r="A545" s="1">
        <v>45364.705555555556</v>
      </c>
      <c r="B545">
        <v>128006.05</v>
      </c>
      <c r="C545">
        <v>2.6456373568074869E-3</v>
      </c>
      <c r="D545">
        <f t="shared" si="24"/>
        <v>6.9993970237353061E-6</v>
      </c>
      <c r="E545">
        <f t="shared" si="26"/>
        <v>1.5366528119622367E-16</v>
      </c>
      <c r="F545">
        <f t="shared" si="25"/>
        <v>1.0755643118562969E-21</v>
      </c>
    </row>
    <row r="546" spans="1:6" x14ac:dyDescent="0.25">
      <c r="A546" s="1">
        <v>45363.705555555556</v>
      </c>
      <c r="B546">
        <v>127667.84</v>
      </c>
      <c r="C546">
        <v>1.2169829707026198E-2</v>
      </c>
      <c r="D546">
        <f t="shared" si="24"/>
        <v>1.4810475509801735E-4</v>
      </c>
      <c r="E546">
        <f t="shared" si="26"/>
        <v>1.4444536432445024E-16</v>
      </c>
      <c r="F546">
        <f t="shared" si="25"/>
        <v>2.1393045308316594E-20</v>
      </c>
    </row>
    <row r="547" spans="1:6" x14ac:dyDescent="0.25">
      <c r="A547" s="1">
        <v>45362.705555555556</v>
      </c>
      <c r="B547">
        <v>126123.56</v>
      </c>
      <c r="C547">
        <v>-7.4822713790410672E-3</v>
      </c>
      <c r="D547">
        <f t="shared" si="24"/>
        <v>5.5984384989617115E-5</v>
      </c>
      <c r="E547">
        <f t="shared" si="26"/>
        <v>1.3577864246498321E-16</v>
      </c>
      <c r="F547">
        <f t="shared" si="25"/>
        <v>7.6014837931271954E-21</v>
      </c>
    </row>
    <row r="548" spans="1:6" x14ac:dyDescent="0.25">
      <c r="A548" s="1">
        <v>45359.705555555556</v>
      </c>
      <c r="B548">
        <v>127070.79</v>
      </c>
      <c r="C548">
        <v>-9.9367895450551587E-3</v>
      </c>
      <c r="D548">
        <f t="shared" si="24"/>
        <v>9.8739786462717505E-5</v>
      </c>
      <c r="E548">
        <f t="shared" si="26"/>
        <v>1.276319239170842E-16</v>
      </c>
      <c r="F548">
        <f t="shared" si="25"/>
        <v>1.2602348913398701E-20</v>
      </c>
    </row>
    <row r="549" spans="1:6" x14ac:dyDescent="0.25">
      <c r="A549" s="1">
        <v>45358.705555555556</v>
      </c>
      <c r="B549">
        <v>128339.76</v>
      </c>
      <c r="C549">
        <v>-4.2799895945760903E-3</v>
      </c>
      <c r="D549">
        <f t="shared" si="24"/>
        <v>1.8318310929679606E-5</v>
      </c>
      <c r="E549">
        <f t="shared" si="26"/>
        <v>1.1997400848205915E-16</v>
      </c>
      <c r="F549">
        <f t="shared" si="25"/>
        <v>2.197721190854378E-21</v>
      </c>
    </row>
    <row r="550" spans="1:6" x14ac:dyDescent="0.25">
      <c r="A550" s="1">
        <v>45357.705555555556</v>
      </c>
      <c r="B550">
        <v>128890.23</v>
      </c>
      <c r="C550">
        <v>6.1646571869861406E-3</v>
      </c>
      <c r="D550">
        <f t="shared" si="24"/>
        <v>3.8002998233059878E-5</v>
      </c>
      <c r="E550">
        <f t="shared" si="26"/>
        <v>1.1277556797313559E-16</v>
      </c>
      <c r="F550">
        <f t="shared" si="25"/>
        <v>4.2858097104153956E-21</v>
      </c>
    </row>
    <row r="551" spans="1:6" x14ac:dyDescent="0.25">
      <c r="A551" s="1">
        <v>45356.705555555556</v>
      </c>
      <c r="B551">
        <v>128098.11</v>
      </c>
      <c r="C551">
        <v>-1.8907451916647729E-3</v>
      </c>
      <c r="D551">
        <f t="shared" si="24"/>
        <v>3.5749173798034589E-6</v>
      </c>
      <c r="E551">
        <f t="shared" si="26"/>
        <v>1.0600903389474744E-16</v>
      </c>
      <c r="F551">
        <f t="shared" si="25"/>
        <v>3.7897353768650659E-22</v>
      </c>
    </row>
    <row r="552" spans="1:6" x14ac:dyDescent="0.25">
      <c r="A552" s="1">
        <v>45355.705555555556</v>
      </c>
      <c r="B552">
        <v>128340.54</v>
      </c>
      <c r="C552">
        <v>-6.5224449335424218E-3</v>
      </c>
      <c r="D552">
        <f t="shared" si="24"/>
        <v>4.2542287911093207E-5</v>
      </c>
      <c r="E552">
        <f t="shared" si="26"/>
        <v>9.9648491861062593E-17</v>
      </c>
      <c r="F552">
        <f t="shared" si="25"/>
        <v>4.2392748306595528E-21</v>
      </c>
    </row>
    <row r="553" spans="1:6" x14ac:dyDescent="0.25">
      <c r="A553" s="1">
        <v>45352.705555555556</v>
      </c>
      <c r="B553">
        <v>129180.37</v>
      </c>
      <c r="C553">
        <v>1.2420587018823854E-3</v>
      </c>
      <c r="D553">
        <f t="shared" si="24"/>
        <v>1.5427098189217564E-6</v>
      </c>
      <c r="E553">
        <f t="shared" si="26"/>
        <v>9.3669582349398826E-17</v>
      </c>
      <c r="F553">
        <f t="shared" si="25"/>
        <v>1.4450498442471761E-22</v>
      </c>
    </row>
    <row r="554" spans="1:6" x14ac:dyDescent="0.25">
      <c r="A554" s="1">
        <v>45351.705555555556</v>
      </c>
      <c r="B554">
        <v>129020.02</v>
      </c>
      <c r="C554">
        <v>-8.7617655425125361E-3</v>
      </c>
      <c r="D554">
        <f t="shared" si="24"/>
        <v>7.6768535421959991E-5</v>
      </c>
      <c r="E554">
        <f t="shared" si="26"/>
        <v>8.8049407408434897E-17</v>
      </c>
      <c r="F554">
        <f t="shared" si="25"/>
        <v>6.7594240515170212E-21</v>
      </c>
    </row>
    <row r="555" spans="1:6" x14ac:dyDescent="0.25">
      <c r="A555" s="1">
        <v>45350.705555555556</v>
      </c>
      <c r="B555">
        <v>130155.43</v>
      </c>
      <c r="C555">
        <v>-1.1716540087027145E-2</v>
      </c>
      <c r="D555">
        <f t="shared" si="24"/>
        <v>1.3727731161091407E-4</v>
      </c>
      <c r="E555">
        <f t="shared" si="26"/>
        <v>8.2766442963928802E-17</v>
      </c>
      <c r="F555">
        <f t="shared" si="25"/>
        <v>1.1361954781686201E-20</v>
      </c>
    </row>
    <row r="556" spans="1:6" x14ac:dyDescent="0.25">
      <c r="A556" s="1">
        <v>45349.705555555556</v>
      </c>
      <c r="B556">
        <v>131689.37</v>
      </c>
      <c r="C556">
        <v>1.5923280021279913E-2</v>
      </c>
      <c r="D556">
        <f t="shared" si="24"/>
        <v>2.5355084663609203E-4</v>
      </c>
      <c r="E556">
        <f t="shared" si="26"/>
        <v>7.7800456386093069E-17</v>
      </c>
      <c r="F556">
        <f t="shared" si="25"/>
        <v>1.972637158536825E-20</v>
      </c>
    </row>
    <row r="557" spans="1:6" x14ac:dyDescent="0.25">
      <c r="A557" s="1">
        <v>45348.705555555556</v>
      </c>
      <c r="B557">
        <v>129609.05</v>
      </c>
      <c r="C557">
        <v>1.4694951579968417E-3</v>
      </c>
      <c r="D557">
        <f t="shared" si="24"/>
        <v>2.1594160193761625E-6</v>
      </c>
      <c r="E557">
        <f t="shared" si="26"/>
        <v>7.3132429002927479E-17</v>
      </c>
      <c r="F557">
        <f t="shared" si="25"/>
        <v>1.5792333872481146E-22</v>
      </c>
    </row>
    <row r="558" spans="1:6" x14ac:dyDescent="0.25">
      <c r="A558" s="1">
        <v>45345.705555555556</v>
      </c>
      <c r="B558">
        <v>129418.73</v>
      </c>
      <c r="C558">
        <v>-6.3300086492136072E-3</v>
      </c>
      <c r="D558">
        <f t="shared" si="24"/>
        <v>4.0069009499119074E-5</v>
      </c>
      <c r="E558">
        <f t="shared" si="26"/>
        <v>6.8744483262751831E-17</v>
      </c>
      <c r="F558">
        <f t="shared" si="25"/>
        <v>2.7545233528672351E-21</v>
      </c>
    </row>
    <row r="559" spans="1:6" x14ac:dyDescent="0.25">
      <c r="A559" s="1">
        <v>45344.705555555556</v>
      </c>
      <c r="B559">
        <v>130240.55</v>
      </c>
      <c r="C559">
        <v>1.6057811868141049E-3</v>
      </c>
      <c r="D559">
        <f t="shared" si="24"/>
        <v>2.5785332199261152E-6</v>
      </c>
      <c r="E559">
        <f t="shared" si="26"/>
        <v>6.4619814266986711E-17</v>
      </c>
      <c r="F559">
        <f t="shared" si="25"/>
        <v>1.6662433775288077E-22</v>
      </c>
    </row>
    <row r="560" spans="1:6" x14ac:dyDescent="0.25">
      <c r="A560" s="1">
        <v>45343.705555555556</v>
      </c>
      <c r="B560">
        <v>130031.58</v>
      </c>
      <c r="C560">
        <v>8.8840956882327759E-4</v>
      </c>
      <c r="D560">
        <f t="shared" si="24"/>
        <v>7.8927156197676205E-7</v>
      </c>
      <c r="E560">
        <f t="shared" si="26"/>
        <v>6.0742625410967502E-17</v>
      </c>
      <c r="F560">
        <f t="shared" si="25"/>
        <v>4.7942426836683677E-23</v>
      </c>
    </row>
    <row r="561" spans="1:6" x14ac:dyDescent="0.25">
      <c r="A561" s="1">
        <v>45342.705555555556</v>
      </c>
      <c r="B561">
        <v>129916.11</v>
      </c>
      <c r="C561">
        <v>6.7995142098562318E-3</v>
      </c>
      <c r="D561">
        <f t="shared" si="24"/>
        <v>4.6233393490036815E-5</v>
      </c>
      <c r="E561">
        <f t="shared" si="26"/>
        <v>5.7098067886309446E-17</v>
      </c>
      <c r="F561">
        <f t="shared" si="25"/>
        <v>2.6398374401085791E-21</v>
      </c>
    </row>
    <row r="562" spans="1:6" x14ac:dyDescent="0.25">
      <c r="A562" s="1">
        <v>45341.705555555556</v>
      </c>
      <c r="B562">
        <v>129035.74</v>
      </c>
      <c r="C562">
        <v>2.4042380650658541E-3</v>
      </c>
      <c r="D562">
        <f t="shared" si="24"/>
        <v>5.7803606735116025E-6</v>
      </c>
      <c r="E562">
        <f t="shared" si="26"/>
        <v>5.3672183813130874E-17</v>
      </c>
      <c r="F562">
        <f t="shared" si="25"/>
        <v>3.1024458057490772E-22</v>
      </c>
    </row>
    <row r="563" spans="1:6" x14ac:dyDescent="0.25">
      <c r="A563" s="1">
        <v>45338.705555555556</v>
      </c>
      <c r="B563">
        <v>128725.88</v>
      </c>
      <c r="C563">
        <v>7.1863246475110864E-3</v>
      </c>
      <c r="D563">
        <f t="shared" si="24"/>
        <v>5.1643261939425343E-5</v>
      </c>
      <c r="E563">
        <f t="shared" si="26"/>
        <v>5.0451852784343019E-17</v>
      </c>
      <c r="F563">
        <f t="shared" si="25"/>
        <v>2.6054982486711522E-21</v>
      </c>
    </row>
    <row r="564" spans="1:6" x14ac:dyDescent="0.25">
      <c r="A564" s="1">
        <v>45337.705555555556</v>
      </c>
      <c r="B564">
        <v>127804.13</v>
      </c>
      <c r="C564">
        <v>6.1677657028654182E-3</v>
      </c>
      <c r="D564">
        <f t="shared" si="24"/>
        <v>3.8041333765442947E-5</v>
      </c>
      <c r="E564">
        <f t="shared" si="26"/>
        <v>4.7424741617282438E-17</v>
      </c>
      <c r="F564">
        <f t="shared" si="25"/>
        <v>1.8041004246029339E-21</v>
      </c>
    </row>
    <row r="565" spans="1:6" x14ac:dyDescent="0.25">
      <c r="A565" s="1">
        <v>45336.705555555556</v>
      </c>
      <c r="B565">
        <v>127018.29</v>
      </c>
      <c r="C565">
        <v>-7.8999331784092054E-3</v>
      </c>
      <c r="D565">
        <f t="shared" si="24"/>
        <v>6.2408944223330576E-5</v>
      </c>
      <c r="E565">
        <f t="shared" si="26"/>
        <v>4.4579257120245491E-17</v>
      </c>
      <c r="F565">
        <f t="shared" si="25"/>
        <v>2.7821443711349133E-21</v>
      </c>
    </row>
    <row r="566" spans="1:6" x14ac:dyDescent="0.25">
      <c r="A566" s="1">
        <v>45331.705555555556</v>
      </c>
      <c r="B566">
        <v>128025.7</v>
      </c>
      <c r="C566">
        <v>-1.4924920412983933E-3</v>
      </c>
      <c r="D566">
        <f t="shared" si="24"/>
        <v>2.2275324933390451E-6</v>
      </c>
      <c r="E566">
        <f t="shared" si="26"/>
        <v>4.1904501693030759E-17</v>
      </c>
      <c r="F566">
        <f t="shared" si="25"/>
        <v>9.334363913840705E-23</v>
      </c>
    </row>
    <row r="567" spans="1:6" x14ac:dyDescent="0.25">
      <c r="A567" s="1">
        <v>45330.705555555556</v>
      </c>
      <c r="B567">
        <v>128216.92</v>
      </c>
      <c r="C567">
        <v>-1.3425474503404091E-2</v>
      </c>
      <c r="D567">
        <f t="shared" si="24"/>
        <v>1.8024336564155332E-4</v>
      </c>
      <c r="E567">
        <f t="shared" si="26"/>
        <v>3.9390231591448914E-17</v>
      </c>
      <c r="F567">
        <f t="shared" si="25"/>
        <v>7.0998279154429909E-21</v>
      </c>
    </row>
    <row r="568" spans="1:6" x14ac:dyDescent="0.25">
      <c r="A568" s="1">
        <v>45329.705555555556</v>
      </c>
      <c r="B568">
        <v>129949.9</v>
      </c>
      <c r="C568">
        <v>-3.5827267977703581E-3</v>
      </c>
      <c r="D568">
        <f t="shared" si="24"/>
        <v>1.2835931307461843E-5</v>
      </c>
      <c r="E568">
        <f t="shared" si="26"/>
        <v>3.702681769596198E-17</v>
      </c>
      <c r="F568">
        <f t="shared" si="25"/>
        <v>4.7527368847928061E-22</v>
      </c>
    </row>
    <row r="569" spans="1:6" x14ac:dyDescent="0.25">
      <c r="A569" s="1">
        <v>45328.705555555556</v>
      </c>
      <c r="B569">
        <v>130416.31</v>
      </c>
      <c r="C569">
        <v>2.1882367557824106E-2</v>
      </c>
      <c r="D569">
        <f t="shared" si="24"/>
        <v>4.7883800993571294E-4</v>
      </c>
      <c r="E569">
        <f t="shared" si="26"/>
        <v>3.4805208634204259E-17</v>
      </c>
      <c r="F569">
        <f t="shared" si="25"/>
        <v>1.6666056837799661E-20</v>
      </c>
    </row>
    <row r="570" spans="1:6" x14ac:dyDescent="0.25">
      <c r="A570" s="1">
        <v>45327.705555555556</v>
      </c>
      <c r="B570">
        <v>127593.49</v>
      </c>
      <c r="C570">
        <v>3.2282536567171472E-3</v>
      </c>
      <c r="D570">
        <f t="shared" si="24"/>
        <v>1.0421621672107633E-5</v>
      </c>
      <c r="E570">
        <f t="shared" si="26"/>
        <v>3.2716896116152001E-17</v>
      </c>
      <c r="F570">
        <f t="shared" si="25"/>
        <v>3.4096311360818372E-22</v>
      </c>
    </row>
    <row r="571" spans="1:6" x14ac:dyDescent="0.25">
      <c r="A571" s="1">
        <v>45324.705555555556</v>
      </c>
      <c r="B571">
        <v>127182.25</v>
      </c>
      <c r="C571">
        <v>-1.0160092002076187E-2</v>
      </c>
      <c r="D571">
        <f t="shared" si="24"/>
        <v>1.0322746949065251E-4</v>
      </c>
      <c r="E571">
        <f t="shared" si="26"/>
        <v>3.0753882349182877E-17</v>
      </c>
      <c r="F571">
        <f t="shared" si="25"/>
        <v>3.174645451919392E-21</v>
      </c>
    </row>
    <row r="572" spans="1:6" x14ac:dyDescent="0.25">
      <c r="A572" s="1">
        <v>45323.705555555556</v>
      </c>
      <c r="B572">
        <v>128481.02</v>
      </c>
      <c r="C572">
        <v>5.6881128630944392E-3</v>
      </c>
      <c r="D572">
        <f t="shared" si="24"/>
        <v>3.2354627943300421E-5</v>
      </c>
      <c r="E572">
        <f t="shared" si="26"/>
        <v>2.89086494082319E-17</v>
      </c>
      <c r="F572">
        <f t="shared" si="25"/>
        <v>9.353285959466551E-22</v>
      </c>
    </row>
    <row r="573" spans="1:6" x14ac:dyDescent="0.25">
      <c r="A573" s="1">
        <v>45322.705555555556</v>
      </c>
      <c r="B573">
        <v>127752.28</v>
      </c>
      <c r="C573">
        <v>2.7471260241814237E-3</v>
      </c>
      <c r="D573">
        <f t="shared" si="24"/>
        <v>7.5467013927348359E-6</v>
      </c>
      <c r="E573">
        <f t="shared" si="26"/>
        <v>2.7174130443737983E-17</v>
      </c>
      <c r="F573">
        <f t="shared" si="25"/>
        <v>2.0507504806611555E-22</v>
      </c>
    </row>
    <row r="574" spans="1:6" x14ac:dyDescent="0.25">
      <c r="A574" s="1">
        <v>45321.705555555556</v>
      </c>
      <c r="B574">
        <v>127401.81</v>
      </c>
      <c r="C574">
        <v>-8.6036542516380165E-3</v>
      </c>
      <c r="D574">
        <f t="shared" si="24"/>
        <v>7.4022866481728914E-5</v>
      </c>
      <c r="E574">
        <f t="shared" si="26"/>
        <v>2.5543682617113702E-17</v>
      </c>
      <c r="F574">
        <f t="shared" si="25"/>
        <v>1.8908166078182675E-21</v>
      </c>
    </row>
    <row r="575" spans="1:6" x14ac:dyDescent="0.25">
      <c r="A575" s="1">
        <v>45320.705555555556</v>
      </c>
      <c r="B575">
        <v>128502.66</v>
      </c>
      <c r="C575">
        <v>-3.6094344238999333E-3</v>
      </c>
      <c r="D575">
        <f t="shared" si="24"/>
        <v>1.3028016860433844E-5</v>
      </c>
      <c r="E575">
        <f t="shared" si="26"/>
        <v>2.4011061660086877E-17</v>
      </c>
      <c r="F575">
        <f t="shared" si="25"/>
        <v>3.1281651614452848E-22</v>
      </c>
    </row>
    <row r="576" spans="1:6" x14ac:dyDescent="0.25">
      <c r="A576" s="1">
        <v>45317.705555555556</v>
      </c>
      <c r="B576">
        <v>128967.32</v>
      </c>
      <c r="C576">
        <v>6.2114399563763514E-3</v>
      </c>
      <c r="D576">
        <f t="shared" si="24"/>
        <v>3.8581986331668652E-5</v>
      </c>
      <c r="E576">
        <f t="shared" si="26"/>
        <v>2.2570397960481664E-17</v>
      </c>
      <c r="F576">
        <f t="shared" si="25"/>
        <v>8.7081078561162548E-22</v>
      </c>
    </row>
    <row r="577" spans="1:6" x14ac:dyDescent="0.25">
      <c r="A577" s="1">
        <v>45316.705555555556</v>
      </c>
      <c r="B577">
        <v>128168.73</v>
      </c>
      <c r="C577">
        <v>2.7582163791280011E-3</v>
      </c>
      <c r="D577">
        <f t="shared" si="24"/>
        <v>7.6077575940899807E-6</v>
      </c>
      <c r="E577">
        <f t="shared" si="26"/>
        <v>2.1216174082852764E-17</v>
      </c>
      <c r="F577">
        <f t="shared" si="25"/>
        <v>1.6140750949635814E-22</v>
      </c>
    </row>
    <row r="578" spans="1:6" x14ac:dyDescent="0.25">
      <c r="A578" s="1">
        <v>45315.705555555556</v>
      </c>
      <c r="B578">
        <v>127815.7</v>
      </c>
      <c r="C578">
        <v>-3.4897185200114381E-3</v>
      </c>
      <c r="D578">
        <f t="shared" si="24"/>
        <v>1.2178135348910822E-5</v>
      </c>
      <c r="E578">
        <f t="shared" si="26"/>
        <v>1.9943203637881597E-17</v>
      </c>
      <c r="F578">
        <f t="shared" si="25"/>
        <v>2.4287103319301276E-22</v>
      </c>
    </row>
    <row r="579" spans="1:6" x14ac:dyDescent="0.25">
      <c r="A579" s="1">
        <v>45314.705555555556</v>
      </c>
      <c r="B579">
        <v>128262.52</v>
      </c>
      <c r="C579">
        <v>1.3034348197469318E-2</v>
      </c>
      <c r="D579">
        <f t="shared" ref="D579:D642" si="27">C579^2</f>
        <v>1.6989423293287166E-4</v>
      </c>
      <c r="E579">
        <f t="shared" si="26"/>
        <v>1.87466114196087E-17</v>
      </c>
      <c r="F579">
        <f t="shared" ref="F579:F642" si="28">D579*E579</f>
        <v>3.1849411672250325E-21</v>
      </c>
    </row>
    <row r="580" spans="1:6" x14ac:dyDescent="0.25">
      <c r="A580" s="1">
        <v>45313.705555555556</v>
      </c>
      <c r="B580">
        <v>126601.55</v>
      </c>
      <c r="C580">
        <v>-8.1349676825966735E-3</v>
      </c>
      <c r="D580">
        <f t="shared" si="27"/>
        <v>6.6177699196892292E-5</v>
      </c>
      <c r="E580">
        <f t="shared" ref="E580:E643" si="29">E579*$K$2</f>
        <v>1.7621814734432177E-17</v>
      </c>
      <c r="F580">
        <f t="shared" si="28"/>
        <v>1.166171154798617E-21</v>
      </c>
    </row>
    <row r="581" spans="1:6" x14ac:dyDescent="0.25">
      <c r="A581" s="1">
        <v>45310.705555555556</v>
      </c>
      <c r="B581">
        <v>127635.65</v>
      </c>
      <c r="C581">
        <v>2.5095777504793213E-3</v>
      </c>
      <c r="D581">
        <f t="shared" si="27"/>
        <v>6.2979804857008502E-6</v>
      </c>
      <c r="E581">
        <f t="shared" si="29"/>
        <v>1.6564505850366246E-17</v>
      </c>
      <c r="F581">
        <f t="shared" si="28"/>
        <v>1.0432293460088419E-22</v>
      </c>
    </row>
    <row r="582" spans="1:6" x14ac:dyDescent="0.25">
      <c r="A582" s="1">
        <v>45309.705555555556</v>
      </c>
      <c r="B582">
        <v>127315.74</v>
      </c>
      <c r="C582">
        <v>-9.4441917596502015E-3</v>
      </c>
      <c r="D582">
        <f t="shared" si="27"/>
        <v>8.9192757993044764E-5</v>
      </c>
      <c r="E582">
        <f t="shared" si="29"/>
        <v>1.5570635499344271E-17</v>
      </c>
      <c r="F582">
        <f t="shared" si="28"/>
        <v>1.3887879238909254E-21</v>
      </c>
    </row>
    <row r="583" spans="1:6" x14ac:dyDescent="0.25">
      <c r="A583" s="1">
        <v>45308.705555555556</v>
      </c>
      <c r="B583">
        <v>128523.83</v>
      </c>
      <c r="C583">
        <v>-5.9748557483843461E-3</v>
      </c>
      <c r="D583">
        <f t="shared" si="27"/>
        <v>3.5698901214001465E-5</v>
      </c>
      <c r="E583">
        <f t="shared" si="29"/>
        <v>1.4636397369383614E-17</v>
      </c>
      <c r="F583">
        <f t="shared" si="28"/>
        <v>5.2250330381849653E-22</v>
      </c>
    </row>
    <row r="584" spans="1:6" x14ac:dyDescent="0.25">
      <c r="A584" s="1">
        <v>45307.705555555556</v>
      </c>
      <c r="B584">
        <v>129294.04</v>
      </c>
      <c r="C584">
        <v>-1.7076660022470266E-2</v>
      </c>
      <c r="D584">
        <f t="shared" si="27"/>
        <v>2.9161231752303419E-4</v>
      </c>
      <c r="E584">
        <f t="shared" si="29"/>
        <v>1.3758213527220596E-17</v>
      </c>
      <c r="F584">
        <f t="shared" si="28"/>
        <v>4.0120645316495564E-21</v>
      </c>
    </row>
    <row r="585" spans="1:6" x14ac:dyDescent="0.25">
      <c r="A585" s="1">
        <v>45306.705555555556</v>
      </c>
      <c r="B585">
        <v>131520.91</v>
      </c>
      <c r="C585">
        <v>4.0626537497090347E-3</v>
      </c>
      <c r="D585">
        <f t="shared" si="27"/>
        <v>1.650515549002488E-5</v>
      </c>
      <c r="E585">
        <f t="shared" si="29"/>
        <v>1.293272071558736E-17</v>
      </c>
      <c r="F585">
        <f t="shared" si="28"/>
        <v>2.1345656631983519E-22</v>
      </c>
    </row>
    <row r="586" spans="1:6" x14ac:dyDescent="0.25">
      <c r="A586" s="1">
        <v>45303.705555555556</v>
      </c>
      <c r="B586">
        <v>130987.67</v>
      </c>
      <c r="C586">
        <v>2.5907722600093577E-3</v>
      </c>
      <c r="D586">
        <f t="shared" si="27"/>
        <v>6.7121009032339946E-6</v>
      </c>
      <c r="E586">
        <f t="shared" si="29"/>
        <v>1.2156757472652118E-17</v>
      </c>
      <c r="F586">
        <f t="shared" si="28"/>
        <v>8.1597382812584898E-23</v>
      </c>
    </row>
    <row r="587" spans="1:6" x14ac:dyDescent="0.25">
      <c r="A587" s="1">
        <v>45302.705555555556</v>
      </c>
      <c r="B587">
        <v>130648.75</v>
      </c>
      <c r="C587">
        <v>-1.4711090472035663E-3</v>
      </c>
      <c r="D587">
        <f t="shared" si="27"/>
        <v>2.1641618287641846E-6</v>
      </c>
      <c r="E587">
        <f t="shared" si="29"/>
        <v>1.142735202429299E-17</v>
      </c>
      <c r="F587">
        <f t="shared" si="28"/>
        <v>2.4730639054826024E-23</v>
      </c>
    </row>
    <row r="588" spans="1:6" x14ac:dyDescent="0.25">
      <c r="A588" s="1">
        <v>45301.705555555556</v>
      </c>
      <c r="B588">
        <v>130841.09</v>
      </c>
      <c r="C588">
        <v>-4.6170759956367944E-3</v>
      </c>
      <c r="D588">
        <f t="shared" si="27"/>
        <v>2.1317390749485495E-5</v>
      </c>
      <c r="E588">
        <f t="shared" si="29"/>
        <v>1.074171090283541E-17</v>
      </c>
      <c r="F588">
        <f t="shared" si="28"/>
        <v>2.2898524863375106E-22</v>
      </c>
    </row>
    <row r="589" spans="1:6" x14ac:dyDescent="0.25">
      <c r="A589" s="1">
        <v>45300.705555555556</v>
      </c>
      <c r="B589">
        <v>131446.59</v>
      </c>
      <c r="C589">
        <v>-7.4274671702490667E-3</v>
      </c>
      <c r="D589">
        <f t="shared" si="27"/>
        <v>5.5167268565127679E-5</v>
      </c>
      <c r="E589">
        <f t="shared" si="29"/>
        <v>1.0097208248665286E-17</v>
      </c>
      <c r="F589">
        <f t="shared" si="28"/>
        <v>5.5703539921214029E-22</v>
      </c>
    </row>
    <row r="590" spans="1:6" x14ac:dyDescent="0.25">
      <c r="A590" s="1">
        <v>45299.705555555556</v>
      </c>
      <c r="B590">
        <v>132426.54</v>
      </c>
      <c r="C590">
        <v>3.0525327101019856E-3</v>
      </c>
      <c r="D590">
        <f t="shared" si="27"/>
        <v>9.3179559462425738E-6</v>
      </c>
      <c r="E590">
        <f t="shared" si="29"/>
        <v>9.4913757537453676E-18</v>
      </c>
      <c r="F590">
        <f t="shared" si="28"/>
        <v>8.844022114263424E-23</v>
      </c>
    </row>
    <row r="591" spans="1:6" x14ac:dyDescent="0.25">
      <c r="A591" s="1">
        <v>45296.705555555556</v>
      </c>
      <c r="B591">
        <v>132022.92000000001</v>
      </c>
      <c r="C591">
        <v>6.0552021084198764E-3</v>
      </c>
      <c r="D591">
        <f t="shared" si="27"/>
        <v>3.6665472573812516E-5</v>
      </c>
      <c r="E591">
        <f t="shared" si="29"/>
        <v>8.9218932085206452E-18</v>
      </c>
      <c r="F591">
        <f t="shared" si="28"/>
        <v>3.2712543074349789E-22</v>
      </c>
    </row>
    <row r="592" spans="1:6" x14ac:dyDescent="0.25">
      <c r="A592" s="1">
        <v>45295.705555555556</v>
      </c>
      <c r="B592">
        <v>131225.91</v>
      </c>
      <c r="C592">
        <v>-1.2179510191879286E-2</v>
      </c>
      <c r="D592">
        <f t="shared" si="27"/>
        <v>1.4834046851409141E-4</v>
      </c>
      <c r="E592">
        <f t="shared" si="29"/>
        <v>8.3865796160094053E-18</v>
      </c>
      <c r="F592">
        <f t="shared" si="28"/>
        <v>1.244069149469564E-21</v>
      </c>
    </row>
    <row r="593" spans="1:6" x14ac:dyDescent="0.25">
      <c r="A593" s="1">
        <v>45294.705555555556</v>
      </c>
      <c r="B593">
        <v>132833.95000000001</v>
      </c>
      <c r="C593">
        <v>1.034306573969565E-3</v>
      </c>
      <c r="D593">
        <f t="shared" si="27"/>
        <v>1.0697900889566593E-6</v>
      </c>
      <c r="E593">
        <f t="shared" si="29"/>
        <v>7.8833848390488408E-18</v>
      </c>
      <c r="F593">
        <f t="shared" si="28"/>
        <v>8.4335669682456387E-24</v>
      </c>
    </row>
    <row r="594" spans="1:6" x14ac:dyDescent="0.25">
      <c r="A594" s="1">
        <v>45293.705555555556</v>
      </c>
      <c r="B594">
        <v>132696.63</v>
      </c>
      <c r="C594">
        <v>-1.1155688005458249E-2</v>
      </c>
      <c r="D594">
        <f t="shared" si="27"/>
        <v>1.2444937487512503E-4</v>
      </c>
      <c r="E594">
        <f t="shared" si="29"/>
        <v>7.4103817487059102E-18</v>
      </c>
      <c r="F594">
        <f t="shared" si="28"/>
        <v>9.2221737621248636E-22</v>
      </c>
    </row>
    <row r="595" spans="1:6" x14ac:dyDescent="0.25">
      <c r="A595" s="1">
        <v>45288.705555555556</v>
      </c>
      <c r="B595">
        <v>134185.24</v>
      </c>
      <c r="C595">
        <v>-6.3194223592114569E-5</v>
      </c>
      <c r="D595">
        <f t="shared" si="27"/>
        <v>3.9935098954101693E-9</v>
      </c>
      <c r="E595">
        <f t="shared" si="29"/>
        <v>6.9657588437835547E-18</v>
      </c>
      <c r="F595">
        <f t="shared" si="28"/>
        <v>2.7817826871690523E-26</v>
      </c>
    </row>
    <row r="596" spans="1:6" x14ac:dyDescent="0.25">
      <c r="A596" s="1">
        <v>45287.705555555556</v>
      </c>
      <c r="B596">
        <v>134193.72</v>
      </c>
      <c r="C596">
        <v>4.9363884136457304E-3</v>
      </c>
      <c r="D596">
        <f t="shared" si="27"/>
        <v>2.4367930570375811E-5</v>
      </c>
      <c r="E596">
        <f t="shared" si="29"/>
        <v>6.5478133131565407E-18</v>
      </c>
      <c r="F596">
        <f t="shared" si="28"/>
        <v>1.59556660202781E-22</v>
      </c>
    </row>
    <row r="597" spans="1:6" x14ac:dyDescent="0.25">
      <c r="A597" s="1">
        <v>45286.705555555556</v>
      </c>
      <c r="B597">
        <v>133532.92000000001</v>
      </c>
      <c r="C597">
        <v>5.8583077602898459E-3</v>
      </c>
      <c r="D597">
        <f t="shared" si="27"/>
        <v>3.4319769814272232E-5</v>
      </c>
      <c r="E597">
        <f t="shared" si="29"/>
        <v>6.1549445143671478E-18</v>
      </c>
      <c r="F597">
        <f t="shared" si="28"/>
        <v>2.1123627895269811E-22</v>
      </c>
    </row>
    <row r="598" spans="1:6" x14ac:dyDescent="0.25">
      <c r="A598" s="1">
        <v>45282.705555555556</v>
      </c>
      <c r="B598">
        <v>132752.93</v>
      </c>
      <c r="C598">
        <v>4.3098949783336449E-3</v>
      </c>
      <c r="D598">
        <f t="shared" si="27"/>
        <v>1.8575194724265569E-5</v>
      </c>
      <c r="E598">
        <f t="shared" si="29"/>
        <v>5.7856478435051187E-18</v>
      </c>
      <c r="F598">
        <f t="shared" si="28"/>
        <v>1.0746953529913475E-22</v>
      </c>
    </row>
    <row r="599" spans="1:6" x14ac:dyDescent="0.25">
      <c r="A599" s="1">
        <v>45281.705555555556</v>
      </c>
      <c r="B599">
        <v>132182.01</v>
      </c>
      <c r="C599">
        <v>1.0478517214366191E-2</v>
      </c>
      <c r="D599">
        <f t="shared" si="27"/>
        <v>1.097993230117686E-4</v>
      </c>
      <c r="E599">
        <f t="shared" si="29"/>
        <v>5.4385089728948112E-18</v>
      </c>
      <c r="F599">
        <f t="shared" si="28"/>
        <v>5.9714460341727923E-22</v>
      </c>
    </row>
    <row r="600" spans="1:6" x14ac:dyDescent="0.25">
      <c r="A600" s="1">
        <v>45280.705555555556</v>
      </c>
      <c r="B600">
        <v>130804.17</v>
      </c>
      <c r="C600">
        <v>-7.9704194657021273E-3</v>
      </c>
      <c r="D600">
        <f t="shared" si="27"/>
        <v>6.3527586459243381E-5</v>
      </c>
      <c r="E600">
        <f t="shared" si="29"/>
        <v>5.1121984345211225E-18</v>
      </c>
      <c r="F600">
        <f t="shared" si="28"/>
        <v>3.2476562804584927E-22</v>
      </c>
    </row>
    <row r="601" spans="1:6" x14ac:dyDescent="0.25">
      <c r="A601" s="1">
        <v>45279.705555555556</v>
      </c>
      <c r="B601">
        <v>131850.9</v>
      </c>
      <c r="C601">
        <v>5.8347728001944908E-3</v>
      </c>
      <c r="D601">
        <f t="shared" si="27"/>
        <v>3.404457362988946E-5</v>
      </c>
      <c r="E601">
        <f t="shared" si="29"/>
        <v>4.8054665284498546E-18</v>
      </c>
      <c r="F601">
        <f t="shared" si="28"/>
        <v>1.6360005905378038E-22</v>
      </c>
    </row>
    <row r="602" spans="1:6" x14ac:dyDescent="0.25">
      <c r="A602" s="1">
        <v>45278.705555555556</v>
      </c>
      <c r="B602">
        <v>131083.82</v>
      </c>
      <c r="C602">
        <v>6.7875098134578737E-3</v>
      </c>
      <c r="D602">
        <f t="shared" si="27"/>
        <v>4.6070289467786937E-5</v>
      </c>
      <c r="E602">
        <f t="shared" si="29"/>
        <v>4.5171385367428631E-18</v>
      </c>
      <c r="F602">
        <f t="shared" si="28"/>
        <v>2.0810587995383921E-22</v>
      </c>
    </row>
    <row r="603" spans="1:6" x14ac:dyDescent="0.25">
      <c r="A603" s="1">
        <v>45275.705555555556</v>
      </c>
      <c r="B603">
        <v>130197.1</v>
      </c>
      <c r="C603">
        <v>-4.9417201500375789E-3</v>
      </c>
      <c r="D603">
        <f t="shared" si="27"/>
        <v>2.4420598041287431E-5</v>
      </c>
      <c r="E603">
        <f t="shared" si="29"/>
        <v>4.246110224538291E-18</v>
      </c>
      <c r="F603">
        <f t="shared" si="28"/>
        <v>1.0369255103245032E-22</v>
      </c>
    </row>
    <row r="604" spans="1:6" x14ac:dyDescent="0.25">
      <c r="A604" s="1">
        <v>45274.705555555556</v>
      </c>
      <c r="B604">
        <v>130842.09</v>
      </c>
      <c r="C604">
        <v>1.0579983983786021E-2</v>
      </c>
      <c r="D604">
        <f t="shared" si="27"/>
        <v>1.1193606109716871E-4</v>
      </c>
      <c r="E604">
        <f t="shared" si="29"/>
        <v>3.9913436110659933E-18</v>
      </c>
      <c r="F604">
        <f t="shared" si="28"/>
        <v>4.4677528230807706E-22</v>
      </c>
    </row>
    <row r="605" spans="1:6" x14ac:dyDescent="0.25">
      <c r="A605" s="1">
        <v>45273.705555555556</v>
      </c>
      <c r="B605">
        <v>129465.08</v>
      </c>
      <c r="C605">
        <v>2.3935739322732845E-2</v>
      </c>
      <c r="D605">
        <f t="shared" si="27"/>
        <v>5.7291961692581943E-4</v>
      </c>
      <c r="E605">
        <f t="shared" si="29"/>
        <v>3.7518629944020339E-18</v>
      </c>
      <c r="F605">
        <f t="shared" si="28"/>
        <v>2.1495159095109709E-21</v>
      </c>
    </row>
    <row r="606" spans="1:6" x14ac:dyDescent="0.25">
      <c r="A606" s="1">
        <v>45272.705555555556</v>
      </c>
      <c r="B606">
        <v>126403.03</v>
      </c>
      <c r="C606">
        <v>-4.0532278363247356E-3</v>
      </c>
      <c r="D606">
        <f t="shared" si="27"/>
        <v>1.6428655893157697E-5</v>
      </c>
      <c r="E606">
        <f t="shared" si="29"/>
        <v>3.5267512147379113E-18</v>
      </c>
      <c r="F606">
        <f t="shared" si="28"/>
        <v>5.7939782127705054E-23</v>
      </c>
    </row>
    <row r="607" spans="1:6" x14ac:dyDescent="0.25">
      <c r="A607" s="1">
        <v>45271.705555555556</v>
      </c>
      <c r="B607">
        <v>126916.41</v>
      </c>
      <c r="C607">
        <v>-1.3949060483839624E-3</v>
      </c>
      <c r="D607">
        <f t="shared" si="27"/>
        <v>1.9457628838181612E-6</v>
      </c>
      <c r="E607">
        <f t="shared" si="29"/>
        <v>3.3151461418536363E-18</v>
      </c>
      <c r="F607">
        <f t="shared" si="28"/>
        <v>6.4504883172517826E-24</v>
      </c>
    </row>
    <row r="608" spans="1:6" x14ac:dyDescent="0.25">
      <c r="A608" s="1">
        <v>45268.705555555556</v>
      </c>
      <c r="B608">
        <v>127093.57</v>
      </c>
      <c r="C608">
        <v>8.5657303809465058E-3</v>
      </c>
      <c r="D608">
        <f t="shared" si="27"/>
        <v>7.3371736959069967E-5</v>
      </c>
      <c r="E608">
        <f t="shared" si="29"/>
        <v>3.116237373342418E-18</v>
      </c>
      <c r="F608">
        <f t="shared" si="28"/>
        <v>2.2864374885890302E-22</v>
      </c>
    </row>
    <row r="609" spans="1:6" x14ac:dyDescent="0.25">
      <c r="A609" s="1">
        <v>45267.705555555556</v>
      </c>
      <c r="B609">
        <v>126009.57</v>
      </c>
      <c r="C609">
        <v>3.0752842774841378E-3</v>
      </c>
      <c r="D609">
        <f t="shared" si="27"/>
        <v>9.4573733873411362E-6</v>
      </c>
      <c r="E609">
        <f t="shared" si="29"/>
        <v>2.9292631309418729E-18</v>
      </c>
      <c r="F609">
        <f t="shared" si="28"/>
        <v>2.7703135179089243E-23</v>
      </c>
    </row>
    <row r="610" spans="1:6" x14ac:dyDescent="0.25">
      <c r="A610" s="1">
        <v>45266.705555555556</v>
      </c>
      <c r="B610">
        <v>125622.65</v>
      </c>
      <c r="C610">
        <v>-1.014241293878293E-2</v>
      </c>
      <c r="D610">
        <f t="shared" si="27"/>
        <v>1.0286854022079139E-4</v>
      </c>
      <c r="E610">
        <f t="shared" si="29"/>
        <v>2.7535073430853603E-18</v>
      </c>
      <c r="F610">
        <f t="shared" si="28"/>
        <v>2.8324928087042083E-22</v>
      </c>
    </row>
    <row r="611" spans="1:6" x14ac:dyDescent="0.25">
      <c r="A611" s="1">
        <v>45265.705555555556</v>
      </c>
      <c r="B611">
        <v>126903.25</v>
      </c>
      <c r="C611">
        <v>7.9194019385941635E-4</v>
      </c>
      <c r="D611">
        <f t="shared" si="27"/>
        <v>6.2716927065008997E-7</v>
      </c>
      <c r="E611">
        <f t="shared" si="29"/>
        <v>2.5882969025002386E-18</v>
      </c>
      <c r="F611">
        <f t="shared" si="28"/>
        <v>1.6233002805669616E-24</v>
      </c>
    </row>
    <row r="612" spans="1:6" x14ac:dyDescent="0.25">
      <c r="A612" s="1">
        <v>45264.705555555556</v>
      </c>
      <c r="B612">
        <v>126802.79</v>
      </c>
      <c r="C612">
        <v>-1.0840785934689305E-2</v>
      </c>
      <c r="D612">
        <f t="shared" si="27"/>
        <v>1.1752263968175748E-4</v>
      </c>
      <c r="E612">
        <f t="shared" si="29"/>
        <v>2.4329990883502241E-18</v>
      </c>
      <c r="F612">
        <f t="shared" si="28"/>
        <v>2.8593247520622784E-22</v>
      </c>
    </row>
    <row r="613" spans="1:6" x14ac:dyDescent="0.25">
      <c r="A613" s="1">
        <v>45261.705555555556</v>
      </c>
      <c r="B613">
        <v>128184.91</v>
      </c>
      <c r="C613">
        <v>6.6828932618826402E-3</v>
      </c>
      <c r="D613">
        <f t="shared" si="27"/>
        <v>4.4661062349716398E-5</v>
      </c>
      <c r="E613">
        <f t="shared" si="29"/>
        <v>2.2870191430492106E-18</v>
      </c>
      <c r="F613">
        <f t="shared" si="28"/>
        <v>1.0214070454271576E-22</v>
      </c>
    </row>
    <row r="614" spans="1:6" x14ac:dyDescent="0.25">
      <c r="A614" s="1">
        <v>45260.705555555556</v>
      </c>
      <c r="B614">
        <v>127331.12</v>
      </c>
      <c r="C614">
        <v>9.1952907965674614E-3</v>
      </c>
      <c r="D614">
        <f t="shared" si="27"/>
        <v>8.4553372833438264E-5</v>
      </c>
      <c r="E614">
        <f t="shared" si="29"/>
        <v>2.149797994466258E-18</v>
      </c>
      <c r="F614">
        <f t="shared" si="28"/>
        <v>1.8177267134268336E-22</v>
      </c>
    </row>
    <row r="615" spans="1:6" x14ac:dyDescent="0.25">
      <c r="A615" s="1">
        <v>45259.705555555556</v>
      </c>
      <c r="B615">
        <v>126165.64</v>
      </c>
      <c r="C615">
        <v>-2.9495404044036153E-3</v>
      </c>
      <c r="D615">
        <f t="shared" si="27"/>
        <v>8.6997885972094426E-6</v>
      </c>
      <c r="E615">
        <f t="shared" si="29"/>
        <v>2.0208101147982824E-18</v>
      </c>
      <c r="F615">
        <f t="shared" si="28"/>
        <v>1.7580620793847602E-23</v>
      </c>
    </row>
    <row r="616" spans="1:6" x14ac:dyDescent="0.25">
      <c r="A616" s="1">
        <v>45258.705555555556</v>
      </c>
      <c r="B616">
        <v>126538.32</v>
      </c>
      <c r="C616">
        <v>6.3969040083592544E-3</v>
      </c>
      <c r="D616">
        <f t="shared" si="27"/>
        <v>4.0920380892162694E-5</v>
      </c>
      <c r="E616">
        <f t="shared" si="29"/>
        <v>1.8995615079103854E-18</v>
      </c>
      <c r="F616">
        <f t="shared" si="28"/>
        <v>7.7730780431783887E-23</v>
      </c>
    </row>
    <row r="617" spans="1:6" x14ac:dyDescent="0.25">
      <c r="A617" s="1">
        <v>45257.705555555556</v>
      </c>
      <c r="B617">
        <v>125731.45</v>
      </c>
      <c r="C617">
        <v>1.704924521652909E-3</v>
      </c>
      <c r="D617">
        <f t="shared" si="27"/>
        <v>2.9067676245334005E-6</v>
      </c>
      <c r="E617">
        <f t="shared" si="29"/>
        <v>1.7855878174357623E-18</v>
      </c>
      <c r="F617">
        <f t="shared" si="28"/>
        <v>5.1902888584835303E-24</v>
      </c>
    </row>
    <row r="618" spans="1:6" x14ac:dyDescent="0.25">
      <c r="A618" s="1">
        <v>45254.705555555556</v>
      </c>
      <c r="B618">
        <v>125517.27</v>
      </c>
      <c r="C618">
        <v>-8.3975845128607968E-3</v>
      </c>
      <c r="D618">
        <f t="shared" si="27"/>
        <v>7.0519425650639512E-5</v>
      </c>
      <c r="E618">
        <f t="shared" si="29"/>
        <v>1.6784525483896164E-18</v>
      </c>
      <c r="F618">
        <f t="shared" si="28"/>
        <v>1.1836350969428798E-22</v>
      </c>
    </row>
    <row r="619" spans="1:6" x14ac:dyDescent="0.25">
      <c r="A619" s="1">
        <v>45253.705555555556</v>
      </c>
      <c r="B619">
        <v>126575.75</v>
      </c>
      <c r="C619">
        <v>4.278916734617182E-3</v>
      </c>
      <c r="D619">
        <f t="shared" si="27"/>
        <v>1.8309128421786968E-5</v>
      </c>
      <c r="E619">
        <f t="shared" si="29"/>
        <v>1.5777453954862394E-18</v>
      </c>
      <c r="F619">
        <f t="shared" si="28"/>
        <v>2.8887143062840626E-23</v>
      </c>
    </row>
    <row r="620" spans="1:6" x14ac:dyDescent="0.25">
      <c r="A620" s="1">
        <v>45252.705555555556</v>
      </c>
      <c r="B620">
        <v>126035.3</v>
      </c>
      <c r="C620">
        <v>3.2525486598043545E-3</v>
      </c>
      <c r="D620">
        <f t="shared" si="27"/>
        <v>1.0579072784395102E-5</v>
      </c>
      <c r="E620">
        <f t="shared" si="29"/>
        <v>1.4830806717570649E-18</v>
      </c>
      <c r="F620">
        <f t="shared" si="28"/>
        <v>1.5689618371647572E-23</v>
      </c>
    </row>
    <row r="621" spans="1:6" x14ac:dyDescent="0.25">
      <c r="A621" s="1">
        <v>45251.705555555556</v>
      </c>
      <c r="B621">
        <v>125626.03</v>
      </c>
      <c r="C621">
        <v>-2.631577432627835E-3</v>
      </c>
      <c r="D621">
        <f t="shared" si="27"/>
        <v>6.9251997839161076E-6</v>
      </c>
      <c r="E621">
        <f t="shared" si="29"/>
        <v>1.394095831451641E-18</v>
      </c>
      <c r="F621">
        <f t="shared" si="28"/>
        <v>9.6543921507272505E-24</v>
      </c>
    </row>
    <row r="622" spans="1:6" x14ac:dyDescent="0.25">
      <c r="A622" s="1">
        <v>45250.705555555556</v>
      </c>
      <c r="B622">
        <v>125957.06</v>
      </c>
      <c r="C622">
        <v>9.4432857870413011E-3</v>
      </c>
      <c r="D622">
        <f t="shared" si="27"/>
        <v>8.9175646455736245E-5</v>
      </c>
      <c r="E622">
        <f t="shared" si="29"/>
        <v>1.3104500815645424E-18</v>
      </c>
      <c r="F622">
        <f t="shared" si="28"/>
        <v>1.1686023317149035E-22</v>
      </c>
    </row>
    <row r="623" spans="1:6" x14ac:dyDescent="0.25">
      <c r="A623" s="1">
        <v>45247.705555555556</v>
      </c>
      <c r="B623">
        <v>124773.21</v>
      </c>
      <c r="C623">
        <v>1.0742848874178523E-3</v>
      </c>
      <c r="D623">
        <f t="shared" si="27"/>
        <v>1.1540880193343876E-6</v>
      </c>
      <c r="E623">
        <f t="shared" si="29"/>
        <v>1.2318230766706698E-18</v>
      </c>
      <c r="F623">
        <f t="shared" si="28"/>
        <v>1.4216322547252448E-24</v>
      </c>
    </row>
    <row r="624" spans="1:6" x14ac:dyDescent="0.25">
      <c r="A624" s="1">
        <v>45246.705555555556</v>
      </c>
      <c r="B624">
        <v>124639.24</v>
      </c>
      <c r="C624">
        <v>1.1892394148872934E-2</v>
      </c>
      <c r="D624">
        <f t="shared" si="27"/>
        <v>1.4142903859214718E-4</v>
      </c>
      <c r="E624">
        <f t="shared" si="29"/>
        <v>1.1579136920704295E-18</v>
      </c>
      <c r="F624">
        <f t="shared" si="28"/>
        <v>1.6376262024220441E-22</v>
      </c>
    </row>
    <row r="625" spans="1:6" x14ac:dyDescent="0.25">
      <c r="A625" s="1">
        <v>45244.705555555556</v>
      </c>
      <c r="B625">
        <v>123165.75999999999</v>
      </c>
      <c r="C625">
        <v>2.262709264799824E-2</v>
      </c>
      <c r="D625">
        <f t="shared" si="27"/>
        <v>5.1198532170109595E-4</v>
      </c>
      <c r="E625">
        <f t="shared" si="29"/>
        <v>1.0884388705462036E-18</v>
      </c>
      <c r="F625">
        <f t="shared" si="28"/>
        <v>5.5726472528857555E-22</v>
      </c>
    </row>
    <row r="626" spans="1:6" x14ac:dyDescent="0.25">
      <c r="A626" s="1">
        <v>45243.705555555556</v>
      </c>
      <c r="B626">
        <v>120410.17</v>
      </c>
      <c r="C626">
        <v>-1.3110725411597255E-3</v>
      </c>
      <c r="D626">
        <f t="shared" si="27"/>
        <v>1.7189112081830201E-6</v>
      </c>
      <c r="E626">
        <f t="shared" si="29"/>
        <v>1.0231325383134314E-18</v>
      </c>
      <c r="F626">
        <f t="shared" si="28"/>
        <v>1.7586739875637006E-24</v>
      </c>
    </row>
    <row r="627" spans="1:6" x14ac:dyDescent="0.25">
      <c r="A627" s="1">
        <v>45240.705555555556</v>
      </c>
      <c r="B627">
        <v>120568.14</v>
      </c>
      <c r="C627">
        <v>1.2804727564612789E-2</v>
      </c>
      <c r="D627">
        <f t="shared" si="27"/>
        <v>1.6396104800395456E-4</v>
      </c>
      <c r="E627">
        <f t="shared" si="29"/>
        <v>9.6174458601462544E-19</v>
      </c>
      <c r="F627">
        <f t="shared" si="28"/>
        <v>1.5768865023508741E-22</v>
      </c>
    </row>
    <row r="628" spans="1:6" x14ac:dyDescent="0.25">
      <c r="A628" s="1">
        <v>45239.705555555556</v>
      </c>
      <c r="B628">
        <v>119034.14</v>
      </c>
      <c r="C628">
        <v>-1.1966712762434496E-3</v>
      </c>
      <c r="D628">
        <f t="shared" si="27"/>
        <v>1.4320221433861265E-6</v>
      </c>
      <c r="E628">
        <f t="shared" si="29"/>
        <v>9.0403991085374793E-19</v>
      </c>
      <c r="F628">
        <f t="shared" si="28"/>
        <v>1.2946051708473868E-24</v>
      </c>
    </row>
    <row r="629" spans="1:6" x14ac:dyDescent="0.25">
      <c r="A629" s="1">
        <v>45238.705555555556</v>
      </c>
      <c r="B629">
        <v>119176.67</v>
      </c>
      <c r="C629">
        <v>-7.6655084366987817E-4</v>
      </c>
      <c r="D629">
        <f t="shared" si="27"/>
        <v>5.8760019593100204E-7</v>
      </c>
      <c r="E629">
        <f t="shared" si="29"/>
        <v>8.4979751620252301E-19</v>
      </c>
      <c r="F629">
        <f t="shared" si="28"/>
        <v>4.9934118702228137E-25</v>
      </c>
    </row>
    <row r="630" spans="1:6" x14ac:dyDescent="0.25">
      <c r="A630" s="1">
        <v>45237.705555555556</v>
      </c>
      <c r="B630">
        <v>119268.06</v>
      </c>
      <c r="C630">
        <v>7.0409414066738823E-3</v>
      </c>
      <c r="D630">
        <f t="shared" si="27"/>
        <v>4.9574855892214791E-5</v>
      </c>
      <c r="E630">
        <f t="shared" si="29"/>
        <v>7.9880966523037155E-19</v>
      </c>
      <c r="F630">
        <f t="shared" si="28"/>
        <v>3.9600874039104013E-23</v>
      </c>
    </row>
    <row r="631" spans="1:6" x14ac:dyDescent="0.25">
      <c r="A631" s="1">
        <v>45236.705555555556</v>
      </c>
      <c r="B631">
        <v>118431.25</v>
      </c>
      <c r="C631">
        <v>2.2932391057218916E-3</v>
      </c>
      <c r="D631">
        <f t="shared" si="27"/>
        <v>5.2589455960121409E-6</v>
      </c>
      <c r="E631">
        <f t="shared" si="29"/>
        <v>7.5088108531654924E-19</v>
      </c>
      <c r="F631">
        <f t="shared" si="28"/>
        <v>3.9488427767542832E-24</v>
      </c>
    </row>
    <row r="632" spans="1:6" x14ac:dyDescent="0.25">
      <c r="A632" s="1">
        <v>45233.705555555556</v>
      </c>
      <c r="B632">
        <v>118159.97</v>
      </c>
      <c r="C632">
        <v>2.6646840235276591E-2</v>
      </c>
      <c r="D632">
        <f t="shared" si="27"/>
        <v>7.1005409452435547E-4</v>
      </c>
      <c r="E632">
        <f t="shared" si="29"/>
        <v>7.0582822019755627E-19</v>
      </c>
      <c r="F632">
        <f t="shared" si="28"/>
        <v>5.0117621778211322E-22</v>
      </c>
    </row>
    <row r="633" spans="1:6" x14ac:dyDescent="0.25">
      <c r="A633" s="1">
        <v>45231.705555555556</v>
      </c>
      <c r="B633">
        <v>115052.96</v>
      </c>
      <c r="C633">
        <v>1.6734117018049412E-2</v>
      </c>
      <c r="D633">
        <f t="shared" si="27"/>
        <v>2.8003067237377093E-4</v>
      </c>
      <c r="E633">
        <f t="shared" si="29"/>
        <v>6.634785269857029E-19</v>
      </c>
      <c r="F633">
        <f t="shared" si="28"/>
        <v>1.857943380173655E-22</v>
      </c>
    </row>
    <row r="634" spans="1:6" x14ac:dyDescent="0.25">
      <c r="A634" s="1">
        <v>45230.705555555556</v>
      </c>
      <c r="B634">
        <v>113143.67</v>
      </c>
      <c r="C634">
        <v>5.4250668969508063E-3</v>
      </c>
      <c r="D634">
        <f t="shared" si="27"/>
        <v>2.9431350836391449E-5</v>
      </c>
      <c r="E634">
        <f t="shared" si="29"/>
        <v>6.2366981536656068E-19</v>
      </c>
      <c r="F634">
        <f t="shared" si="28"/>
        <v>1.8355445142120728E-23</v>
      </c>
    </row>
    <row r="635" spans="1:6" x14ac:dyDescent="0.25">
      <c r="A635" s="1">
        <v>45229.705555555556</v>
      </c>
      <c r="B635">
        <v>112531.52</v>
      </c>
      <c r="C635">
        <v>-6.8177230523824755E-3</v>
      </c>
      <c r="D635">
        <f t="shared" si="27"/>
        <v>4.6481347618987419E-5</v>
      </c>
      <c r="E635">
        <f t="shared" si="29"/>
        <v>5.8624962644456701E-19</v>
      </c>
      <c r="F635">
        <f t="shared" si="28"/>
        <v>2.724967267827144E-23</v>
      </c>
    </row>
    <row r="636" spans="1:6" x14ac:dyDescent="0.25">
      <c r="A636" s="1">
        <v>45226.705555555556</v>
      </c>
      <c r="B636">
        <v>113301.35</v>
      </c>
      <c r="C636">
        <v>-1.2938812391495544E-2</v>
      </c>
      <c r="D636">
        <f t="shared" si="27"/>
        <v>1.6741286610231864E-4</v>
      </c>
      <c r="E636">
        <f t="shared" si="29"/>
        <v>5.5107464885789299E-19</v>
      </c>
      <c r="F636">
        <f t="shared" si="28"/>
        <v>9.2256986401628701E-23</v>
      </c>
    </row>
    <row r="637" spans="1:6" x14ac:dyDescent="0.25">
      <c r="A637" s="1">
        <v>45225.705555555556</v>
      </c>
      <c r="B637">
        <v>114776.86</v>
      </c>
      <c r="C637">
        <v>1.7107900360079743E-2</v>
      </c>
      <c r="D637">
        <f t="shared" si="27"/>
        <v>2.9268025473041658E-4</v>
      </c>
      <c r="E637">
        <f t="shared" si="29"/>
        <v>5.1801016992641936E-19</v>
      </c>
      <c r="F637">
        <f t="shared" si="28"/>
        <v>1.5161134848701081E-22</v>
      </c>
    </row>
    <row r="638" spans="1:6" x14ac:dyDescent="0.25">
      <c r="A638" s="1">
        <v>45224.705555555556</v>
      </c>
      <c r="B638">
        <v>112829.97</v>
      </c>
      <c r="C638">
        <v>-8.2256724802802546E-3</v>
      </c>
      <c r="D638">
        <f t="shared" si="27"/>
        <v>6.766168775283991E-5</v>
      </c>
      <c r="E638">
        <f t="shared" si="29"/>
        <v>4.8692955973083418E-19</v>
      </c>
      <c r="F638">
        <f t="shared" si="28"/>
        <v>3.2946475828135511E-23</v>
      </c>
    </row>
    <row r="639" spans="1:6" x14ac:dyDescent="0.25">
      <c r="A639" s="1">
        <v>45223.705555555556</v>
      </c>
      <c r="B639">
        <v>113761.9</v>
      </c>
      <c r="C639">
        <v>8.6285721399148984E-3</v>
      </c>
      <c r="D639">
        <f t="shared" si="27"/>
        <v>7.4452257173715562E-5</v>
      </c>
      <c r="E639">
        <f t="shared" si="29"/>
        <v>4.5771378614698411E-19</v>
      </c>
      <c r="F639">
        <f t="shared" si="28"/>
        <v>3.4077824518170309E-23</v>
      </c>
    </row>
    <row r="640" spans="1:6" x14ac:dyDescent="0.25">
      <c r="A640" s="1">
        <v>45222.705555555556</v>
      </c>
      <c r="B640">
        <v>112784.52</v>
      </c>
      <c r="C640">
        <v>-3.281939107600947E-3</v>
      </c>
      <c r="D640">
        <f t="shared" si="27"/>
        <v>1.07711243060005E-5</v>
      </c>
      <c r="E640">
        <f t="shared" si="29"/>
        <v>4.3025095897816503E-19</v>
      </c>
      <c r="F640">
        <f t="shared" si="28"/>
        <v>4.6342865619297372E-24</v>
      </c>
    </row>
    <row r="641" spans="1:6" x14ac:dyDescent="0.25">
      <c r="A641" s="1">
        <v>45219.705555555556</v>
      </c>
      <c r="B641">
        <v>113155.28</v>
      </c>
      <c r="C641">
        <v>-7.4751322698327384E-3</v>
      </c>
      <c r="D641">
        <f t="shared" si="27"/>
        <v>5.5877602451494745E-5</v>
      </c>
      <c r="E641">
        <f t="shared" si="29"/>
        <v>4.044359014394751E-19</v>
      </c>
      <c r="F641">
        <f t="shared" si="28"/>
        <v>2.2598908517746902E-23</v>
      </c>
    </row>
    <row r="642" spans="1:6" x14ac:dyDescent="0.25">
      <c r="A642" s="1">
        <v>45218.705555555556</v>
      </c>
      <c r="B642">
        <v>114004.3</v>
      </c>
      <c r="C642">
        <v>-4.8530250846437494E-4</v>
      </c>
      <c r="D642">
        <f t="shared" si="27"/>
        <v>2.3551852472181472E-7</v>
      </c>
      <c r="E642">
        <f t="shared" si="29"/>
        <v>3.8016974735310655E-19</v>
      </c>
      <c r="F642">
        <f t="shared" si="28"/>
        <v>8.9537018040468678E-26</v>
      </c>
    </row>
    <row r="643" spans="1:6" x14ac:dyDescent="0.25">
      <c r="A643" s="1">
        <v>45217.705555555556</v>
      </c>
      <c r="B643">
        <v>114059.64</v>
      </c>
      <c r="C643">
        <v>-1.6079013327264802E-2</v>
      </c>
      <c r="D643">
        <f t="shared" ref="D643:D706" si="30">C643^2</f>
        <v>2.5853466957835911E-4</v>
      </c>
      <c r="E643">
        <f t="shared" si="29"/>
        <v>3.5735956251192013E-19</v>
      </c>
      <c r="F643">
        <f t="shared" ref="F643:F706" si="31">D643*E643</f>
        <v>9.2389836414686237E-23</v>
      </c>
    </row>
    <row r="644" spans="1:6" x14ac:dyDescent="0.25">
      <c r="A644" s="1">
        <v>45216.705555555556</v>
      </c>
      <c r="B644">
        <v>115908.43</v>
      </c>
      <c r="C644">
        <v>-5.3813059247708357E-3</v>
      </c>
      <c r="D644">
        <f t="shared" si="30"/>
        <v>2.8958453455973701E-5</v>
      </c>
      <c r="E644">
        <f t="shared" ref="E644:E707" si="32">E643*$K$2</f>
        <v>3.359179887612049E-19</v>
      </c>
      <c r="F644">
        <f t="shared" si="31"/>
        <v>9.7276654425656492E-24</v>
      </c>
    </row>
    <row r="645" spans="1:6" x14ac:dyDescent="0.25">
      <c r="A645" s="1">
        <v>45215.705555555556</v>
      </c>
      <c r="B645">
        <v>116533.85</v>
      </c>
      <c r="C645">
        <v>6.7138480166226847E-3</v>
      </c>
      <c r="D645">
        <f t="shared" si="30"/>
        <v>4.5075755190308357E-5</v>
      </c>
      <c r="E645">
        <f t="shared" si="32"/>
        <v>3.1576290943553261E-19</v>
      </c>
      <c r="F645">
        <f t="shared" si="31"/>
        <v>1.4233251603895578E-23</v>
      </c>
    </row>
    <row r="646" spans="1:6" x14ac:dyDescent="0.25">
      <c r="A646" s="1">
        <v>45212.705555555556</v>
      </c>
      <c r="B646">
        <v>115754.08</v>
      </c>
      <c r="C646">
        <v>-1.1139575276251224E-2</v>
      </c>
      <c r="D646">
        <f t="shared" si="30"/>
        <v>1.2409013733526752E-4</v>
      </c>
      <c r="E646">
        <f t="shared" si="32"/>
        <v>2.9681713486940065E-19</v>
      </c>
      <c r="F646">
        <f t="shared" si="31"/>
        <v>3.683207902940455E-23</v>
      </c>
    </row>
    <row r="647" spans="1:6" x14ac:dyDescent="0.25">
      <c r="A647" s="1">
        <v>45210.705555555556</v>
      </c>
      <c r="B647">
        <v>117050.74</v>
      </c>
      <c r="C647">
        <v>2.6844030019833633E-3</v>
      </c>
      <c r="D647">
        <f t="shared" si="30"/>
        <v>7.2060194770572928E-6</v>
      </c>
      <c r="E647">
        <f t="shared" si="32"/>
        <v>2.7900810677723658E-19</v>
      </c>
      <c r="F647">
        <f t="shared" si="31"/>
        <v>2.0105378516936475E-24</v>
      </c>
    </row>
    <row r="648" spans="1:6" x14ac:dyDescent="0.25">
      <c r="A648" s="1">
        <v>45209.705555555556</v>
      </c>
      <c r="B648">
        <v>116736.95</v>
      </c>
      <c r="C648">
        <v>1.3634774270665263E-2</v>
      </c>
      <c r="D648">
        <f t="shared" si="30"/>
        <v>1.8590706941199546E-4</v>
      </c>
      <c r="E648">
        <f t="shared" si="32"/>
        <v>2.6226762037060238E-19</v>
      </c>
      <c r="F648">
        <f t="shared" si="31"/>
        <v>4.8757404704756451E-23</v>
      </c>
    </row>
    <row r="649" spans="1:6" x14ac:dyDescent="0.25">
      <c r="A649" s="1">
        <v>45208.705555555556</v>
      </c>
      <c r="B649">
        <v>115156.07</v>
      </c>
      <c r="C649">
        <v>8.6030138271725905E-3</v>
      </c>
      <c r="D649">
        <f t="shared" si="30"/>
        <v>7.4011846910522784E-5</v>
      </c>
      <c r="E649">
        <f t="shared" si="32"/>
        <v>2.4653156314836624E-19</v>
      </c>
      <c r="F649">
        <f t="shared" si="31"/>
        <v>1.8246256310348761E-23</v>
      </c>
    </row>
    <row r="650" spans="1:6" x14ac:dyDescent="0.25">
      <c r="A650" s="1">
        <v>45205.705555555556</v>
      </c>
      <c r="B650">
        <v>114169.63</v>
      </c>
      <c r="C650">
        <v>7.7866786557259197E-3</v>
      </c>
      <c r="D650">
        <f t="shared" si="30"/>
        <v>6.0632364487537616E-5</v>
      </c>
      <c r="E650">
        <f t="shared" si="32"/>
        <v>2.3173966935946427E-19</v>
      </c>
      <c r="F650">
        <f t="shared" si="31"/>
        <v>1.4050924098824491E-23</v>
      </c>
    </row>
    <row r="651" spans="1:6" x14ac:dyDescent="0.25">
      <c r="A651" s="1">
        <v>45204.705555555556</v>
      </c>
      <c r="B651">
        <v>113284.08</v>
      </c>
      <c r="C651">
        <v>-2.8504388766601553E-3</v>
      </c>
      <c r="D651">
        <f t="shared" si="30"/>
        <v>8.1250017895756078E-6</v>
      </c>
      <c r="E651">
        <f t="shared" si="32"/>
        <v>2.1783528919789642E-19</v>
      </c>
      <c r="F651">
        <f t="shared" si="31"/>
        <v>1.7699121145656284E-24</v>
      </c>
    </row>
    <row r="652" spans="1:6" x14ac:dyDescent="0.25">
      <c r="A652" s="1">
        <v>45203.705555555556</v>
      </c>
      <c r="B652">
        <v>113607.45</v>
      </c>
      <c r="C652">
        <v>1.6598066882428548E-3</v>
      </c>
      <c r="D652">
        <f t="shared" si="30"/>
        <v>2.7549582423357137E-6</v>
      </c>
      <c r="E652">
        <f t="shared" si="32"/>
        <v>2.0476517184602262E-19</v>
      </c>
      <c r="F652">
        <f t="shared" si="31"/>
        <v>5.6411949792048887E-25</v>
      </c>
    </row>
    <row r="653" spans="1:6" x14ac:dyDescent="0.25">
      <c r="A653" s="1">
        <v>45202.705555555556</v>
      </c>
      <c r="B653">
        <v>113419.04</v>
      </c>
      <c r="C653">
        <v>-1.433716251887273E-2</v>
      </c>
      <c r="D653">
        <f t="shared" si="30"/>
        <v>2.0555422909256904E-4</v>
      </c>
      <c r="E653">
        <f t="shared" si="32"/>
        <v>1.9247926153526126E-19</v>
      </c>
      <c r="F653">
        <f t="shared" si="31"/>
        <v>3.9564926221187605E-23</v>
      </c>
    </row>
    <row r="654" spans="1:6" x14ac:dyDescent="0.25">
      <c r="A654" s="1">
        <v>45201.705555555556</v>
      </c>
      <c r="B654">
        <v>115056.86</v>
      </c>
      <c r="C654">
        <v>-1.3024074788754746E-2</v>
      </c>
      <c r="D654">
        <f t="shared" si="30"/>
        <v>1.6962652410307697E-4</v>
      </c>
      <c r="E654">
        <f t="shared" si="32"/>
        <v>1.8093050584314557E-19</v>
      </c>
      <c r="F654">
        <f t="shared" si="31"/>
        <v>3.0690612810384239E-23</v>
      </c>
    </row>
    <row r="655" spans="1:6" x14ac:dyDescent="0.25">
      <c r="A655" s="1">
        <v>45198.705555555556</v>
      </c>
      <c r="B655">
        <v>116565.17</v>
      </c>
      <c r="C655">
        <v>7.1840568941701783E-3</v>
      </c>
      <c r="D655">
        <f t="shared" si="30"/>
        <v>5.161067345867407E-5</v>
      </c>
      <c r="E655">
        <f t="shared" si="32"/>
        <v>1.7007467549255682E-19</v>
      </c>
      <c r="F655">
        <f t="shared" si="31"/>
        <v>8.7776685404363076E-24</v>
      </c>
    </row>
    <row r="656" spans="1:6" x14ac:dyDescent="0.25">
      <c r="A656" s="1">
        <v>45197.705555555556</v>
      </c>
      <c r="B656">
        <v>115730.76</v>
      </c>
      <c r="C656">
        <v>1.2203258128384574E-2</v>
      </c>
      <c r="D656">
        <f t="shared" si="30"/>
        <v>1.4891950894798417E-4</v>
      </c>
      <c r="E656">
        <f t="shared" si="32"/>
        <v>1.598701949630034E-19</v>
      </c>
      <c r="F656">
        <f t="shared" si="31"/>
        <v>2.380779092930896E-23</v>
      </c>
    </row>
    <row r="657" spans="1:6" x14ac:dyDescent="0.25">
      <c r="A657" s="1">
        <v>45196.705555555556</v>
      </c>
      <c r="B657">
        <v>114327.05</v>
      </c>
      <c r="C657">
        <v>1.1694358004851195E-3</v>
      </c>
      <c r="D657">
        <f t="shared" si="30"/>
        <v>1.3675800914562722E-6</v>
      </c>
      <c r="E657">
        <f t="shared" si="32"/>
        <v>1.5027798326522319E-19</v>
      </c>
      <c r="F657">
        <f t="shared" si="31"/>
        <v>2.0551717809771808E-25</v>
      </c>
    </row>
    <row r="658" spans="1:6" x14ac:dyDescent="0.25">
      <c r="A658" s="1">
        <v>45195.705555555556</v>
      </c>
      <c r="B658">
        <v>114193.43</v>
      </c>
      <c r="C658">
        <v>-1.5046301108769509E-2</v>
      </c>
      <c r="D658">
        <f t="shared" si="30"/>
        <v>2.2639117705575856E-4</v>
      </c>
      <c r="E658">
        <f t="shared" si="32"/>
        <v>1.4126130426930978E-19</v>
      </c>
      <c r="F658">
        <f t="shared" si="31"/>
        <v>3.1980312945960696E-23</v>
      </c>
    </row>
    <row r="659" spans="1:6" x14ac:dyDescent="0.25">
      <c r="A659" s="1">
        <v>45194.705555555556</v>
      </c>
      <c r="B659">
        <v>115924.61</v>
      </c>
      <c r="C659">
        <v>-7.246050635402434E-4</v>
      </c>
      <c r="D659">
        <f t="shared" si="30"/>
        <v>5.2505249810816019E-7</v>
      </c>
      <c r="E659">
        <f t="shared" si="32"/>
        <v>1.3278562601315118E-19</v>
      </c>
      <c r="F659">
        <f t="shared" si="31"/>
        <v>6.9719424651060923E-26</v>
      </c>
    </row>
    <row r="660" spans="1:6" x14ac:dyDescent="0.25">
      <c r="A660" s="1">
        <v>45191.705555555556</v>
      </c>
      <c r="B660">
        <v>116008.64</v>
      </c>
      <c r="C660">
        <v>-1.1751699117838934E-3</v>
      </c>
      <c r="D660">
        <f t="shared" si="30"/>
        <v>1.3810243215621637E-6</v>
      </c>
      <c r="E660">
        <f t="shared" si="32"/>
        <v>1.248184884523621E-19</v>
      </c>
      <c r="F660">
        <f t="shared" si="31"/>
        <v>1.7237736833333814E-25</v>
      </c>
    </row>
    <row r="661" spans="1:6" x14ac:dyDescent="0.25">
      <c r="A661" s="1">
        <v>45190.705555555556</v>
      </c>
      <c r="B661">
        <v>116145.05</v>
      </c>
      <c r="C661">
        <v>-2.1720032708075092E-2</v>
      </c>
      <c r="D661">
        <f t="shared" si="30"/>
        <v>4.717598208398518E-4</v>
      </c>
      <c r="E661">
        <f t="shared" si="32"/>
        <v>1.1732937914522036E-19</v>
      </c>
      <c r="F661">
        <f t="shared" si="31"/>
        <v>5.5351286884800204E-23</v>
      </c>
    </row>
    <row r="662" spans="1:6" x14ac:dyDescent="0.25">
      <c r="A662" s="1">
        <v>45189.705555555556</v>
      </c>
      <c r="B662">
        <v>118695.32</v>
      </c>
      <c r="C662">
        <v>7.1830532009331026E-3</v>
      </c>
      <c r="D662">
        <f t="shared" si="30"/>
        <v>5.1596253287435288E-5</v>
      </c>
      <c r="E662">
        <f t="shared" si="32"/>
        <v>1.1028961639650712E-19</v>
      </c>
      <c r="F662">
        <f t="shared" si="31"/>
        <v>5.6905309825682574E-24</v>
      </c>
    </row>
    <row r="663" spans="1:6" x14ac:dyDescent="0.25">
      <c r="A663" s="1">
        <v>45188.705555555556</v>
      </c>
      <c r="B663">
        <v>117845.78</v>
      </c>
      <c r="C663">
        <v>-3.7472836309731137E-3</v>
      </c>
      <c r="D663">
        <f t="shared" si="30"/>
        <v>1.4042134610959043E-5</v>
      </c>
      <c r="E663">
        <f t="shared" si="32"/>
        <v>1.0367223941271668E-19</v>
      </c>
      <c r="F663">
        <f t="shared" si="31"/>
        <v>1.455779541252941E-24</v>
      </c>
    </row>
    <row r="664" spans="1:6" x14ac:dyDescent="0.25">
      <c r="A664" s="1">
        <v>45187.705555555556</v>
      </c>
      <c r="B664">
        <v>118288.21</v>
      </c>
      <c r="C664">
        <v>-3.9597472895225956E-3</v>
      </c>
      <c r="D664">
        <f t="shared" si="30"/>
        <v>1.5679598596881542E-5</v>
      </c>
      <c r="E664">
        <f t="shared" si="32"/>
        <v>9.7451905047953677E-20</v>
      </c>
      <c r="F664">
        <f t="shared" si="31"/>
        <v>1.5280067536533277E-24</v>
      </c>
    </row>
    <row r="665" spans="1:6" x14ac:dyDescent="0.25">
      <c r="A665" s="1">
        <v>45184.705555555556</v>
      </c>
      <c r="B665">
        <v>118757.53</v>
      </c>
      <c r="C665">
        <v>-5.3245765041834937E-3</v>
      </c>
      <c r="D665">
        <f t="shared" si="30"/>
        <v>2.8351114948902915E-5</v>
      </c>
      <c r="E665">
        <f t="shared" si="32"/>
        <v>9.1604790745076447E-20</v>
      </c>
      <c r="F665">
        <f t="shared" si="31"/>
        <v>2.5970979522838603E-24</v>
      </c>
    </row>
    <row r="666" spans="1:6" x14ac:dyDescent="0.25">
      <c r="A666" s="1">
        <v>45183.705555555556</v>
      </c>
      <c r="B666">
        <v>119391.55</v>
      </c>
      <c r="C666">
        <v>1.0233643123418385E-2</v>
      </c>
      <c r="D666">
        <f t="shared" si="30"/>
        <v>1.047274515774884E-4</v>
      </c>
      <c r="E666">
        <f t="shared" si="32"/>
        <v>8.6108503300371856E-20</v>
      </c>
      <c r="F666">
        <f t="shared" si="31"/>
        <v>9.0179241097996945E-24</v>
      </c>
    </row>
    <row r="667" spans="1:6" x14ac:dyDescent="0.25">
      <c r="A667" s="1">
        <v>45182.705555555556</v>
      </c>
      <c r="B667">
        <v>118175.97</v>
      </c>
      <c r="C667">
        <v>1.7603663396813653E-3</v>
      </c>
      <c r="D667">
        <f t="shared" si="30"/>
        <v>3.0988896498831679E-6</v>
      </c>
      <c r="E667">
        <f t="shared" si="32"/>
        <v>8.0941993102349537E-20</v>
      </c>
      <c r="F667">
        <f t="shared" si="31"/>
        <v>2.5083030466578574E-25</v>
      </c>
    </row>
    <row r="668" spans="1:6" x14ac:dyDescent="0.25">
      <c r="A668" s="1">
        <v>45181.705555555556</v>
      </c>
      <c r="B668">
        <v>117968.12</v>
      </c>
      <c r="C668">
        <v>9.2380751200479595E-3</v>
      </c>
      <c r="D668">
        <f t="shared" si="30"/>
        <v>8.5342031923649119E-5</v>
      </c>
      <c r="E668">
        <f t="shared" si="32"/>
        <v>7.6085473516208566E-20</v>
      </c>
      <c r="F668">
        <f t="shared" si="31"/>
        <v>6.4932889097462311E-24</v>
      </c>
    </row>
    <row r="669" spans="1:6" x14ac:dyDescent="0.25">
      <c r="A669" s="1">
        <v>45180.705555555556</v>
      </c>
      <c r="B669">
        <v>116883.34</v>
      </c>
      <c r="C669">
        <v>1.3522704269302443E-2</v>
      </c>
      <c r="D669">
        <f t="shared" si="30"/>
        <v>1.8286353075501051E-4</v>
      </c>
      <c r="E669">
        <f t="shared" si="32"/>
        <v>7.1520345105236049E-20</v>
      </c>
      <c r="F669">
        <f t="shared" si="31"/>
        <v>1.3078462826760297E-23</v>
      </c>
    </row>
    <row r="670" spans="1:6" x14ac:dyDescent="0.25">
      <c r="A670" s="1">
        <v>45177.705555555556</v>
      </c>
      <c r="B670">
        <v>115313.4</v>
      </c>
      <c r="C670">
        <v>-5.8101647270447443E-3</v>
      </c>
      <c r="D670">
        <f t="shared" si="30"/>
        <v>3.3758014155394926E-5</v>
      </c>
      <c r="E670">
        <f t="shared" si="32"/>
        <v>6.7229124398921888E-20</v>
      </c>
      <c r="F670">
        <f t="shared" si="31"/>
        <v>2.2695217331136115E-24</v>
      </c>
    </row>
    <row r="671" spans="1:6" x14ac:dyDescent="0.25">
      <c r="A671" s="1">
        <v>45175.705555555556</v>
      </c>
      <c r="B671">
        <v>115985.34</v>
      </c>
      <c r="C671">
        <v>-1.1537753424892744E-2</v>
      </c>
      <c r="D671">
        <f t="shared" si="30"/>
        <v>1.3311975409362425E-4</v>
      </c>
      <c r="E671">
        <f t="shared" si="32"/>
        <v>6.3195376934986568E-20</v>
      </c>
      <c r="F671">
        <f t="shared" si="31"/>
        <v>8.4125530374393066E-24</v>
      </c>
    </row>
    <row r="672" spans="1:6" x14ac:dyDescent="0.25">
      <c r="A672" s="1">
        <v>45174.705555555556</v>
      </c>
      <c r="B672">
        <v>117331.3</v>
      </c>
      <c r="C672">
        <v>-3.78822229852302E-3</v>
      </c>
      <c r="D672">
        <f t="shared" si="30"/>
        <v>1.4350628183027033E-5</v>
      </c>
      <c r="E672">
        <f t="shared" si="32"/>
        <v>5.9403654318887373E-20</v>
      </c>
      <c r="F672">
        <f t="shared" si="31"/>
        <v>8.5247975584342057E-25</v>
      </c>
    </row>
    <row r="673" spans="1:6" x14ac:dyDescent="0.25">
      <c r="A673" s="1">
        <v>45173.705555555556</v>
      </c>
      <c r="B673">
        <v>117776.62</v>
      </c>
      <c r="C673">
        <v>-9.8731460760103263E-4</v>
      </c>
      <c r="D673">
        <f t="shared" si="30"/>
        <v>9.7479013438238113E-7</v>
      </c>
      <c r="E673">
        <f t="shared" si="32"/>
        <v>5.5839435059754128E-20</v>
      </c>
      <c r="F673">
        <f t="shared" si="31"/>
        <v>5.4431730405733973E-26</v>
      </c>
    </row>
    <row r="674" spans="1:6" x14ac:dyDescent="0.25">
      <c r="A674" s="1">
        <v>45170.705555555556</v>
      </c>
      <c r="B674">
        <v>117892.96</v>
      </c>
      <c r="C674">
        <v>1.8415159616999466E-2</v>
      </c>
      <c r="D674">
        <f t="shared" si="30"/>
        <v>3.3911810371956789E-4</v>
      </c>
      <c r="E674">
        <f t="shared" si="32"/>
        <v>5.2489068956168875E-20</v>
      </c>
      <c r="F674">
        <f t="shared" si="31"/>
        <v>1.7799993530421627E-23</v>
      </c>
    </row>
    <row r="675" spans="1:6" x14ac:dyDescent="0.25">
      <c r="A675" s="1">
        <v>45169.705555555556</v>
      </c>
      <c r="B675">
        <v>115741.81</v>
      </c>
      <c r="C675">
        <v>-1.5375077856017511E-2</v>
      </c>
      <c r="D675">
        <f t="shared" si="30"/>
        <v>2.3639301907860003E-4</v>
      </c>
      <c r="E675">
        <f t="shared" si="32"/>
        <v>4.933972481879874E-20</v>
      </c>
      <c r="F675">
        <f t="shared" si="31"/>
        <v>1.1663566510423166E-23</v>
      </c>
    </row>
    <row r="676" spans="1:6" x14ac:dyDescent="0.25">
      <c r="A676" s="1">
        <v>45168.705555555556</v>
      </c>
      <c r="B676">
        <v>117535.1</v>
      </c>
      <c r="C676">
        <v>-7.3621994704471568E-3</v>
      </c>
      <c r="D676">
        <f t="shared" si="30"/>
        <v>5.4201981042652393E-5</v>
      </c>
      <c r="E676">
        <f t="shared" si="32"/>
        <v>4.6379341329670812E-20</v>
      </c>
      <c r="F676">
        <f t="shared" si="31"/>
        <v>2.5138521795215219E-24</v>
      </c>
    </row>
    <row r="677" spans="1:6" x14ac:dyDescent="0.25">
      <c r="A677" s="1">
        <v>45167.705555555556</v>
      </c>
      <c r="B677">
        <v>118403.61</v>
      </c>
      <c r="C677">
        <v>1.0891794185630726E-2</v>
      </c>
      <c r="D677">
        <f t="shared" si="30"/>
        <v>1.1863118058213929E-4</v>
      </c>
      <c r="E677">
        <f t="shared" si="32"/>
        <v>4.3596580849890559E-20</v>
      </c>
      <c r="F677">
        <f t="shared" si="31"/>
        <v>5.1719138555672022E-24</v>
      </c>
    </row>
    <row r="678" spans="1:6" x14ac:dyDescent="0.25">
      <c r="A678" s="1">
        <v>45166.705555555556</v>
      </c>
      <c r="B678">
        <v>117120.98</v>
      </c>
      <c r="C678">
        <v>1.1021660589774778E-2</v>
      </c>
      <c r="D678">
        <f t="shared" si="30"/>
        <v>1.2147700215619452E-4</v>
      </c>
      <c r="E678">
        <f t="shared" si="32"/>
        <v>4.0980785998897126E-20</v>
      </c>
      <c r="F678">
        <f t="shared" si="31"/>
        <v>4.9782230291505722E-24</v>
      </c>
    </row>
    <row r="679" spans="1:6" x14ac:dyDescent="0.25">
      <c r="A679" s="1">
        <v>45163.705555555556</v>
      </c>
      <c r="B679">
        <v>115837.2</v>
      </c>
      <c r="C679">
        <v>-1.0206957208024597E-2</v>
      </c>
      <c r="D679">
        <f t="shared" si="30"/>
        <v>1.0418197544644527E-4</v>
      </c>
      <c r="E679">
        <f t="shared" si="32"/>
        <v>3.8521938838963294E-20</v>
      </c>
      <c r="F679">
        <f t="shared" si="31"/>
        <v>4.0132916862703402E-24</v>
      </c>
    </row>
    <row r="680" spans="1:6" x14ac:dyDescent="0.25">
      <c r="A680" s="1">
        <v>45162.705555555556</v>
      </c>
      <c r="B680">
        <v>117025.60000000001</v>
      </c>
      <c r="C680">
        <v>-9.4318534211704705E-3</v>
      </c>
      <c r="D680">
        <f t="shared" si="30"/>
        <v>8.8959858958445102E-5</v>
      </c>
      <c r="E680">
        <f t="shared" si="32"/>
        <v>3.6210622508625491E-20</v>
      </c>
      <c r="F680">
        <f t="shared" si="31"/>
        <v>3.2212918711648212E-24</v>
      </c>
    </row>
    <row r="681" spans="1:6" x14ac:dyDescent="0.25">
      <c r="A681" s="1">
        <v>45161.705555555556</v>
      </c>
      <c r="B681">
        <v>118134.59</v>
      </c>
      <c r="C681">
        <v>1.6890366390767353E-2</v>
      </c>
      <c r="D681">
        <f t="shared" si="30"/>
        <v>2.852844768143634E-4</v>
      </c>
      <c r="E681">
        <f t="shared" si="32"/>
        <v>3.4037985158107957E-20</v>
      </c>
      <c r="F681">
        <f t="shared" si="31"/>
        <v>9.7105087876458942E-24</v>
      </c>
    </row>
    <row r="682" spans="1:6" x14ac:dyDescent="0.25">
      <c r="A682" s="1">
        <v>45160.705555555556</v>
      </c>
      <c r="B682">
        <v>116156.01</v>
      </c>
      <c r="C682">
        <v>1.4976599328080608E-2</v>
      </c>
      <c r="D682">
        <f t="shared" si="30"/>
        <v>2.2429852743386451E-4</v>
      </c>
      <c r="E682">
        <f t="shared" si="32"/>
        <v>3.199570604862148E-20</v>
      </c>
      <c r="F682">
        <f t="shared" si="31"/>
        <v>7.1765897509125905E-24</v>
      </c>
    </row>
    <row r="683" spans="1:6" x14ac:dyDescent="0.25">
      <c r="A683" s="1">
        <v>45159.705555555556</v>
      </c>
      <c r="B683">
        <v>114429.35</v>
      </c>
      <c r="C683">
        <v>-8.5205795197614773E-3</v>
      </c>
      <c r="D683">
        <f t="shared" si="30"/>
        <v>7.2600275352578726E-5</v>
      </c>
      <c r="E683">
        <f t="shared" si="32"/>
        <v>3.0075963685704187E-20</v>
      </c>
      <c r="F683">
        <f t="shared" si="31"/>
        <v>2.1835232450762823E-24</v>
      </c>
    </row>
    <row r="684" spans="1:6" x14ac:dyDescent="0.25">
      <c r="A684" s="1">
        <v>45156.705555555556</v>
      </c>
      <c r="B684">
        <v>115408.52</v>
      </c>
      <c r="C684">
        <v>3.6999780307228362E-3</v>
      </c>
      <c r="D684">
        <f t="shared" si="30"/>
        <v>1.3689837427831637E-5</v>
      </c>
      <c r="E684">
        <f t="shared" si="32"/>
        <v>2.8271405864561934E-20</v>
      </c>
      <c r="F684">
        <f t="shared" si="31"/>
        <v>3.8703095014209881E-25</v>
      </c>
    </row>
    <row r="685" spans="1:6" x14ac:dyDescent="0.25">
      <c r="A685" s="1">
        <v>45155.705555555556</v>
      </c>
      <c r="B685">
        <v>114982.3</v>
      </c>
      <c r="C685">
        <v>-5.2843936722368036E-3</v>
      </c>
      <c r="D685">
        <f t="shared" si="30"/>
        <v>2.792481648317637E-5</v>
      </c>
      <c r="E685">
        <f t="shared" si="32"/>
        <v>2.6575121512688217E-20</v>
      </c>
      <c r="F685">
        <f t="shared" si="31"/>
        <v>7.4210539125993081E-25</v>
      </c>
    </row>
    <row r="686" spans="1:6" x14ac:dyDescent="0.25">
      <c r="A686" s="1">
        <v>45154.705555555556</v>
      </c>
      <c r="B686">
        <v>115591.52</v>
      </c>
      <c r="C686">
        <v>-5.0042617701076021E-3</v>
      </c>
      <c r="D686">
        <f t="shared" si="30"/>
        <v>2.5042635863760471E-5</v>
      </c>
      <c r="E686">
        <f t="shared" si="32"/>
        <v>2.4980614221926922E-20</v>
      </c>
      <c r="F686">
        <f t="shared" si="31"/>
        <v>6.25580425612792E-25</v>
      </c>
    </row>
    <row r="687" spans="1:6" x14ac:dyDescent="0.25">
      <c r="A687" s="1">
        <v>45153.705555555556</v>
      </c>
      <c r="B687">
        <v>116171.42</v>
      </c>
      <c r="C687">
        <v>-5.4779718339995924E-3</v>
      </c>
      <c r="D687">
        <f t="shared" si="30"/>
        <v>3.0008175414092856E-5</v>
      </c>
      <c r="E687">
        <f t="shared" si="32"/>
        <v>2.3481777368611305E-20</v>
      </c>
      <c r="F687">
        <f t="shared" si="31"/>
        <v>7.0464529431196382E-25</v>
      </c>
    </row>
    <row r="688" spans="1:6" x14ac:dyDescent="0.25">
      <c r="A688" s="1">
        <v>45152.705555555556</v>
      </c>
      <c r="B688">
        <v>116809.55</v>
      </c>
      <c r="C688">
        <v>-1.0691675299022266E-2</v>
      </c>
      <c r="D688">
        <f t="shared" si="30"/>
        <v>1.1431192069972287E-4</v>
      </c>
      <c r="E688">
        <f t="shared" si="32"/>
        <v>2.2072870726494626E-20</v>
      </c>
      <c r="F688">
        <f t="shared" si="31"/>
        <v>2.523192248102288E-24</v>
      </c>
    </row>
    <row r="689" spans="1:6" x14ac:dyDescent="0.25">
      <c r="A689" s="1">
        <v>45149.705555555556</v>
      </c>
      <c r="B689">
        <v>118065.14</v>
      </c>
      <c r="C689">
        <v>-2.4064500993101895E-3</v>
      </c>
      <c r="D689">
        <f t="shared" si="30"/>
        <v>5.7910020804700212E-6</v>
      </c>
      <c r="E689">
        <f t="shared" si="32"/>
        <v>2.0748498482904948E-20</v>
      </c>
      <c r="F689">
        <f t="shared" si="31"/>
        <v>1.2015459788113163E-25</v>
      </c>
    </row>
    <row r="690" spans="1:6" x14ac:dyDescent="0.25">
      <c r="A690" s="1">
        <v>45148.705555555556</v>
      </c>
      <c r="B690">
        <v>118349.6</v>
      </c>
      <c r="C690">
        <v>-4.99834504113915E-4</v>
      </c>
      <c r="D690">
        <f t="shared" si="30"/>
        <v>2.4983453150280329E-7</v>
      </c>
      <c r="E690">
        <f t="shared" si="32"/>
        <v>1.950358857393065E-20</v>
      </c>
      <c r="F690">
        <f t="shared" si="31"/>
        <v>4.8726699139913913E-27</v>
      </c>
    </row>
    <row r="691" spans="1:6" x14ac:dyDescent="0.25">
      <c r="A691" s="1">
        <v>45147.705555555556</v>
      </c>
      <c r="B691">
        <v>118408.77</v>
      </c>
      <c r="C691">
        <v>-5.7387344076990088E-3</v>
      </c>
      <c r="D691">
        <f t="shared" si="30"/>
        <v>3.2933072602108493E-5</v>
      </c>
      <c r="E691">
        <f t="shared" si="32"/>
        <v>1.8333373259494809E-20</v>
      </c>
      <c r="F691">
        <f t="shared" si="31"/>
        <v>6.0377431259649701E-25</v>
      </c>
    </row>
    <row r="692" spans="1:6" x14ac:dyDescent="0.25">
      <c r="A692" s="1">
        <v>45146.705555555556</v>
      </c>
      <c r="B692">
        <v>119090.24000000001</v>
      </c>
      <c r="C692">
        <v>-2.4259693650506824E-3</v>
      </c>
      <c r="D692">
        <f t="shared" si="30"/>
        <v>5.8853273601644112E-6</v>
      </c>
      <c r="E692">
        <f t="shared" si="32"/>
        <v>1.723337086392512E-20</v>
      </c>
      <c r="F692">
        <f t="shared" si="31"/>
        <v>1.0142402905331871E-25</v>
      </c>
    </row>
    <row r="693" spans="1:6" x14ac:dyDescent="0.25">
      <c r="A693" s="1">
        <v>45145.705555555556</v>
      </c>
      <c r="B693">
        <v>119379.5</v>
      </c>
      <c r="C693">
        <v>-1.0731426634227605E-3</v>
      </c>
      <c r="D693">
        <f t="shared" si="30"/>
        <v>1.1516351760580963E-6</v>
      </c>
      <c r="E693">
        <f t="shared" si="32"/>
        <v>1.6199368612089611E-20</v>
      </c>
      <c r="F693">
        <f t="shared" si="31"/>
        <v>1.8655762723613818E-26</v>
      </c>
    </row>
    <row r="694" spans="1:6" x14ac:dyDescent="0.25">
      <c r="A694" s="1">
        <v>45142.705555555556</v>
      </c>
      <c r="B694">
        <v>119507.68</v>
      </c>
      <c r="C694">
        <v>-8.9806468759127366E-3</v>
      </c>
      <c r="D694">
        <f t="shared" si="30"/>
        <v>8.0652018309841192E-5</v>
      </c>
      <c r="E694">
        <f t="shared" si="32"/>
        <v>1.5227406495364232E-20</v>
      </c>
      <c r="F694">
        <f t="shared" si="31"/>
        <v>1.2281210674755108E-24</v>
      </c>
    </row>
    <row r="695" spans="1:6" x14ac:dyDescent="0.25">
      <c r="A695" s="1">
        <v>45141.705555555556</v>
      </c>
      <c r="B695">
        <v>120585.77</v>
      </c>
      <c r="C695">
        <v>-2.2609761463347942E-3</v>
      </c>
      <c r="D695">
        <f t="shared" si="30"/>
        <v>5.1120131342949368E-6</v>
      </c>
      <c r="E695">
        <f t="shared" si="32"/>
        <v>1.4313762105642378E-20</v>
      </c>
      <c r="F695">
        <f t="shared" si="31"/>
        <v>7.3172139885216992E-26</v>
      </c>
    </row>
    <row r="696" spans="1:6" x14ac:dyDescent="0.25">
      <c r="A696" s="1">
        <v>45140.705555555556</v>
      </c>
      <c r="B696">
        <v>120858.72</v>
      </c>
      <c r="C696">
        <v>-3.2189912677648451E-3</v>
      </c>
      <c r="D696">
        <f t="shared" si="30"/>
        <v>1.0361904781946325E-5</v>
      </c>
      <c r="E696">
        <f t="shared" si="32"/>
        <v>1.3454936379303836E-20</v>
      </c>
      <c r="F696">
        <f t="shared" si="31"/>
        <v>1.3941876960949199E-25</v>
      </c>
    </row>
    <row r="697" spans="1:6" x14ac:dyDescent="0.25">
      <c r="A697" s="1">
        <v>45139.705555555556</v>
      </c>
      <c r="B697">
        <v>121248.39</v>
      </c>
      <c r="C697">
        <v>-5.712307050460652E-3</v>
      </c>
      <c r="D697">
        <f t="shared" si="30"/>
        <v>3.2630451838742471E-5</v>
      </c>
      <c r="E697">
        <f t="shared" si="32"/>
        <v>1.2647640196545605E-20</v>
      </c>
      <c r="F697">
        <f t="shared" si="31"/>
        <v>4.1269821430712472E-25</v>
      </c>
    </row>
    <row r="698" spans="1:6" x14ac:dyDescent="0.25">
      <c r="A698" s="1">
        <v>45138.705555555556</v>
      </c>
      <c r="B698">
        <v>121942.98</v>
      </c>
      <c r="C698">
        <v>1.4503780015443196E-2</v>
      </c>
      <c r="D698">
        <f t="shared" si="30"/>
        <v>2.1035963473636945E-4</v>
      </c>
      <c r="E698">
        <f t="shared" si="32"/>
        <v>1.1888781784752868E-20</v>
      </c>
      <c r="F698">
        <f t="shared" si="31"/>
        <v>2.5009197937010157E-24</v>
      </c>
    </row>
    <row r="699" spans="1:6" x14ac:dyDescent="0.25">
      <c r="A699" s="1">
        <v>45135.705555555556</v>
      </c>
      <c r="B699">
        <v>120187.11</v>
      </c>
      <c r="C699">
        <v>1.6443726921605594E-3</v>
      </c>
      <c r="D699">
        <f t="shared" si="30"/>
        <v>2.7039615507233656E-6</v>
      </c>
      <c r="E699">
        <f t="shared" si="32"/>
        <v>1.1175454877667695E-20</v>
      </c>
      <c r="F699">
        <f t="shared" si="31"/>
        <v>3.0218000301057338E-26</v>
      </c>
    </row>
    <row r="700" spans="1:6" x14ac:dyDescent="0.25">
      <c r="A700" s="1">
        <v>45134.705555555556</v>
      </c>
      <c r="B700">
        <v>119989.64</v>
      </c>
      <c r="C700">
        <v>-2.1198400787891838E-2</v>
      </c>
      <c r="D700">
        <f t="shared" si="30"/>
        <v>4.4937219596409328E-4</v>
      </c>
      <c r="E700">
        <f t="shared" si="32"/>
        <v>1.0504927585007633E-20</v>
      </c>
      <c r="F700">
        <f t="shared" si="31"/>
        <v>4.720622377318659E-24</v>
      </c>
    </row>
    <row r="701" spans="1:6" x14ac:dyDescent="0.25">
      <c r="A701" s="1">
        <v>45133.705555555556</v>
      </c>
      <c r="B701">
        <v>122560.38</v>
      </c>
      <c r="C701">
        <v>4.519075279848953E-3</v>
      </c>
      <c r="D701">
        <f t="shared" si="30"/>
        <v>2.0422041384941893E-5</v>
      </c>
      <c r="E701">
        <f t="shared" si="32"/>
        <v>9.8746319299071734E-21</v>
      </c>
      <c r="F701">
        <f t="shared" si="31"/>
        <v>2.0166014193363292E-25</v>
      </c>
    </row>
    <row r="702" spans="1:6" x14ac:dyDescent="0.25">
      <c r="A702" s="1">
        <v>45132.705555555556</v>
      </c>
      <c r="B702">
        <v>122007.77</v>
      </c>
      <c r="C702">
        <v>5.4742810064935228E-3</v>
      </c>
      <c r="D702">
        <f t="shared" si="30"/>
        <v>2.9967752538055738E-5</v>
      </c>
      <c r="E702">
        <f t="shared" si="32"/>
        <v>9.2821540141127422E-21</v>
      </c>
      <c r="F702">
        <f t="shared" si="31"/>
        <v>2.7816529451505138E-25</v>
      </c>
    </row>
    <row r="703" spans="1:6" x14ac:dyDescent="0.25">
      <c r="A703" s="1">
        <v>45131.705555555556</v>
      </c>
      <c r="B703">
        <v>121341.69</v>
      </c>
      <c r="C703">
        <v>9.3139203829934528E-3</v>
      </c>
      <c r="D703">
        <f t="shared" si="30"/>
        <v>8.67491129007409E-5</v>
      </c>
      <c r="E703">
        <f t="shared" si="32"/>
        <v>8.7252247732659773E-21</v>
      </c>
      <c r="F703">
        <f t="shared" si="31"/>
        <v>7.5690550894039168E-25</v>
      </c>
    </row>
    <row r="704" spans="1:6" x14ac:dyDescent="0.25">
      <c r="A704" s="1">
        <v>45128.705555555556</v>
      </c>
      <c r="B704">
        <v>120216.77</v>
      </c>
      <c r="C704">
        <v>1.7909609669155922E-2</v>
      </c>
      <c r="D704">
        <f t="shared" si="30"/>
        <v>3.2075411850152329E-4</v>
      </c>
      <c r="E704">
        <f t="shared" si="32"/>
        <v>8.2017112868700186E-21</v>
      </c>
      <c r="F704">
        <f t="shared" si="31"/>
        <v>2.6307326740239872E-24</v>
      </c>
    </row>
    <row r="705" spans="1:6" x14ac:dyDescent="0.25">
      <c r="A705" s="1">
        <v>45127.705555555556</v>
      </c>
      <c r="B705">
        <v>118082.9</v>
      </c>
      <c r="C705">
        <v>4.5055358122829394E-3</v>
      </c>
      <c r="D705">
        <f t="shared" si="30"/>
        <v>2.0299852955764087E-5</v>
      </c>
      <c r="E705">
        <f t="shared" si="32"/>
        <v>7.7096086096578171E-21</v>
      </c>
      <c r="F705">
        <f t="shared" si="31"/>
        <v>1.5650392112254649E-25</v>
      </c>
    </row>
    <row r="706" spans="1:6" x14ac:dyDescent="0.25">
      <c r="A706" s="1">
        <v>45126.705555555556</v>
      </c>
      <c r="B706">
        <v>117552.07</v>
      </c>
      <c r="C706">
        <v>-2.4564861830535497E-3</v>
      </c>
      <c r="D706">
        <f t="shared" si="30"/>
        <v>6.0343243675329971E-6</v>
      </c>
      <c r="E706">
        <f t="shared" si="32"/>
        <v>7.2470320930783477E-21</v>
      </c>
      <c r="F706">
        <f t="shared" si="31"/>
        <v>4.3730942351556332E-26</v>
      </c>
    </row>
    <row r="707" spans="1:6" x14ac:dyDescent="0.25">
      <c r="A707" s="1">
        <v>45125.705555555556</v>
      </c>
      <c r="B707">
        <v>117841.19</v>
      </c>
      <c r="C707">
        <v>-3.2048570888115078E-3</v>
      </c>
      <c r="D707">
        <f t="shared" ref="D707:D770" si="33">C707^2</f>
        <v>1.0271108959705372E-5</v>
      </c>
      <c r="E707">
        <f t="shared" si="32"/>
        <v>6.8122101674936466E-21</v>
      </c>
      <c r="F707">
        <f t="shared" ref="F707:F770" si="34">D707*E707</f>
        <v>6.996895288674003E-26</v>
      </c>
    </row>
    <row r="708" spans="1:6" x14ac:dyDescent="0.25">
      <c r="A708" s="1">
        <v>45124.705555555556</v>
      </c>
      <c r="B708">
        <v>118219.46</v>
      </c>
      <c r="C708">
        <v>4.3141676712287087E-3</v>
      </c>
      <c r="D708">
        <f t="shared" si="33"/>
        <v>1.861204269547494E-5</v>
      </c>
      <c r="E708">
        <f t="shared" ref="E708:E771" si="35">E707*$K$2</f>
        <v>6.4034775574440274E-21</v>
      </c>
      <c r="F708">
        <f t="shared" si="34"/>
        <v>1.1918179769866382E-25</v>
      </c>
    </row>
    <row r="709" spans="1:6" x14ac:dyDescent="0.25">
      <c r="A709" s="1">
        <v>45121.705555555556</v>
      </c>
      <c r="B709">
        <v>117710.54</v>
      </c>
      <c r="C709">
        <v>-1.311004101330835E-2</v>
      </c>
      <c r="D709">
        <f t="shared" si="33"/>
        <v>1.7187317537062705E-4</v>
      </c>
      <c r="E709">
        <f t="shared" si="35"/>
        <v>6.0192689039973856E-21</v>
      </c>
      <c r="F709">
        <f t="shared" si="34"/>
        <v>1.0345508599397047E-24</v>
      </c>
    </row>
    <row r="710" spans="1:6" x14ac:dyDescent="0.25">
      <c r="A710" s="1">
        <v>45120.705555555556</v>
      </c>
      <c r="B710">
        <v>119263.89</v>
      </c>
      <c r="C710">
        <v>1.348433412520861E-2</v>
      </c>
      <c r="D710">
        <f t="shared" si="33"/>
        <v>1.8182726680026544E-4</v>
      </c>
      <c r="E710">
        <f t="shared" si="35"/>
        <v>5.6581127697575422E-21</v>
      </c>
      <c r="F710">
        <f t="shared" si="34"/>
        <v>1.0287991801726936E-24</v>
      </c>
    </row>
    <row r="711" spans="1:6" x14ac:dyDescent="0.25">
      <c r="A711" s="1">
        <v>45119.705555555556</v>
      </c>
      <c r="B711">
        <v>117666.49</v>
      </c>
      <c r="C711">
        <v>3.8021823478077811E-3</v>
      </c>
      <c r="D711">
        <f t="shared" si="33"/>
        <v>1.4456590605981091E-5</v>
      </c>
      <c r="E711">
        <f t="shared" si="35"/>
        <v>5.3186260035720892E-21</v>
      </c>
      <c r="F711">
        <f t="shared" si="34"/>
        <v>7.688919871996702E-26</v>
      </c>
    </row>
    <row r="712" spans="1:6" x14ac:dyDescent="0.25">
      <c r="A712" s="1">
        <v>45118.705555555556</v>
      </c>
      <c r="B712">
        <v>117219.95</v>
      </c>
      <c r="C712">
        <v>-6.1446243442033911E-3</v>
      </c>
      <c r="D712">
        <f t="shared" si="33"/>
        <v>3.7756408331376953E-5</v>
      </c>
      <c r="E712">
        <f t="shared" si="35"/>
        <v>4.9995084433577638E-21</v>
      </c>
      <c r="F712">
        <f t="shared" si="34"/>
        <v>1.8876348224358249E-25</v>
      </c>
    </row>
    <row r="713" spans="1:6" x14ac:dyDescent="0.25">
      <c r="A713" s="1">
        <v>45117.705555555556</v>
      </c>
      <c r="B713">
        <v>117942.44</v>
      </c>
      <c r="C713">
        <v>-8.0691897476676024E-3</v>
      </c>
      <c r="D713">
        <f t="shared" si="33"/>
        <v>6.511182318386395E-5</v>
      </c>
      <c r="E713">
        <f t="shared" si="35"/>
        <v>4.6995379367562975E-21</v>
      </c>
      <c r="F713">
        <f t="shared" si="34"/>
        <v>3.0599548318393684E-25</v>
      </c>
    </row>
    <row r="714" spans="1:6" x14ac:dyDescent="0.25">
      <c r="A714" s="1">
        <v>45114.705555555556</v>
      </c>
      <c r="B714">
        <v>118897.99</v>
      </c>
      <c r="C714">
        <v>1.246010544453924E-2</v>
      </c>
      <c r="D714">
        <f t="shared" si="33"/>
        <v>1.552542276890364E-4</v>
      </c>
      <c r="E714">
        <f t="shared" si="35"/>
        <v>4.4175656605509197E-21</v>
      </c>
      <c r="F714">
        <f t="shared" si="34"/>
        <v>6.8584574489444091E-25</v>
      </c>
    </row>
    <row r="715" spans="1:6" x14ac:dyDescent="0.25">
      <c r="A715" s="1">
        <v>45113.705555555556</v>
      </c>
      <c r="B715">
        <v>117425.7</v>
      </c>
      <c r="C715">
        <v>-1.7922292621586733E-2</v>
      </c>
      <c r="D715">
        <f t="shared" si="33"/>
        <v>3.2120857281378227E-4</v>
      </c>
      <c r="E715">
        <f t="shared" si="35"/>
        <v>4.1525117209178645E-21</v>
      </c>
      <c r="F715">
        <f t="shared" si="34"/>
        <v>1.3338223634685302E-24</v>
      </c>
    </row>
    <row r="716" spans="1:6" x14ac:dyDescent="0.25">
      <c r="A716" s="1">
        <v>45112.705555555556</v>
      </c>
      <c r="B716">
        <v>119549.21</v>
      </c>
      <c r="C716">
        <v>3.9630337942334658E-3</v>
      </c>
      <c r="D716">
        <f t="shared" si="33"/>
        <v>1.5705636854236501E-5</v>
      </c>
      <c r="E716">
        <f t="shared" si="35"/>
        <v>3.9033610176627923E-21</v>
      </c>
      <c r="F716">
        <f t="shared" si="34"/>
        <v>6.130477065439484E-26</v>
      </c>
    </row>
    <row r="717" spans="1:6" x14ac:dyDescent="0.25">
      <c r="A717" s="1">
        <v>45111.705555555556</v>
      </c>
      <c r="B717">
        <v>119076.37</v>
      </c>
      <c r="C717">
        <v>-4.9961328917743145E-3</v>
      </c>
      <c r="D717">
        <f t="shared" si="33"/>
        <v>2.4961343872269174E-5</v>
      </c>
      <c r="E717">
        <f t="shared" si="35"/>
        <v>3.6691593566030247E-21</v>
      </c>
      <c r="F717">
        <f t="shared" si="34"/>
        <v>9.1587148422322018E-26</v>
      </c>
    </row>
    <row r="718" spans="1:6" x14ac:dyDescent="0.25">
      <c r="A718" s="1">
        <v>45110.705555555556</v>
      </c>
      <c r="B718">
        <v>119672.78</v>
      </c>
      <c r="C718">
        <v>1.333954392839906E-2</v>
      </c>
      <c r="D718">
        <f t="shared" si="33"/>
        <v>1.7794343221768822E-4</v>
      </c>
      <c r="E718">
        <f t="shared" si="35"/>
        <v>3.449009795206843E-21</v>
      </c>
      <c r="F718">
        <f t="shared" si="34"/>
        <v>6.1372864071153163E-25</v>
      </c>
    </row>
    <row r="719" spans="1:6" x14ac:dyDescent="0.25">
      <c r="A719" s="1">
        <v>45107.705555555556</v>
      </c>
      <c r="B719">
        <v>118087</v>
      </c>
      <c r="C719">
        <v>-2.5005336122423546E-3</v>
      </c>
      <c r="D719">
        <f t="shared" si="33"/>
        <v>6.2526683459537982E-6</v>
      </c>
      <c r="E719">
        <f t="shared" si="35"/>
        <v>3.2420692074944321E-21</v>
      </c>
      <c r="F719">
        <f t="shared" si="34"/>
        <v>2.0271583509091951E-26</v>
      </c>
    </row>
    <row r="720" spans="1:6" x14ac:dyDescent="0.25">
      <c r="A720" s="1">
        <v>45106.705555555556</v>
      </c>
      <c r="B720">
        <v>118382.65</v>
      </c>
      <c r="C720">
        <v>1.4475716621793953E-2</v>
      </c>
      <c r="D720">
        <f t="shared" si="33"/>
        <v>2.0954637171448172E-4</v>
      </c>
      <c r="E720">
        <f t="shared" si="35"/>
        <v>3.0475450550447661E-21</v>
      </c>
      <c r="F720">
        <f t="shared" si="34"/>
        <v>6.3860200892104119E-25</v>
      </c>
    </row>
    <row r="721" spans="1:6" x14ac:dyDescent="0.25">
      <c r="A721" s="1">
        <v>45105.705555555556</v>
      </c>
      <c r="B721">
        <v>116681.32</v>
      </c>
      <c r="C721">
        <v>-7.1864950141798537E-3</v>
      </c>
      <c r="D721">
        <f t="shared" si="33"/>
        <v>5.1645710588831894E-5</v>
      </c>
      <c r="E721">
        <f t="shared" si="35"/>
        <v>2.8646923517420798E-21</v>
      </c>
      <c r="F721">
        <f t="shared" si="34"/>
        <v>1.4794907212411168E-25</v>
      </c>
    </row>
    <row r="722" spans="1:6" x14ac:dyDescent="0.25">
      <c r="A722" s="1">
        <v>45104.705555555556</v>
      </c>
      <c r="B722">
        <v>117522.87</v>
      </c>
      <c r="C722">
        <v>-6.1084532019050836E-3</v>
      </c>
      <c r="D722">
        <f t="shared" si="33"/>
        <v>3.7313200519864466E-5</v>
      </c>
      <c r="E722">
        <f t="shared" si="35"/>
        <v>2.6928108106375547E-21</v>
      </c>
      <c r="F722">
        <f t="shared" si="34"/>
        <v>1.0047738973937786E-25</v>
      </c>
    </row>
    <row r="723" spans="1:6" x14ac:dyDescent="0.25">
      <c r="A723" s="1">
        <v>45103.705555555556</v>
      </c>
      <c r="B723">
        <v>118242.95</v>
      </c>
      <c r="C723">
        <v>-6.1896314739539725E-3</v>
      </c>
      <c r="D723">
        <f t="shared" si="33"/>
        <v>3.8311537783361625E-5</v>
      </c>
      <c r="E723">
        <f t="shared" si="35"/>
        <v>2.5312421619993012E-21</v>
      </c>
      <c r="F723">
        <f t="shared" si="34"/>
        <v>9.6975779728274199E-26</v>
      </c>
    </row>
    <row r="724" spans="1:6" x14ac:dyDescent="0.25">
      <c r="A724" s="1">
        <v>45100.705555555556</v>
      </c>
      <c r="B724">
        <v>118977.1</v>
      </c>
      <c r="C724">
        <v>3.6063861165891442E-4</v>
      </c>
      <c r="D724">
        <f t="shared" si="33"/>
        <v>1.3006020821926928E-7</v>
      </c>
      <c r="E724">
        <f t="shared" si="35"/>
        <v>2.3793676322793432E-21</v>
      </c>
      <c r="F724">
        <f t="shared" si="34"/>
        <v>3.0946104968444112E-28</v>
      </c>
    </row>
    <row r="725" spans="1:6" x14ac:dyDescent="0.25">
      <c r="A725" s="1">
        <v>45099.705555555556</v>
      </c>
      <c r="B725">
        <v>118934.2</v>
      </c>
      <c r="C725">
        <v>-1.241739213704302E-2</v>
      </c>
      <c r="D725">
        <f t="shared" si="33"/>
        <v>1.5419162748509782E-4</v>
      </c>
      <c r="E725">
        <f t="shared" si="35"/>
        <v>2.2366055743425824E-21</v>
      </c>
      <c r="F725">
        <f t="shared" si="34"/>
        <v>3.4486585355012473E-25</v>
      </c>
    </row>
    <row r="726" spans="1:6" x14ac:dyDescent="0.25">
      <c r="A726" s="1">
        <v>45098.705555555556</v>
      </c>
      <c r="B726">
        <v>120420.26</v>
      </c>
      <c r="C726">
        <v>6.6476761940864803E-3</v>
      </c>
      <c r="D726">
        <f t="shared" si="33"/>
        <v>4.4191598781424113E-5</v>
      </c>
      <c r="E726">
        <f t="shared" si="35"/>
        <v>2.1024092398820272E-21</v>
      </c>
      <c r="F726">
        <f t="shared" si="34"/>
        <v>9.2908825603225386E-26</v>
      </c>
    </row>
    <row r="727" spans="1:6" x14ac:dyDescent="0.25">
      <c r="A727" s="1">
        <v>45097.705555555556</v>
      </c>
      <c r="B727">
        <v>119622.39999999999</v>
      </c>
      <c r="C727">
        <v>-1.965591435859065E-3</v>
      </c>
      <c r="D727">
        <f t="shared" si="33"/>
        <v>3.8635496927225011E-6</v>
      </c>
      <c r="E727">
        <f t="shared" si="35"/>
        <v>1.9762646854891056E-21</v>
      </c>
      <c r="F727">
        <f t="shared" si="34"/>
        <v>7.6353968183597644E-27</v>
      </c>
    </row>
    <row r="728" spans="1:6" x14ac:dyDescent="0.25">
      <c r="A728" s="1">
        <v>45096.705555555556</v>
      </c>
      <c r="B728">
        <v>119857.76</v>
      </c>
      <c r="C728">
        <v>9.2143607212768659E-3</v>
      </c>
      <c r="D728">
        <f t="shared" si="33"/>
        <v>8.4904443501809929E-5</v>
      </c>
      <c r="E728">
        <f t="shared" si="35"/>
        <v>1.8576888043597593E-21</v>
      </c>
      <c r="F728">
        <f t="shared" si="34"/>
        <v>1.5772603413370802E-25</v>
      </c>
    </row>
    <row r="729" spans="1:6" x14ac:dyDescent="0.25">
      <c r="A729" s="1">
        <v>45093.705555555556</v>
      </c>
      <c r="B729">
        <v>118758.42</v>
      </c>
      <c r="C729">
        <v>-3.8875679467403322E-3</v>
      </c>
      <c r="D729">
        <f t="shared" si="33"/>
        <v>1.5113184540522843E-5</v>
      </c>
      <c r="E729">
        <f t="shared" si="35"/>
        <v>1.7462274760981737E-21</v>
      </c>
      <c r="F729">
        <f t="shared" si="34"/>
        <v>2.6391058096003138E-26</v>
      </c>
    </row>
    <row r="730" spans="1:6" x14ac:dyDescent="0.25">
      <c r="A730" s="1">
        <v>45092.705555555556</v>
      </c>
      <c r="B730">
        <v>119221</v>
      </c>
      <c r="C730">
        <v>1.2776882592101981E-3</v>
      </c>
      <c r="D730">
        <f t="shared" si="33"/>
        <v>1.6324872877235866E-6</v>
      </c>
      <c r="E730">
        <f t="shared" si="35"/>
        <v>1.6414538275322832E-21</v>
      </c>
      <c r="F730">
        <f t="shared" si="34"/>
        <v>2.6796525068316768E-27</v>
      </c>
    </row>
    <row r="731" spans="1:6" x14ac:dyDescent="0.25">
      <c r="A731" s="1">
        <v>45091.705555555556</v>
      </c>
      <c r="B731">
        <v>119068.77</v>
      </c>
      <c r="C731">
        <v>1.9728771865790314E-2</v>
      </c>
      <c r="D731">
        <f t="shared" si="33"/>
        <v>3.8922443933239943E-4</v>
      </c>
      <c r="E731">
        <f t="shared" si="35"/>
        <v>1.5429665978803462E-21</v>
      </c>
      <c r="F731">
        <f t="shared" si="34"/>
        <v>6.0056030896859751E-25</v>
      </c>
    </row>
    <row r="732" spans="1:6" x14ac:dyDescent="0.25">
      <c r="A732" s="1">
        <v>45090.705555555556</v>
      </c>
      <c r="B732">
        <v>116742.71</v>
      </c>
      <c r="C732">
        <v>-5.0720581156837264E-3</v>
      </c>
      <c r="D732">
        <f t="shared" si="33"/>
        <v>2.5725773528873152E-5</v>
      </c>
      <c r="E732">
        <f t="shared" si="35"/>
        <v>1.4503886020075254E-21</v>
      </c>
      <c r="F732">
        <f t="shared" si="34"/>
        <v>3.7312368704104532E-26</v>
      </c>
    </row>
    <row r="733" spans="1:6" x14ac:dyDescent="0.25">
      <c r="A733" s="1">
        <v>45089.705555555556</v>
      </c>
      <c r="B733">
        <v>117336.34</v>
      </c>
      <c r="C733">
        <v>2.7040949362960218E-3</v>
      </c>
      <c r="D733">
        <f t="shared" si="33"/>
        <v>7.3121294245017864E-6</v>
      </c>
      <c r="E733">
        <f t="shared" si="35"/>
        <v>1.3633652858870738E-21</v>
      </c>
      <c r="F733">
        <f t="shared" si="34"/>
        <v>9.9691034232791633E-27</v>
      </c>
    </row>
    <row r="734" spans="1:6" x14ac:dyDescent="0.25">
      <c r="A734" s="1">
        <v>45086.705555555556</v>
      </c>
      <c r="B734">
        <v>117019.48</v>
      </c>
      <c r="C734">
        <v>1.3172402780632576E-2</v>
      </c>
      <c r="D734">
        <f t="shared" si="33"/>
        <v>1.735121950152168E-4</v>
      </c>
      <c r="E734">
        <f t="shared" si="35"/>
        <v>1.2815633687338494E-21</v>
      </c>
      <c r="F734">
        <f t="shared" si="34"/>
        <v>2.2236687316010585E-25</v>
      </c>
    </row>
    <row r="735" spans="1:6" x14ac:dyDescent="0.25">
      <c r="A735" s="1">
        <v>45084.705555555556</v>
      </c>
      <c r="B735">
        <v>115488.16</v>
      </c>
      <c r="C735">
        <v>7.6320808523042752E-3</v>
      </c>
      <c r="D735">
        <f t="shared" si="33"/>
        <v>5.824865813610955E-5</v>
      </c>
      <c r="E735">
        <f t="shared" si="35"/>
        <v>1.2046695666098183E-21</v>
      </c>
      <c r="F735">
        <f t="shared" si="34"/>
        <v>7.0170385752430556E-26</v>
      </c>
    </row>
    <row r="736" spans="1:6" x14ac:dyDescent="0.25">
      <c r="A736" s="1">
        <v>45083.705555555556</v>
      </c>
      <c r="B736">
        <v>114610.1</v>
      </c>
      <c r="C736">
        <v>1.683916558105646E-2</v>
      </c>
      <c r="D736">
        <f t="shared" si="33"/>
        <v>2.8355749746623653E-4</v>
      </c>
      <c r="E736">
        <f t="shared" si="35"/>
        <v>1.1323893926132291E-21</v>
      </c>
      <c r="F736">
        <f t="shared" si="34"/>
        <v>3.2109750232671886E-25</v>
      </c>
    </row>
    <row r="737" spans="1:6" x14ac:dyDescent="0.25">
      <c r="A737" s="1">
        <v>45082.705555555556</v>
      </c>
      <c r="B737">
        <v>112696.32000000001</v>
      </c>
      <c r="C737">
        <v>1.2267904590661466E-3</v>
      </c>
      <c r="D737">
        <f t="shared" si="33"/>
        <v>1.5050148304557268E-6</v>
      </c>
      <c r="E737">
        <f t="shared" si="35"/>
        <v>1.0644460290564352E-21</v>
      </c>
      <c r="F737">
        <f t="shared" si="34"/>
        <v>1.6020070599496426E-27</v>
      </c>
    </row>
    <row r="738" spans="1:6" x14ac:dyDescent="0.25">
      <c r="A738" s="1">
        <v>45079.705555555556</v>
      </c>
      <c r="B738">
        <v>112558.15</v>
      </c>
      <c r="C738">
        <v>1.7869468801869782E-2</v>
      </c>
      <c r="D738">
        <f t="shared" si="33"/>
        <v>3.1931791526099748E-4</v>
      </c>
      <c r="E738">
        <f t="shared" si="35"/>
        <v>1.000579267313049E-21</v>
      </c>
      <c r="F738">
        <f t="shared" si="34"/>
        <v>3.1950288569177912E-25</v>
      </c>
    </row>
    <row r="739" spans="1:6" x14ac:dyDescent="0.25">
      <c r="A739" s="1">
        <v>45078.705555555556</v>
      </c>
      <c r="B739">
        <v>110564.66</v>
      </c>
      <c r="C739">
        <v>2.0371583888080164E-2</v>
      </c>
      <c r="D739">
        <f t="shared" si="33"/>
        <v>4.1500143010908731E-4</v>
      </c>
      <c r="E739">
        <f t="shared" si="35"/>
        <v>9.4054451127426596E-22</v>
      </c>
      <c r="F739">
        <f t="shared" si="34"/>
        <v>3.9032731726007296E-25</v>
      </c>
    </row>
    <row r="740" spans="1:6" x14ac:dyDescent="0.25">
      <c r="A740" s="1">
        <v>45077.705555555556</v>
      </c>
      <c r="B740">
        <v>108335.07</v>
      </c>
      <c r="C740">
        <v>-5.816435107142184E-3</v>
      </c>
      <c r="D740">
        <f t="shared" si="33"/>
        <v>3.3830917355596108E-5</v>
      </c>
      <c r="E740">
        <f t="shared" si="35"/>
        <v>8.8411184059781E-22</v>
      </c>
      <c r="F740">
        <f t="shared" si="34"/>
        <v>2.9910314612368472E-26</v>
      </c>
    </row>
    <row r="741" spans="1:6" x14ac:dyDescent="0.25">
      <c r="A741" s="1">
        <v>45076.705555555556</v>
      </c>
      <c r="B741">
        <v>108967.03</v>
      </c>
      <c r="C741">
        <v>-1.2461331528868459E-2</v>
      </c>
      <c r="D741">
        <f t="shared" si="33"/>
        <v>1.5528478347237113E-4</v>
      </c>
      <c r="E741">
        <f t="shared" si="35"/>
        <v>8.3106513016194132E-22</v>
      </c>
      <c r="F741">
        <f t="shared" si="34"/>
        <v>1.2905176878863499E-25</v>
      </c>
    </row>
    <row r="742" spans="1:6" x14ac:dyDescent="0.25">
      <c r="A742" s="1">
        <v>45075.705555555556</v>
      </c>
      <c r="B742">
        <v>110333.4</v>
      </c>
      <c r="C742">
        <v>-5.1718865840752028E-3</v>
      </c>
      <c r="D742">
        <f t="shared" si="33"/>
        <v>2.6748410838537068E-5</v>
      </c>
      <c r="E742">
        <f t="shared" si="35"/>
        <v>7.8120122235222484E-22</v>
      </c>
      <c r="F742">
        <f t="shared" si="34"/>
        <v>2.0895891243044657E-26</v>
      </c>
    </row>
    <row r="743" spans="1:6" x14ac:dyDescent="0.25">
      <c r="A743" s="1">
        <v>45072.705555555556</v>
      </c>
      <c r="B743">
        <v>110905.51</v>
      </c>
      <c r="C743">
        <v>7.7039702511171411E-3</v>
      </c>
      <c r="D743">
        <f t="shared" si="33"/>
        <v>5.9351157630097907E-5</v>
      </c>
      <c r="E743">
        <f t="shared" si="35"/>
        <v>7.3432914901109132E-22</v>
      </c>
      <c r="F743">
        <f t="shared" si="34"/>
        <v>4.3583285075332934E-26</v>
      </c>
    </row>
    <row r="744" spans="1:6" x14ac:dyDescent="0.25">
      <c r="A744" s="1">
        <v>45071.705555555556</v>
      </c>
      <c r="B744">
        <v>110054.38</v>
      </c>
      <c r="C744">
        <v>1.146750079960791E-2</v>
      </c>
      <c r="D744">
        <f t="shared" si="33"/>
        <v>1.3150357458900804E-4</v>
      </c>
      <c r="E744">
        <f t="shared" si="35"/>
        <v>6.9026940007042582E-22</v>
      </c>
      <c r="F744">
        <f t="shared" si="34"/>
        <v>9.0772893538671076E-26</v>
      </c>
    </row>
    <row r="745" spans="1:6" x14ac:dyDescent="0.25">
      <c r="A745" s="1">
        <v>45070.705555555556</v>
      </c>
      <c r="B745">
        <v>108799.54</v>
      </c>
      <c r="C745">
        <v>-1.0323320883725458E-2</v>
      </c>
      <c r="D745">
        <f t="shared" si="33"/>
        <v>1.0657095406836217E-4</v>
      </c>
      <c r="E745">
        <f t="shared" si="35"/>
        <v>6.4885323606620025E-22</v>
      </c>
      <c r="F745">
        <f t="shared" si="34"/>
        <v>6.9148908417919184E-26</v>
      </c>
    </row>
    <row r="746" spans="1:6" x14ac:dyDescent="0.25">
      <c r="A746" s="1">
        <v>45069.705555555556</v>
      </c>
      <c r="B746">
        <v>109928.53</v>
      </c>
      <c r="C746">
        <v>-2.5855185380694624E-3</v>
      </c>
      <c r="D746">
        <f t="shared" si="33"/>
        <v>6.68490611070085E-6</v>
      </c>
      <c r="E746">
        <f t="shared" si="35"/>
        <v>6.0992204190222819E-22</v>
      </c>
      <c r="F746">
        <f t="shared" si="34"/>
        <v>4.0772715849633448E-27</v>
      </c>
    </row>
    <row r="747" spans="1:6" x14ac:dyDescent="0.25">
      <c r="A747" s="1">
        <v>45068.705555555556</v>
      </c>
      <c r="B747">
        <v>110213.12</v>
      </c>
      <c r="C747">
        <v>-4.809890696939427E-3</v>
      </c>
      <c r="D747">
        <f t="shared" si="33"/>
        <v>2.3135048516504448E-5</v>
      </c>
      <c r="E747">
        <f t="shared" si="35"/>
        <v>5.7332671938809443E-22</v>
      </c>
      <c r="F747">
        <f t="shared" si="34"/>
        <v>1.3263941468851895E-26</v>
      </c>
    </row>
    <row r="748" spans="1:6" x14ac:dyDescent="0.25">
      <c r="A748" s="1">
        <v>45065.705555555556</v>
      </c>
      <c r="B748">
        <v>110744.51</v>
      </c>
      <c r="C748">
        <v>5.7599565767536623E-3</v>
      </c>
      <c r="D748">
        <f t="shared" si="33"/>
        <v>3.317709976608777E-5</v>
      </c>
      <c r="E748">
        <f t="shared" si="35"/>
        <v>5.3892711622480869E-22</v>
      </c>
      <c r="F748">
        <f t="shared" si="34"/>
        <v>1.7880038701640457E-26</v>
      </c>
    </row>
    <row r="749" spans="1:6" x14ac:dyDescent="0.25">
      <c r="A749" s="1">
        <v>45064.705555555556</v>
      </c>
      <c r="B749">
        <v>110108.46</v>
      </c>
      <c r="C749">
        <v>5.907151085908482E-3</v>
      </c>
      <c r="D749">
        <f t="shared" si="33"/>
        <v>3.489443395174976E-5</v>
      </c>
      <c r="E749">
        <f t="shared" si="35"/>
        <v>5.0659148925132012E-22</v>
      </c>
      <c r="F749">
        <f t="shared" si="34"/>
        <v>1.767722326219874E-26</v>
      </c>
    </row>
    <row r="750" spans="1:6" x14ac:dyDescent="0.25">
      <c r="A750" s="1">
        <v>45063.705555555556</v>
      </c>
      <c r="B750">
        <v>109459.95</v>
      </c>
      <c r="C750">
        <v>1.1635774572571391E-2</v>
      </c>
      <c r="D750">
        <f t="shared" si="33"/>
        <v>1.3539124990369895E-4</v>
      </c>
      <c r="E750">
        <f t="shared" si="35"/>
        <v>4.7619599989624086E-22</v>
      </c>
      <c r="F750">
        <f t="shared" si="34"/>
        <v>6.4472771625093744E-26</v>
      </c>
    </row>
    <row r="751" spans="1:6" x14ac:dyDescent="0.25">
      <c r="A751" s="1">
        <v>45062.705555555556</v>
      </c>
      <c r="B751">
        <v>108193.68</v>
      </c>
      <c r="C751">
        <v>-7.6920481574179926E-3</v>
      </c>
      <c r="D751">
        <f t="shared" si="33"/>
        <v>5.9167604856037534E-5</v>
      </c>
      <c r="E751">
        <f t="shared" si="35"/>
        <v>4.4762423990246638E-22</v>
      </c>
      <c r="F751">
        <f t="shared" si="34"/>
        <v>2.6484854150533277E-26</v>
      </c>
    </row>
    <row r="752" spans="1:6" x14ac:dyDescent="0.25">
      <c r="A752" s="1">
        <v>45061.705555555556</v>
      </c>
      <c r="B752">
        <v>109029.12</v>
      </c>
      <c r="C752">
        <v>5.1981569689514015E-3</v>
      </c>
      <c r="D752">
        <f t="shared" si="33"/>
        <v>2.7020835873858023E-5</v>
      </c>
      <c r="E752">
        <f t="shared" si="35"/>
        <v>4.2076678550831838E-22</v>
      </c>
      <c r="F752">
        <f t="shared" si="34"/>
        <v>1.1369470252391093E-26</v>
      </c>
    </row>
    <row r="753" spans="1:6" x14ac:dyDescent="0.25">
      <c r="A753" s="1">
        <v>45058.705555555556</v>
      </c>
      <c r="B753">
        <v>108463.84</v>
      </c>
      <c r="C753">
        <v>1.9143580069088605E-3</v>
      </c>
      <c r="D753">
        <f t="shared" si="33"/>
        <v>3.664766578616065E-6</v>
      </c>
      <c r="E753">
        <f t="shared" si="35"/>
        <v>3.9552077837781924E-22</v>
      </c>
      <c r="F753">
        <f t="shared" si="34"/>
        <v>1.4494913297472435E-27</v>
      </c>
    </row>
    <row r="754" spans="1:6" x14ac:dyDescent="0.25">
      <c r="A754" s="1">
        <v>45057.705555555556</v>
      </c>
      <c r="B754">
        <v>108256.4</v>
      </c>
      <c r="C754">
        <v>7.4935234981495097E-3</v>
      </c>
      <c r="D754">
        <f t="shared" si="33"/>
        <v>5.6152894417318862E-5</v>
      </c>
      <c r="E754">
        <f t="shared" si="35"/>
        <v>3.7178953167515009E-22</v>
      </c>
      <c r="F754">
        <f t="shared" si="34"/>
        <v>2.0877058317619131E-26</v>
      </c>
    </row>
    <row r="755" spans="1:6" x14ac:dyDescent="0.25">
      <c r="A755" s="1">
        <v>45056.705555555556</v>
      </c>
      <c r="B755">
        <v>107448.21</v>
      </c>
      <c r="C755">
        <v>3.118450366949205E-3</v>
      </c>
      <c r="D755">
        <f t="shared" si="33"/>
        <v>9.7247326911256314E-6</v>
      </c>
      <c r="E755">
        <f t="shared" si="35"/>
        <v>3.4948215977464105E-22</v>
      </c>
      <c r="F755">
        <f t="shared" si="34"/>
        <v>3.3986205841256432E-27</v>
      </c>
    </row>
    <row r="756" spans="1:6" x14ac:dyDescent="0.25">
      <c r="A756" s="1">
        <v>45055.705555555556</v>
      </c>
      <c r="B756">
        <v>107113.66</v>
      </c>
      <c r="C756">
        <v>1.0053857088619717E-2</v>
      </c>
      <c r="D756">
        <f t="shared" si="33"/>
        <v>1.0108004235838893E-4</v>
      </c>
      <c r="E756">
        <f t="shared" si="35"/>
        <v>3.2851323018816258E-22</v>
      </c>
      <c r="F756">
        <f t="shared" si="34"/>
        <v>3.3206131222710648E-26</v>
      </c>
    </row>
    <row r="757" spans="1:6" x14ac:dyDescent="0.25">
      <c r="A757" s="1">
        <v>45054.705555555556</v>
      </c>
      <c r="B757">
        <v>106042.15</v>
      </c>
      <c r="C757">
        <v>8.4632100785466593E-3</v>
      </c>
      <c r="D757">
        <f t="shared" si="33"/>
        <v>7.162592483361375E-5</v>
      </c>
      <c r="E757">
        <f t="shared" si="35"/>
        <v>3.088024363768728E-22</v>
      </c>
      <c r="F757">
        <f t="shared" si="34"/>
        <v>2.2118260096366684E-26</v>
      </c>
    </row>
    <row r="758" spans="1:6" x14ac:dyDescent="0.25">
      <c r="A758" s="1">
        <v>45051.705555555556</v>
      </c>
      <c r="B758">
        <v>105148.48</v>
      </c>
      <c r="C758">
        <v>2.8692876580792896E-2</v>
      </c>
      <c r="D758">
        <f t="shared" si="33"/>
        <v>8.232811664806134E-4</v>
      </c>
      <c r="E758">
        <f t="shared" si="35"/>
        <v>2.902742901942604E-22</v>
      </c>
      <c r="F758">
        <f t="shared" si="34"/>
        <v>2.3897735623046278E-25</v>
      </c>
    </row>
    <row r="759" spans="1:6" x14ac:dyDescent="0.25">
      <c r="A759" s="1">
        <v>45050.705555555556</v>
      </c>
      <c r="B759">
        <v>102174.34</v>
      </c>
      <c r="C759">
        <v>3.6990516775676206E-3</v>
      </c>
      <c r="D759">
        <f t="shared" si="33"/>
        <v>1.3682983313315828E-5</v>
      </c>
      <c r="E759">
        <f t="shared" si="35"/>
        <v>2.7285783278260476E-22</v>
      </c>
      <c r="F759">
        <f t="shared" si="34"/>
        <v>3.7335091728719012E-27</v>
      </c>
    </row>
    <row r="760" spans="1:6" x14ac:dyDescent="0.25">
      <c r="A760" s="1">
        <v>45049.705555555556</v>
      </c>
      <c r="B760">
        <v>101797.09</v>
      </c>
      <c r="C760">
        <v>-1.2748619906434706E-3</v>
      </c>
      <c r="D760">
        <f t="shared" si="33"/>
        <v>1.6252730951874326E-6</v>
      </c>
      <c r="E760">
        <f t="shared" si="35"/>
        <v>2.5648636281564847E-22</v>
      </c>
      <c r="F760">
        <f t="shared" si="34"/>
        <v>4.1686038476675582E-28</v>
      </c>
    </row>
    <row r="761" spans="1:6" x14ac:dyDescent="0.25">
      <c r="A761" s="1">
        <v>45048.705555555556</v>
      </c>
      <c r="B761">
        <v>101926.95</v>
      </c>
      <c r="C761">
        <v>-2.4276218674447916E-2</v>
      </c>
      <c r="D761">
        <f t="shared" si="33"/>
        <v>5.893347931296138E-4</v>
      </c>
      <c r="E761">
        <f t="shared" si="35"/>
        <v>2.4109718104670956E-22</v>
      </c>
      <c r="F761">
        <f t="shared" si="34"/>
        <v>1.4208695731629562E-25</v>
      </c>
    </row>
    <row r="762" spans="1:6" x14ac:dyDescent="0.25">
      <c r="A762" s="1">
        <v>45044.705555555556</v>
      </c>
      <c r="B762">
        <v>104431.63</v>
      </c>
      <c r="C762">
        <v>1.4548451113188112E-2</v>
      </c>
      <c r="D762">
        <f t="shared" si="33"/>
        <v>2.1165742979282443E-4</v>
      </c>
      <c r="E762">
        <f t="shared" si="35"/>
        <v>2.2663135018390695E-22</v>
      </c>
      <c r="F762">
        <f t="shared" si="34"/>
        <v>4.7968209090403296E-26</v>
      </c>
    </row>
    <row r="763" spans="1:6" x14ac:dyDescent="0.25">
      <c r="A763" s="1">
        <v>45043.705555555556</v>
      </c>
      <c r="B763">
        <v>102923.31</v>
      </c>
      <c r="C763">
        <v>5.9562022650674314E-3</v>
      </c>
      <c r="D763">
        <f t="shared" si="33"/>
        <v>3.54763454223944E-5</v>
      </c>
      <c r="E763">
        <f t="shared" si="35"/>
        <v>2.1303346917287252E-22</v>
      </c>
      <c r="F763">
        <f t="shared" si="34"/>
        <v>7.557648938907835E-27</v>
      </c>
    </row>
    <row r="764" spans="1:6" x14ac:dyDescent="0.25">
      <c r="A764" s="1">
        <v>45042.705555555556</v>
      </c>
      <c r="B764">
        <v>102312.1</v>
      </c>
      <c r="C764">
        <v>-8.8355591112500732E-3</v>
      </c>
      <c r="D764">
        <f t="shared" si="33"/>
        <v>7.8067104808394178E-5</v>
      </c>
      <c r="E764">
        <f t="shared" si="35"/>
        <v>2.0025146102250016E-22</v>
      </c>
      <c r="F764">
        <f t="shared" si="34"/>
        <v>1.5633051795677582E-26</v>
      </c>
    </row>
    <row r="765" spans="1:6" x14ac:dyDescent="0.25">
      <c r="A765" s="1">
        <v>45041.705555555556</v>
      </c>
      <c r="B765">
        <v>103220.09</v>
      </c>
      <c r="C765">
        <v>-7.0136086856437277E-3</v>
      </c>
      <c r="D765">
        <f t="shared" si="33"/>
        <v>4.9190706795337137E-5</v>
      </c>
      <c r="E765">
        <f t="shared" si="35"/>
        <v>1.8823637336115013E-22</v>
      </c>
      <c r="F765">
        <f t="shared" si="34"/>
        <v>9.2594802502259457E-27</v>
      </c>
    </row>
    <row r="766" spans="1:6" x14ac:dyDescent="0.25">
      <c r="A766" s="1">
        <v>45040.705555555556</v>
      </c>
      <c r="B766">
        <v>103946.58</v>
      </c>
      <c r="C766">
        <v>-4.0346955124567077E-3</v>
      </c>
      <c r="D766">
        <f t="shared" si="33"/>
        <v>1.6278767878238295E-5</v>
      </c>
      <c r="E766">
        <f t="shared" si="35"/>
        <v>1.7694219095948111E-22</v>
      </c>
      <c r="F766">
        <f t="shared" si="34"/>
        <v>2.8804008544963078E-27</v>
      </c>
    </row>
    <row r="767" spans="1:6" x14ac:dyDescent="0.25">
      <c r="A767" s="1">
        <v>45036.705555555556</v>
      </c>
      <c r="B767">
        <v>104366.82</v>
      </c>
      <c r="C767">
        <v>4.3583756623358644E-3</v>
      </c>
      <c r="D767">
        <f t="shared" si="33"/>
        <v>1.8995438414041585E-5</v>
      </c>
      <c r="E767">
        <f t="shared" si="35"/>
        <v>1.6632565950191224E-22</v>
      </c>
      <c r="F767">
        <f t="shared" si="34"/>
        <v>3.1594288217434244E-27</v>
      </c>
    </row>
    <row r="768" spans="1:6" x14ac:dyDescent="0.25">
      <c r="A768" s="1">
        <v>45035.705555555556</v>
      </c>
      <c r="B768">
        <v>103912.94</v>
      </c>
      <c r="C768">
        <v>-2.1424382153505332E-2</v>
      </c>
      <c r="D768">
        <f t="shared" si="33"/>
        <v>4.5900415065943778E-4</v>
      </c>
      <c r="E768">
        <f t="shared" si="35"/>
        <v>1.563461199317975E-22</v>
      </c>
      <c r="F768">
        <f t="shared" si="34"/>
        <v>7.1763517988193305E-26</v>
      </c>
    </row>
    <row r="769" spans="1:6" x14ac:dyDescent="0.25">
      <c r="A769" s="1">
        <v>45034.705555555556</v>
      </c>
      <c r="B769">
        <v>106163.23</v>
      </c>
      <c r="C769">
        <v>1.3909019585757363E-3</v>
      </c>
      <c r="D769">
        <f t="shared" si="33"/>
        <v>1.9346082583698194E-6</v>
      </c>
      <c r="E769">
        <f t="shared" si="35"/>
        <v>1.4696535273588963E-22</v>
      </c>
      <c r="F769">
        <f t="shared" si="34"/>
        <v>2.8432038509708563E-28</v>
      </c>
    </row>
    <row r="770" spans="1:6" x14ac:dyDescent="0.25">
      <c r="A770" s="1">
        <v>45033.705555555556</v>
      </c>
      <c r="B770">
        <v>106015.67</v>
      </c>
      <c r="C770">
        <v>-2.4842797610524162E-3</v>
      </c>
      <c r="D770">
        <f t="shared" si="33"/>
        <v>6.1716459311746499E-6</v>
      </c>
      <c r="E770">
        <f t="shared" si="35"/>
        <v>1.3814743157173625E-22</v>
      </c>
      <c r="F770">
        <f t="shared" si="34"/>
        <v>8.5259703396193444E-28</v>
      </c>
    </row>
    <row r="771" spans="1:6" x14ac:dyDescent="0.25">
      <c r="A771" s="1">
        <v>45030.705555555556</v>
      </c>
      <c r="B771">
        <v>106279.37</v>
      </c>
      <c r="C771">
        <v>-1.6779390261428381E-3</v>
      </c>
      <c r="D771">
        <f t="shared" ref="D771:D834" si="36">C771^2</f>
        <v>2.815479375453176E-6</v>
      </c>
      <c r="E771">
        <f t="shared" si="35"/>
        <v>1.2985858567743207E-22</v>
      </c>
      <c r="F771">
        <f t="shared" ref="F771:F834" si="37">D771*E771</f>
        <v>3.6561416970032921E-28</v>
      </c>
    </row>
    <row r="772" spans="1:6" x14ac:dyDescent="0.25">
      <c r="A772" s="1">
        <v>45029.705555555556</v>
      </c>
      <c r="B772">
        <v>106457.85</v>
      </c>
      <c r="C772">
        <v>-4.0484230505272913E-3</v>
      </c>
      <c r="D772">
        <f t="shared" si="36"/>
        <v>1.63897291960407E-5</v>
      </c>
      <c r="E772">
        <f t="shared" ref="E772:E835" si="38">E771*$K$2</f>
        <v>1.2206707053678613E-22</v>
      </c>
      <c r="F772">
        <f t="shared" si="37"/>
        <v>2.0006462298519233E-27</v>
      </c>
    </row>
    <row r="773" spans="1:6" x14ac:dyDescent="0.25">
      <c r="A773" s="1">
        <v>45028.705555555556</v>
      </c>
      <c r="B773">
        <v>106889.71</v>
      </c>
      <c r="C773">
        <v>6.3438879428943983E-3</v>
      </c>
      <c r="D773">
        <f t="shared" si="36"/>
        <v>4.0244914232000918E-5</v>
      </c>
      <c r="E773">
        <f t="shared" si="38"/>
        <v>1.1474304630457895E-22</v>
      </c>
      <c r="F773">
        <f t="shared" si="37"/>
        <v>4.6178240572462899E-27</v>
      </c>
    </row>
    <row r="774" spans="1:6" x14ac:dyDescent="0.25">
      <c r="A774" s="1">
        <v>45027.705555555556</v>
      </c>
      <c r="B774">
        <v>106213.75999999999</v>
      </c>
      <c r="C774">
        <v>4.1985514831847676E-2</v>
      </c>
      <c r="D774">
        <f t="shared" si="36"/>
        <v>1.7627834556953011E-3</v>
      </c>
      <c r="E774">
        <f t="shared" si="38"/>
        <v>1.078584635263042E-22</v>
      </c>
      <c r="F774">
        <f t="shared" si="37"/>
        <v>1.9013111506088411E-25</v>
      </c>
    </row>
    <row r="775" spans="1:6" x14ac:dyDescent="0.25">
      <c r="A775" s="1">
        <v>45026.705555555556</v>
      </c>
      <c r="B775">
        <v>101846.64</v>
      </c>
      <c r="C775">
        <v>1.0114244636864703E-2</v>
      </c>
      <c r="D775">
        <f t="shared" si="36"/>
        <v>1.0229794457434641E-4</v>
      </c>
      <c r="E775">
        <f t="shared" si="38"/>
        <v>1.0138695571472594E-22</v>
      </c>
      <c r="F775">
        <f t="shared" si="37"/>
        <v>1.0371677176266747E-26</v>
      </c>
    </row>
    <row r="776" spans="1:6" x14ac:dyDescent="0.25">
      <c r="A776" s="1">
        <v>45022.705555555556</v>
      </c>
      <c r="B776">
        <v>100821.73</v>
      </c>
      <c r="C776">
        <v>-1.5472780582283503E-3</v>
      </c>
      <c r="D776">
        <f t="shared" si="36"/>
        <v>2.3940693894748944E-6</v>
      </c>
      <c r="E776">
        <f t="shared" si="38"/>
        <v>9.5303738371842382E-23</v>
      </c>
      <c r="F776">
        <f t="shared" si="37"/>
        <v>2.2816376273855174E-28</v>
      </c>
    </row>
    <row r="777" spans="1:6" x14ac:dyDescent="0.25">
      <c r="A777" s="1">
        <v>45021.705555555556</v>
      </c>
      <c r="B777">
        <v>100977.85</v>
      </c>
      <c r="C777">
        <v>-8.790905690125474E-3</v>
      </c>
      <c r="D777">
        <f t="shared" si="36"/>
        <v>7.7280022852680433E-5</v>
      </c>
      <c r="E777">
        <f t="shared" si="38"/>
        <v>8.9585514069531838E-23</v>
      </c>
      <c r="F777">
        <f t="shared" si="37"/>
        <v>6.9231705745625445E-27</v>
      </c>
    </row>
    <row r="778" spans="1:6" x14ac:dyDescent="0.25">
      <c r="A778" s="1">
        <v>45020.705555555556</v>
      </c>
      <c r="B778">
        <v>101869.45</v>
      </c>
      <c r="C778">
        <v>3.5724082215811124E-3</v>
      </c>
      <c r="D778">
        <f t="shared" si="36"/>
        <v>1.2762100501620326E-5</v>
      </c>
      <c r="E778">
        <f t="shared" si="38"/>
        <v>8.4210383225359927E-23</v>
      </c>
      <c r="F778">
        <f t="shared" si="37"/>
        <v>1.0747013740020057E-27</v>
      </c>
    </row>
    <row r="779" spans="1:6" x14ac:dyDescent="0.25">
      <c r="A779" s="1">
        <v>45019.705555555556</v>
      </c>
      <c r="B779">
        <v>101506.18</v>
      </c>
      <c r="C779">
        <v>-3.6975605824736951E-3</v>
      </c>
      <c r="D779">
        <f t="shared" si="36"/>
        <v>1.3671954261063211E-5</v>
      </c>
      <c r="E779">
        <f t="shared" si="38"/>
        <v>7.9157760231838325E-23</v>
      </c>
      <c r="F779">
        <f t="shared" si="37"/>
        <v>1.082241277297902E-27</v>
      </c>
    </row>
    <row r="780" spans="1:6" x14ac:dyDescent="0.25">
      <c r="A780" s="1">
        <v>45016.705555555556</v>
      </c>
      <c r="B780">
        <v>101882.2</v>
      </c>
      <c r="C780">
        <v>-1.7814563975475168E-2</v>
      </c>
      <c r="D780">
        <f t="shared" si="36"/>
        <v>3.1735868963629762E-4</v>
      </c>
      <c r="E780">
        <f t="shared" si="38"/>
        <v>7.4408294617928017E-23</v>
      </c>
      <c r="F780">
        <f t="shared" si="37"/>
        <v>2.3614118878017211E-26</v>
      </c>
    </row>
    <row r="781" spans="1:6" x14ac:dyDescent="0.25">
      <c r="A781" s="1">
        <v>45015.705555555556</v>
      </c>
      <c r="B781">
        <v>103713.45</v>
      </c>
      <c r="C781">
        <v>1.8695183875632567E-2</v>
      </c>
      <c r="D781">
        <f t="shared" si="36"/>
        <v>3.4950990014371192E-4</v>
      </c>
      <c r="E781">
        <f t="shared" si="38"/>
        <v>6.9943796940852336E-23</v>
      </c>
      <c r="F781">
        <f t="shared" si="37"/>
        <v>2.4446049484469362E-26</v>
      </c>
    </row>
    <row r="782" spans="1:6" x14ac:dyDescent="0.25">
      <c r="A782" s="1">
        <v>45014.705555555556</v>
      </c>
      <c r="B782">
        <v>101792.52</v>
      </c>
      <c r="C782">
        <v>5.985210027018511E-3</v>
      </c>
      <c r="D782">
        <f t="shared" si="36"/>
        <v>3.5822739067522924E-5</v>
      </c>
      <c r="E782">
        <f t="shared" si="38"/>
        <v>6.5747169124401195E-23</v>
      </c>
      <c r="F782">
        <f t="shared" si="37"/>
        <v>2.3552436839717236E-27</v>
      </c>
    </row>
    <row r="783" spans="1:6" x14ac:dyDescent="0.25">
      <c r="A783" s="1">
        <v>45013.705555555556</v>
      </c>
      <c r="B783">
        <v>101185.09</v>
      </c>
      <c r="C783">
        <v>1.5081969453528129E-2</v>
      </c>
      <c r="D783">
        <f t="shared" si="36"/>
        <v>2.2746580259715556E-4</v>
      </c>
      <c r="E783">
        <f t="shared" si="38"/>
        <v>6.1802338976937115E-23</v>
      </c>
      <c r="F783">
        <f t="shared" si="37"/>
        <v>1.4057918637770471E-26</v>
      </c>
    </row>
    <row r="784" spans="1:6" x14ac:dyDescent="0.25">
      <c r="A784" s="1">
        <v>45012.705555555556</v>
      </c>
      <c r="B784">
        <v>99670.47</v>
      </c>
      <c r="C784">
        <v>8.4756285899134157E-3</v>
      </c>
      <c r="D784">
        <f t="shared" si="36"/>
        <v>7.1836279994157669E-5</v>
      </c>
      <c r="E784">
        <f t="shared" si="38"/>
        <v>5.8094198638320888E-23</v>
      </c>
      <c r="F784">
        <f t="shared" si="37"/>
        <v>4.1732711194186323E-27</v>
      </c>
    </row>
    <row r="785" spans="1:6" x14ac:dyDescent="0.25">
      <c r="A785" s="1">
        <v>45009.705555555556</v>
      </c>
      <c r="B785">
        <v>98829.27</v>
      </c>
      <c r="C785">
        <v>9.178252539622794E-3</v>
      </c>
      <c r="D785">
        <f t="shared" si="36"/>
        <v>8.4240319681092273E-5</v>
      </c>
      <c r="E785">
        <f t="shared" si="38"/>
        <v>5.4608546720021633E-23</v>
      </c>
      <c r="F785">
        <f t="shared" si="37"/>
        <v>4.6002414330144856E-27</v>
      </c>
    </row>
    <row r="786" spans="1:6" x14ac:dyDescent="0.25">
      <c r="A786" s="1">
        <v>45008.705555555556</v>
      </c>
      <c r="B786">
        <v>97926.34</v>
      </c>
      <c r="C786">
        <v>-2.3158492282182933E-2</v>
      </c>
      <c r="D786">
        <f t="shared" si="36"/>
        <v>5.363157647839265E-4</v>
      </c>
      <c r="E786">
        <f t="shared" si="38"/>
        <v>5.1332033916820331E-23</v>
      </c>
      <c r="F786">
        <f t="shared" si="37"/>
        <v>2.7530179028013949E-26</v>
      </c>
    </row>
    <row r="787" spans="1:6" x14ac:dyDescent="0.25">
      <c r="A787" s="1">
        <v>45007.705555555556</v>
      </c>
      <c r="B787">
        <v>100220.63</v>
      </c>
      <c r="C787">
        <v>-7.7279461361265296E-3</v>
      </c>
      <c r="D787">
        <f t="shared" si="36"/>
        <v>5.9721151482872957E-5</v>
      </c>
      <c r="E787">
        <f t="shared" si="38"/>
        <v>4.8252111881811108E-23</v>
      </c>
      <c r="F787">
        <f t="shared" si="37"/>
        <v>2.8816716830621752E-27</v>
      </c>
    </row>
    <row r="788" spans="1:6" x14ac:dyDescent="0.25">
      <c r="A788" s="1">
        <v>45006.705555555556</v>
      </c>
      <c r="B788">
        <v>100998.13</v>
      </c>
      <c r="C788">
        <v>7.4524191173623306E-4</v>
      </c>
      <c r="D788">
        <f t="shared" si="36"/>
        <v>5.5538550700827536E-7</v>
      </c>
      <c r="E788">
        <f t="shared" si="38"/>
        <v>4.535698516890244E-23</v>
      </c>
      <c r="F788">
        <f t="shared" si="37"/>
        <v>2.5190612204397706E-29</v>
      </c>
    </row>
    <row r="789" spans="1:6" x14ac:dyDescent="0.25">
      <c r="A789" s="1">
        <v>45005.705555555556</v>
      </c>
      <c r="B789">
        <v>100922.89</v>
      </c>
      <c r="C789">
        <v>-1.0434958549583834E-2</v>
      </c>
      <c r="D789">
        <f t="shared" si="36"/>
        <v>1.0888835993153276E-4</v>
      </c>
      <c r="E789">
        <f t="shared" si="38"/>
        <v>4.2635566058768292E-23</v>
      </c>
      <c r="F789">
        <f t="shared" si="37"/>
        <v>4.6425168628918036E-27</v>
      </c>
    </row>
    <row r="790" spans="1:6" x14ac:dyDescent="0.25">
      <c r="A790" s="1">
        <v>45002.705555555556</v>
      </c>
      <c r="B790">
        <v>101981.53</v>
      </c>
      <c r="C790">
        <v>-1.4148390544880421E-2</v>
      </c>
      <c r="D790">
        <f t="shared" si="36"/>
        <v>2.0017695501046168E-4</v>
      </c>
      <c r="E790">
        <f t="shared" si="38"/>
        <v>4.0077432095242194E-23</v>
      </c>
      <c r="F790">
        <f t="shared" si="37"/>
        <v>8.022578321464129E-27</v>
      </c>
    </row>
    <row r="791" spans="1:6" x14ac:dyDescent="0.25">
      <c r="A791" s="1">
        <v>45001.705555555556</v>
      </c>
      <c r="B791">
        <v>103434.66</v>
      </c>
      <c r="C791">
        <v>7.3670664069429362E-3</v>
      </c>
      <c r="D791">
        <f t="shared" si="36"/>
        <v>5.4273667444307106E-5</v>
      </c>
      <c r="E791">
        <f t="shared" si="38"/>
        <v>3.7672786169527663E-23</v>
      </c>
      <c r="F791">
        <f t="shared" si="37"/>
        <v>2.0446402682654366E-27</v>
      </c>
    </row>
    <row r="792" spans="1:6" x14ac:dyDescent="0.25">
      <c r="A792" s="1">
        <v>45000.705555555556</v>
      </c>
      <c r="B792">
        <v>102675.45</v>
      </c>
      <c r="C792">
        <v>-2.4992251874334727E-3</v>
      </c>
      <c r="D792">
        <f t="shared" si="36"/>
        <v>6.2461265375018766E-6</v>
      </c>
      <c r="E792">
        <f t="shared" si="38"/>
        <v>3.5412418999356003E-23</v>
      </c>
      <c r="F792">
        <f t="shared" si="37"/>
        <v>2.2119045006901317E-28</v>
      </c>
    </row>
    <row r="793" spans="1:6" x14ac:dyDescent="0.25">
      <c r="A793" s="1">
        <v>44999.705555555556</v>
      </c>
      <c r="B793">
        <v>102932.38</v>
      </c>
      <c r="C793">
        <v>-1.8342792806044334E-3</v>
      </c>
      <c r="D793">
        <f t="shared" si="36"/>
        <v>3.364580479254718E-6</v>
      </c>
      <c r="E793">
        <f t="shared" si="38"/>
        <v>3.3287673859394644E-23</v>
      </c>
      <c r="F793">
        <f t="shared" si="37"/>
        <v>1.1199905766711678E-28</v>
      </c>
    </row>
    <row r="794" spans="1:6" x14ac:dyDescent="0.25">
      <c r="A794" s="1">
        <v>44998.705555555556</v>
      </c>
      <c r="B794">
        <v>103121.36</v>
      </c>
      <c r="C794">
        <v>-4.8064430096983789E-3</v>
      </c>
      <c r="D794">
        <f t="shared" si="36"/>
        <v>2.3101894405478412E-5</v>
      </c>
      <c r="E794">
        <f t="shared" si="38"/>
        <v>3.1290413427830964E-23</v>
      </c>
      <c r="F794">
        <f t="shared" si="37"/>
        <v>7.2286782691351477E-28</v>
      </c>
    </row>
    <row r="795" spans="1:6" x14ac:dyDescent="0.25">
      <c r="A795" s="1">
        <v>44995.705555555556</v>
      </c>
      <c r="B795">
        <v>103618.2</v>
      </c>
      <c r="C795">
        <v>-1.3925130347465321E-2</v>
      </c>
      <c r="D795">
        <f t="shared" si="36"/>
        <v>1.9390925519389965E-4</v>
      </c>
      <c r="E795">
        <f t="shared" si="38"/>
        <v>2.9412988622161107E-23</v>
      </c>
      <c r="F795">
        <f t="shared" si="37"/>
        <v>5.7034507167499048E-27</v>
      </c>
    </row>
    <row r="796" spans="1:6" x14ac:dyDescent="0.25">
      <c r="A796" s="1">
        <v>44994.705555555556</v>
      </c>
      <c r="B796">
        <v>105071.19</v>
      </c>
      <c r="C796">
        <v>-1.3885384631718723E-2</v>
      </c>
      <c r="D796">
        <f t="shared" si="36"/>
        <v>1.928039063707705E-4</v>
      </c>
      <c r="E796">
        <f t="shared" si="38"/>
        <v>2.7648209304831437E-23</v>
      </c>
      <c r="F796">
        <f t="shared" si="37"/>
        <v>5.3306827581281859E-27</v>
      </c>
    </row>
    <row r="797" spans="1:6" x14ac:dyDescent="0.25">
      <c r="A797" s="1">
        <v>44993.705555555556</v>
      </c>
      <c r="B797">
        <v>106540.32</v>
      </c>
      <c r="C797">
        <v>2.1943369422223427E-2</v>
      </c>
      <c r="D797">
        <f t="shared" si="36"/>
        <v>4.8151146160017009E-4</v>
      </c>
      <c r="E797">
        <f t="shared" si="38"/>
        <v>2.5989316746541549E-23</v>
      </c>
      <c r="F797">
        <f t="shared" si="37"/>
        <v>1.2514153892616999E-26</v>
      </c>
    </row>
    <row r="798" spans="1:6" x14ac:dyDescent="0.25">
      <c r="A798" s="1">
        <v>44992.705555555556</v>
      </c>
      <c r="B798">
        <v>104227.93</v>
      </c>
      <c r="C798">
        <v>-4.5220385944465397E-3</v>
      </c>
      <c r="D798">
        <f t="shared" si="36"/>
        <v>2.0448833049664035E-5</v>
      </c>
      <c r="E798">
        <f t="shared" si="38"/>
        <v>2.4429957741749055E-23</v>
      </c>
      <c r="F798">
        <f t="shared" si="37"/>
        <v>4.9956412727137387E-28</v>
      </c>
    </row>
    <row r="799" spans="1:6" x14ac:dyDescent="0.25">
      <c r="A799" s="1">
        <v>44991.705555555556</v>
      </c>
      <c r="B799">
        <v>104700.32</v>
      </c>
      <c r="C799">
        <v>8.000663678554721E-3</v>
      </c>
      <c r="D799">
        <f t="shared" si="36"/>
        <v>6.4010619297344762E-5</v>
      </c>
      <c r="E799">
        <f t="shared" si="38"/>
        <v>2.2964160277244109E-23</v>
      </c>
      <c r="F799">
        <f t="shared" si="37"/>
        <v>1.4699501209898799E-27</v>
      </c>
    </row>
    <row r="800" spans="1:6" x14ac:dyDescent="0.25">
      <c r="A800" s="1">
        <v>44988.705555555556</v>
      </c>
      <c r="B800">
        <v>103865.99</v>
      </c>
      <c r="C800">
        <v>5.2162464624657262E-3</v>
      </c>
      <c r="D800">
        <f t="shared" si="36"/>
        <v>2.7209227157186202E-5</v>
      </c>
      <c r="E800">
        <f t="shared" si="38"/>
        <v>2.1586310660609461E-23</v>
      </c>
      <c r="F800">
        <f t="shared" si="37"/>
        <v>5.8734683025011298E-28</v>
      </c>
    </row>
    <row r="801" spans="1:6" x14ac:dyDescent="0.25">
      <c r="A801" s="1">
        <v>44987.705555555556</v>
      </c>
      <c r="B801">
        <v>103325.61</v>
      </c>
      <c r="C801">
        <v>-1.0197561503884574E-2</v>
      </c>
      <c r="D801">
        <f t="shared" si="36"/>
        <v>1.0399026062550861E-4</v>
      </c>
      <c r="E801">
        <f t="shared" si="38"/>
        <v>2.0291132020972891E-23</v>
      </c>
      <c r="F801">
        <f t="shared" si="37"/>
        <v>2.1100801072475744E-27</v>
      </c>
    </row>
    <row r="802" spans="1:6" x14ac:dyDescent="0.25">
      <c r="A802" s="1">
        <v>44986.705555555556</v>
      </c>
      <c r="B802">
        <v>104384.67</v>
      </c>
      <c r="C802">
        <v>-5.2290286290251516E-3</v>
      </c>
      <c r="D802">
        <f t="shared" si="36"/>
        <v>2.7342740403164655E-5</v>
      </c>
      <c r="E802">
        <f t="shared" si="38"/>
        <v>1.9073664099714518E-23</v>
      </c>
      <c r="F802">
        <f t="shared" si="37"/>
        <v>5.2152624601565532E-28</v>
      </c>
    </row>
    <row r="803" spans="1:6" x14ac:dyDescent="0.25">
      <c r="A803" s="1">
        <v>44985.705555555556</v>
      </c>
      <c r="B803">
        <v>104931.93</v>
      </c>
      <c r="C803">
        <v>-7.397574351165931E-3</v>
      </c>
      <c r="D803">
        <f t="shared" si="36"/>
        <v>5.4724106281028046E-5</v>
      </c>
      <c r="E803">
        <f t="shared" si="38"/>
        <v>1.7929244253731645E-23</v>
      </c>
      <c r="F803">
        <f t="shared" si="37"/>
        <v>9.8116186807972195E-28</v>
      </c>
    </row>
    <row r="804" spans="1:6" x14ac:dyDescent="0.25">
      <c r="A804" s="1">
        <v>44984.705555555556</v>
      </c>
      <c r="B804">
        <v>105711.05</v>
      </c>
      <c r="C804">
        <v>-8.2625142826807331E-4</v>
      </c>
      <c r="D804">
        <f t="shared" si="36"/>
        <v>6.8269142271503107E-7</v>
      </c>
      <c r="E804">
        <f t="shared" si="38"/>
        <v>1.6853489598507744E-23</v>
      </c>
      <c r="F804">
        <f t="shared" si="37"/>
        <v>1.150573279171823E-29</v>
      </c>
    </row>
    <row r="805" spans="1:6" x14ac:dyDescent="0.25">
      <c r="A805" s="1">
        <v>44981.705555555556</v>
      </c>
      <c r="B805">
        <v>105798.43</v>
      </c>
      <c r="C805">
        <v>-1.6818701596987212E-2</v>
      </c>
      <c r="D805">
        <f t="shared" si="36"/>
        <v>2.8286872340850018E-4</v>
      </c>
      <c r="E805">
        <f t="shared" si="38"/>
        <v>1.5842280222597279E-23</v>
      </c>
      <c r="F805">
        <f t="shared" si="37"/>
        <v>4.4812855824458225E-27</v>
      </c>
    </row>
    <row r="806" spans="1:6" x14ac:dyDescent="0.25">
      <c r="A806" s="1">
        <v>44980.705555555556</v>
      </c>
      <c r="B806">
        <v>107592.87</v>
      </c>
      <c r="C806">
        <v>4.1055277971782768E-3</v>
      </c>
      <c r="D806">
        <f t="shared" si="36"/>
        <v>1.6855358493403515E-5</v>
      </c>
      <c r="E806">
        <f t="shared" si="38"/>
        <v>1.4891743409241441E-23</v>
      </c>
      <c r="F806">
        <f t="shared" si="37"/>
        <v>2.5100567375454354E-28</v>
      </c>
    </row>
    <row r="807" spans="1:6" x14ac:dyDescent="0.25">
      <c r="A807" s="1">
        <v>44979.705555555556</v>
      </c>
      <c r="B807">
        <v>107152.05</v>
      </c>
      <c r="C807">
        <v>-1.8720831866334536E-2</v>
      </c>
      <c r="D807">
        <f t="shared" si="36"/>
        <v>3.5046954576756662E-4</v>
      </c>
      <c r="E807">
        <f t="shared" si="38"/>
        <v>1.3998238804686954E-23</v>
      </c>
      <c r="F807">
        <f t="shared" si="37"/>
        <v>4.9059563954245616E-27</v>
      </c>
    </row>
    <row r="808" spans="1:6" x14ac:dyDescent="0.25">
      <c r="A808" s="1">
        <v>44974.705555555556</v>
      </c>
      <c r="B808">
        <v>109176.92</v>
      </c>
      <c r="C808">
        <v>-6.9783566544616435E-3</v>
      </c>
      <c r="D808">
        <f t="shared" si="36"/>
        <v>4.8697461596869104E-5</v>
      </c>
      <c r="E808">
        <f t="shared" si="38"/>
        <v>1.3158344476405736E-23</v>
      </c>
      <c r="F808">
        <f t="shared" si="37"/>
        <v>6.4077797481814304E-28</v>
      </c>
    </row>
    <row r="809" spans="1:6" x14ac:dyDescent="0.25">
      <c r="A809" s="1">
        <v>44973.705555555556</v>
      </c>
      <c r="B809">
        <v>109941.46</v>
      </c>
      <c r="C809">
        <v>3.1093904298675214E-3</v>
      </c>
      <c r="D809">
        <f t="shared" si="36"/>
        <v>9.6683088453517296E-6</v>
      </c>
      <c r="E809">
        <f t="shared" si="38"/>
        <v>1.236884380782139E-23</v>
      </c>
      <c r="F809">
        <f t="shared" si="37"/>
        <v>1.1958580199393351E-28</v>
      </c>
    </row>
    <row r="810" spans="1:6" x14ac:dyDescent="0.25">
      <c r="A810" s="1">
        <v>44972.705555555556</v>
      </c>
      <c r="B810">
        <v>109600.14</v>
      </c>
      <c r="C810">
        <v>1.6108312954370992E-2</v>
      </c>
      <c r="D810">
        <f t="shared" si="36"/>
        <v>2.5947774623595631E-4</v>
      </c>
      <c r="E810">
        <f t="shared" si="38"/>
        <v>1.1626713179352106E-23</v>
      </c>
      <c r="F810">
        <f t="shared" si="37"/>
        <v>3.0168733319101747E-27</v>
      </c>
    </row>
    <row r="811" spans="1:6" x14ac:dyDescent="0.25">
      <c r="A811" s="1">
        <v>44971.705555555556</v>
      </c>
      <c r="B811">
        <v>107848.81</v>
      </c>
      <c r="C811">
        <v>-9.11614152902533E-3</v>
      </c>
      <c r="D811">
        <f t="shared" si="36"/>
        <v>8.3104036377220283E-5</v>
      </c>
      <c r="E811">
        <f t="shared" si="38"/>
        <v>1.0929110388590979E-23</v>
      </c>
      <c r="F811">
        <f t="shared" si="37"/>
        <v>9.0825318730412086E-28</v>
      </c>
    </row>
    <row r="812" spans="1:6" x14ac:dyDescent="0.25">
      <c r="A812" s="1">
        <v>44970.705555555556</v>
      </c>
      <c r="B812">
        <v>108836.47</v>
      </c>
      <c r="C812">
        <v>6.9907935979132184E-3</v>
      </c>
      <c r="D812">
        <f t="shared" si="36"/>
        <v>4.887119512862444E-5</v>
      </c>
      <c r="E812">
        <f t="shared" si="38"/>
        <v>1.027336376527552E-23</v>
      </c>
      <c r="F812">
        <f t="shared" si="37"/>
        <v>5.0207156520011987E-28</v>
      </c>
    </row>
    <row r="813" spans="1:6" x14ac:dyDescent="0.25">
      <c r="A813" s="1">
        <v>44967.705555555556</v>
      </c>
      <c r="B813">
        <v>108078.27</v>
      </c>
      <c r="C813">
        <v>6.499254785935683E-4</v>
      </c>
      <c r="D813">
        <f t="shared" si="36"/>
        <v>4.2240312772507882E-7</v>
      </c>
      <c r="E813">
        <f t="shared" si="38"/>
        <v>9.656961939358989E-24</v>
      </c>
      <c r="F813">
        <f t="shared" si="37"/>
        <v>4.0791309275072797E-30</v>
      </c>
    </row>
    <row r="814" spans="1:6" x14ac:dyDescent="0.25">
      <c r="A814" s="1">
        <v>44966.705555555556</v>
      </c>
      <c r="B814">
        <v>108008.05</v>
      </c>
      <c r="C814">
        <v>-1.7833507139808306E-2</v>
      </c>
      <c r="D814">
        <f t="shared" si="36"/>
        <v>3.1803397690559381E-4</v>
      </c>
      <c r="E814">
        <f t="shared" si="38"/>
        <v>9.0775442229974485E-24</v>
      </c>
      <c r="F814">
        <f t="shared" si="37"/>
        <v>2.8869674897762769E-27</v>
      </c>
    </row>
    <row r="815" spans="1:6" x14ac:dyDescent="0.25">
      <c r="A815" s="1">
        <v>44965.705555555556</v>
      </c>
      <c r="B815">
        <v>109951.49</v>
      </c>
      <c r="C815">
        <v>1.94858595738613E-2</v>
      </c>
      <c r="D815">
        <f t="shared" si="36"/>
        <v>3.7969872333224207E-4</v>
      </c>
      <c r="E815">
        <f t="shared" si="38"/>
        <v>8.5328915696176009E-24</v>
      </c>
      <c r="F815">
        <f t="shared" si="37"/>
        <v>3.2399280353162542E-27</v>
      </c>
    </row>
    <row r="816" spans="1:6" x14ac:dyDescent="0.25">
      <c r="A816" s="1">
        <v>44964.705555555556</v>
      </c>
      <c r="B816">
        <v>107829.73</v>
      </c>
      <c r="C816">
        <v>-8.2368935324973313E-3</v>
      </c>
      <c r="D816">
        <f t="shared" si="36"/>
        <v>6.7846415065696359E-5</v>
      </c>
      <c r="E816">
        <f t="shared" si="38"/>
        <v>8.0209180754405447E-24</v>
      </c>
      <c r="F816">
        <f t="shared" si="37"/>
        <v>5.4419053695428559E-28</v>
      </c>
    </row>
    <row r="817" spans="1:6" x14ac:dyDescent="0.25">
      <c r="A817" s="1">
        <v>44963.705555555556</v>
      </c>
      <c r="B817">
        <v>108721.58</v>
      </c>
      <c r="C817">
        <v>1.8238395297471154E-3</v>
      </c>
      <c r="D817">
        <f t="shared" si="36"/>
        <v>3.3263906302681788E-6</v>
      </c>
      <c r="E817">
        <f t="shared" si="38"/>
        <v>7.5396629909141115E-24</v>
      </c>
      <c r="F817">
        <f t="shared" si="37"/>
        <v>2.5079864328356453E-29</v>
      </c>
    </row>
    <row r="818" spans="1:6" x14ac:dyDescent="0.25">
      <c r="A818" s="1">
        <v>44960.705555555556</v>
      </c>
      <c r="B818">
        <v>108523.47</v>
      </c>
      <c r="C818">
        <v>-1.4791631651517758E-2</v>
      </c>
      <c r="D818">
        <f t="shared" si="36"/>
        <v>2.1879236691418194E-4</v>
      </c>
      <c r="E818">
        <f t="shared" si="38"/>
        <v>7.0872832114592644E-24</v>
      </c>
      <c r="F818">
        <f t="shared" si="37"/>
        <v>1.5506434688263171E-27</v>
      </c>
    </row>
    <row r="819" spans="1:6" x14ac:dyDescent="0.25">
      <c r="A819" s="1">
        <v>44959.705555555556</v>
      </c>
      <c r="B819">
        <v>110140.64</v>
      </c>
      <c r="C819">
        <v>-1.739725758919515E-2</v>
      </c>
      <c r="D819">
        <f t="shared" si="36"/>
        <v>3.0266457162480827E-4</v>
      </c>
      <c r="E819">
        <f t="shared" si="38"/>
        <v>6.6620462187717079E-24</v>
      </c>
      <c r="F819">
        <f t="shared" si="37"/>
        <v>2.0163653649492126E-27</v>
      </c>
    </row>
    <row r="820" spans="1:6" x14ac:dyDescent="0.25">
      <c r="A820" s="1">
        <v>44958.705555555556</v>
      </c>
      <c r="B820">
        <v>112073.55</v>
      </c>
      <c r="C820">
        <v>-1.203531501203116E-2</v>
      </c>
      <c r="D820">
        <f t="shared" si="36"/>
        <v>1.4484880743882261E-4</v>
      </c>
      <c r="E820">
        <f t="shared" si="38"/>
        <v>6.2623234456454055E-24</v>
      </c>
      <c r="F820">
        <f t="shared" si="37"/>
        <v>9.0709008289791541E-28</v>
      </c>
    </row>
    <row r="821" spans="1:6" x14ac:dyDescent="0.25">
      <c r="A821" s="1">
        <v>44957.705555555556</v>
      </c>
      <c r="B821">
        <v>113430.54</v>
      </c>
      <c r="C821">
        <v>1.0257172725791493E-2</v>
      </c>
      <c r="D821">
        <f t="shared" si="36"/>
        <v>1.0520959232672089E-4</v>
      </c>
      <c r="E821">
        <f t="shared" si="38"/>
        <v>5.8865840389066806E-24</v>
      </c>
      <c r="F821">
        <f t="shared" si="37"/>
        <v>6.1932510693035397E-28</v>
      </c>
    </row>
    <row r="822" spans="1:6" x14ac:dyDescent="0.25">
      <c r="A822" s="1">
        <v>44956.705555555556</v>
      </c>
      <c r="B822">
        <v>112273.01</v>
      </c>
      <c r="C822">
        <v>-3.8425717972904506E-4</v>
      </c>
      <c r="D822">
        <f t="shared" si="36"/>
        <v>1.4765358017331964E-7</v>
      </c>
      <c r="E822">
        <f t="shared" si="38"/>
        <v>5.5333889965722797E-24</v>
      </c>
      <c r="F822">
        <f t="shared" si="37"/>
        <v>8.1702469583554972E-31</v>
      </c>
    </row>
    <row r="823" spans="1:6" x14ac:dyDescent="0.25">
      <c r="A823" s="1">
        <v>44953.705555555556</v>
      </c>
      <c r="B823">
        <v>112316.16</v>
      </c>
      <c r="C823">
        <v>-1.6436941298965193E-2</v>
      </c>
      <c r="D823">
        <f t="shared" si="36"/>
        <v>2.7017303926562755E-4</v>
      </c>
      <c r="E823">
        <f t="shared" si="38"/>
        <v>5.201385656777943E-24</v>
      </c>
      <c r="F823">
        <f t="shared" si="37"/>
        <v>1.4052741712843392E-27</v>
      </c>
    </row>
    <row r="824" spans="1:6" x14ac:dyDescent="0.25">
      <c r="A824" s="1">
        <v>44952.705555555556</v>
      </c>
      <c r="B824">
        <v>114177.55</v>
      </c>
      <c r="C824">
        <v>-8.099887848111388E-4</v>
      </c>
      <c r="D824">
        <f t="shared" si="36"/>
        <v>6.5608183151982529E-7</v>
      </c>
      <c r="E824">
        <f t="shared" si="38"/>
        <v>4.889302517371266E-24</v>
      </c>
      <c r="F824">
        <f t="shared" si="37"/>
        <v>3.2077825504514329E-30</v>
      </c>
    </row>
    <row r="825" spans="1:6" x14ac:dyDescent="0.25">
      <c r="A825" s="1">
        <v>44951.705555555556</v>
      </c>
      <c r="B825">
        <v>114270.07</v>
      </c>
      <c r="C825">
        <v>1.0927779010077123E-2</v>
      </c>
      <c r="D825">
        <f t="shared" si="36"/>
        <v>1.1941635409308216E-4</v>
      </c>
      <c r="E825">
        <f t="shared" si="38"/>
        <v>4.5959443663289896E-24</v>
      </c>
      <c r="F825">
        <f t="shared" si="37"/>
        <v>5.4883091984164876E-28</v>
      </c>
    </row>
    <row r="826" spans="1:6" x14ac:dyDescent="0.25">
      <c r="A826" s="1">
        <v>44950.705555555556</v>
      </c>
      <c r="B826">
        <v>113028.15</v>
      </c>
      <c r="C826">
        <v>1.1486501220879576E-2</v>
      </c>
      <c r="D826">
        <f t="shared" si="36"/>
        <v>1.31939710297268E-4</v>
      </c>
      <c r="E826">
        <f t="shared" si="38"/>
        <v>4.3201877043492498E-24</v>
      </c>
      <c r="F826">
        <f t="shared" si="37"/>
        <v>5.7000431414165932E-28</v>
      </c>
    </row>
    <row r="827" spans="1:6" x14ac:dyDescent="0.25">
      <c r="A827" s="1">
        <v>44949.705555555556</v>
      </c>
      <c r="B827">
        <v>111737.28</v>
      </c>
      <c r="C827">
        <v>-2.7144742241600344E-3</v>
      </c>
      <c r="D827">
        <f t="shared" si="36"/>
        <v>7.3683703136292208E-6</v>
      </c>
      <c r="E827">
        <f t="shared" si="38"/>
        <v>4.0609764420882945E-24</v>
      </c>
      <c r="F827">
        <f t="shared" si="37"/>
        <v>2.9922778260231006E-29</v>
      </c>
    </row>
    <row r="828" spans="1:6" x14ac:dyDescent="0.25">
      <c r="A828" s="1">
        <v>44946.705555555556</v>
      </c>
      <c r="B828">
        <v>112041</v>
      </c>
      <c r="C828">
        <v>-7.8313764658404297E-3</v>
      </c>
      <c r="D828">
        <f t="shared" si="36"/>
        <v>6.1330457349719346E-5</v>
      </c>
      <c r="E828">
        <f t="shared" si="38"/>
        <v>3.8173178555629963E-24</v>
      </c>
      <c r="F828">
        <f t="shared" si="37"/>
        <v>2.3411784993092847E-28</v>
      </c>
    </row>
    <row r="829" spans="1:6" x14ac:dyDescent="0.25">
      <c r="A829" s="1">
        <v>44945.705555555556</v>
      </c>
      <c r="B829">
        <v>112921.88</v>
      </c>
      <c r="C829">
        <v>6.1602608168506851E-3</v>
      </c>
      <c r="D829">
        <f t="shared" si="36"/>
        <v>3.7948813331625868E-5</v>
      </c>
      <c r="E829">
        <f t="shared" si="38"/>
        <v>3.5882787842292166E-24</v>
      </c>
      <c r="F829">
        <f t="shared" si="37"/>
        <v>1.3617092176454796E-28</v>
      </c>
    </row>
    <row r="830" spans="1:6" x14ac:dyDescent="0.25">
      <c r="A830" s="1">
        <v>44944.705555555556</v>
      </c>
      <c r="B830">
        <v>112228.39</v>
      </c>
      <c r="C830">
        <v>7.0575585704734795E-3</v>
      </c>
      <c r="D830">
        <f t="shared" si="36"/>
        <v>4.980913297566366E-5</v>
      </c>
      <c r="E830">
        <f t="shared" si="38"/>
        <v>3.372982057175463E-24</v>
      </c>
      <c r="F830">
        <f t="shared" si="37"/>
        <v>1.680053118103802E-28</v>
      </c>
    </row>
    <row r="831" spans="1:6" x14ac:dyDescent="0.25">
      <c r="A831" s="1">
        <v>44943.705555555556</v>
      </c>
      <c r="B831">
        <v>111439.12</v>
      </c>
      <c r="C831">
        <v>2.0181442157480328E-2</v>
      </c>
      <c r="D831">
        <f t="shared" si="36"/>
        <v>4.0729060755572425E-4</v>
      </c>
      <c r="E831">
        <f t="shared" si="38"/>
        <v>3.1706031337449352E-24</v>
      </c>
      <c r="F831">
        <f t="shared" si="37"/>
        <v>1.2913568766610579E-27</v>
      </c>
    </row>
    <row r="832" spans="1:6" x14ac:dyDescent="0.25">
      <c r="A832" s="1">
        <v>44942.705555555556</v>
      </c>
      <c r="B832">
        <v>109212.66</v>
      </c>
      <c r="C832">
        <v>-1.5476888680020531E-2</v>
      </c>
      <c r="D832">
        <f t="shared" si="36"/>
        <v>2.3953408321374765E-4</v>
      </c>
      <c r="E832">
        <f t="shared" si="38"/>
        <v>2.9803669457202388E-24</v>
      </c>
      <c r="F832">
        <f t="shared" si="37"/>
        <v>7.1389946398365456E-28</v>
      </c>
    </row>
    <row r="833" spans="1:6" x14ac:dyDescent="0.25">
      <c r="A833" s="1">
        <v>44939.705555555556</v>
      </c>
      <c r="B833">
        <v>110916.08</v>
      </c>
      <c r="C833">
        <v>-8.3867755172615226E-3</v>
      </c>
      <c r="D833">
        <f t="shared" si="36"/>
        <v>7.0338003576937279E-5</v>
      </c>
      <c r="E833">
        <f t="shared" si="38"/>
        <v>2.8015449289770242E-24</v>
      </c>
      <c r="F833">
        <f t="shared" si="37"/>
        <v>1.9705507723533643E-28</v>
      </c>
    </row>
    <row r="834" spans="1:6" x14ac:dyDescent="0.25">
      <c r="A834" s="1">
        <v>44938.705555555556</v>
      </c>
      <c r="B834">
        <v>111850.22</v>
      </c>
      <c r="C834">
        <v>-5.9443774886835188E-3</v>
      </c>
      <c r="D834">
        <f t="shared" si="36"/>
        <v>3.533562372796738E-5</v>
      </c>
      <c r="E834">
        <f t="shared" si="38"/>
        <v>2.6334522332384028E-24</v>
      </c>
      <c r="F834">
        <f t="shared" si="37"/>
        <v>9.3054677219287593E-29</v>
      </c>
    </row>
    <row r="835" spans="1:6" x14ac:dyDescent="0.25">
      <c r="A835" s="1">
        <v>44937.705555555556</v>
      </c>
      <c r="B835">
        <v>112517.08</v>
      </c>
      <c r="C835">
        <v>1.5227457126345921E-2</v>
      </c>
      <c r="D835">
        <f t="shared" ref="D835:D898" si="39">C835^2</f>
        <v>2.318754505347032E-4</v>
      </c>
      <c r="E835">
        <f t="shared" si="38"/>
        <v>2.4754450992440985E-24</v>
      </c>
      <c r="F835">
        <f t="shared" ref="F835:F898" si="40">D835*E835</f>
        <v>5.7399494766114842E-28</v>
      </c>
    </row>
    <row r="836" spans="1:6" x14ac:dyDescent="0.25">
      <c r="A836" s="1">
        <v>44936.705555555556</v>
      </c>
      <c r="B836">
        <v>110816.71</v>
      </c>
      <c r="C836">
        <v>1.5341683354030173E-2</v>
      </c>
      <c r="D836">
        <f t="shared" si="39"/>
        <v>2.3536724813532652E-4</v>
      </c>
      <c r="E836">
        <f t="shared" ref="E836:E899" si="41">E835*$K$2</f>
        <v>2.3269183932894523E-24</v>
      </c>
      <c r="F836">
        <f t="shared" si="40"/>
        <v>5.4768037886401379E-28</v>
      </c>
    </row>
    <row r="837" spans="1:6" x14ac:dyDescent="0.25">
      <c r="A837" s="1">
        <v>44935.705555555556</v>
      </c>
      <c r="B837">
        <v>109129.57</v>
      </c>
      <c r="C837">
        <v>1.521092622266065E-3</v>
      </c>
      <c r="D837">
        <f t="shared" si="39"/>
        <v>2.313722765512254E-6</v>
      </c>
      <c r="E837">
        <f t="shared" si="41"/>
        <v>2.1873032896920851E-24</v>
      </c>
      <c r="F837">
        <f t="shared" si="40"/>
        <v>5.0608134164404224E-30</v>
      </c>
    </row>
    <row r="838" spans="1:6" x14ac:dyDescent="0.25">
      <c r="A838" s="1">
        <v>44932.705555555556</v>
      </c>
      <c r="B838">
        <v>108963.7</v>
      </c>
      <c r="C838">
        <v>1.2210210357494103E-2</v>
      </c>
      <c r="D838">
        <f t="shared" si="39"/>
        <v>1.4908923697425628E-4</v>
      </c>
      <c r="E838">
        <f t="shared" si="41"/>
        <v>2.0560650923105598E-24</v>
      </c>
      <c r="F838">
        <f t="shared" si="40"/>
        <v>3.0653717578198515E-28</v>
      </c>
    </row>
    <row r="839" spans="1:6" x14ac:dyDescent="0.25">
      <c r="A839" s="1">
        <v>44931.705555555556</v>
      </c>
      <c r="B839">
        <v>107641.32</v>
      </c>
      <c r="C839">
        <v>2.1663967818603459E-2</v>
      </c>
      <c r="D839">
        <f t="shared" si="39"/>
        <v>4.6932750164548629E-4</v>
      </c>
      <c r="E839">
        <f t="shared" si="41"/>
        <v>1.932701186771926E-24</v>
      </c>
      <c r="F839">
        <f t="shared" si="40"/>
        <v>9.0706981941493432E-28</v>
      </c>
    </row>
    <row r="840" spans="1:6" x14ac:dyDescent="0.25">
      <c r="A840" s="1">
        <v>44930.705555555556</v>
      </c>
      <c r="B840">
        <v>105334.46</v>
      </c>
      <c r="C840">
        <v>1.1157336595353305E-2</v>
      </c>
      <c r="D840">
        <f t="shared" si="39"/>
        <v>1.2448615990201008E-4</v>
      </c>
      <c r="E840">
        <f t="shared" si="41"/>
        <v>1.8167391155656104E-24</v>
      </c>
      <c r="F840">
        <f t="shared" si="40"/>
        <v>2.2615887604053692E-28</v>
      </c>
    </row>
    <row r="841" spans="1:6" x14ac:dyDescent="0.25">
      <c r="A841" s="1">
        <v>44929.705555555556</v>
      </c>
      <c r="B841">
        <v>104165.74</v>
      </c>
      <c r="C841">
        <v>-2.0996891097943841E-2</v>
      </c>
      <c r="D841">
        <f t="shared" si="39"/>
        <v>4.4086943577891332E-4</v>
      </c>
      <c r="E841">
        <f t="shared" si="41"/>
        <v>1.7077347686316736E-24</v>
      </c>
      <c r="F841">
        <f t="shared" si="40"/>
        <v>7.5288806390667906E-28</v>
      </c>
    </row>
    <row r="842" spans="1:6" x14ac:dyDescent="0.25">
      <c r="A842" s="1">
        <v>44928.705555555556</v>
      </c>
      <c r="B842">
        <v>106376.02</v>
      </c>
      <c r="C842">
        <v>-3.1084547636335381E-2</v>
      </c>
      <c r="D842">
        <f t="shared" si="39"/>
        <v>9.6624910175560348E-4</v>
      </c>
      <c r="E842">
        <f t="shared" si="41"/>
        <v>1.6052706825137731E-24</v>
      </c>
      <c r="F842">
        <f t="shared" si="40"/>
        <v>1.5510913550535378E-27</v>
      </c>
    </row>
    <row r="843" spans="1:6" x14ac:dyDescent="0.25">
      <c r="A843" s="1">
        <v>44924.705555555556</v>
      </c>
      <c r="B843">
        <v>109734.6</v>
      </c>
      <c r="C843">
        <v>-4.5652396401741216E-3</v>
      </c>
      <c r="D843">
        <f t="shared" si="39"/>
        <v>2.0841412972217142E-5</v>
      </c>
      <c r="E843">
        <f t="shared" si="41"/>
        <v>1.5089544415629467E-24</v>
      </c>
      <c r="F843">
        <f t="shared" si="40"/>
        <v>3.1448742672874674E-29</v>
      </c>
    </row>
    <row r="844" spans="1:6" x14ac:dyDescent="0.25">
      <c r="A844" s="1">
        <v>44923.705555555556</v>
      </c>
      <c r="B844">
        <v>110236.71</v>
      </c>
      <c r="C844">
        <v>1.5159312141943338E-2</v>
      </c>
      <c r="D844">
        <f t="shared" si="39"/>
        <v>2.2980474461687072E-4</v>
      </c>
      <c r="E844">
        <f t="shared" si="41"/>
        <v>1.4184171750691698E-24</v>
      </c>
      <c r="F844">
        <f t="shared" si="40"/>
        <v>3.2595899667695376E-28</v>
      </c>
    </row>
    <row r="845" spans="1:6" x14ac:dyDescent="0.25">
      <c r="A845" s="1">
        <v>44922.705555555556</v>
      </c>
      <c r="B845">
        <v>108578.2</v>
      </c>
      <c r="C845">
        <v>-1.4683692445700456E-3</v>
      </c>
      <c r="D845">
        <f t="shared" si="39"/>
        <v>2.1561082383992062E-6</v>
      </c>
      <c r="E845">
        <f t="shared" si="41"/>
        <v>1.3333121445650195E-24</v>
      </c>
      <c r="F845">
        <f t="shared" si="40"/>
        <v>2.8747652992543519E-30</v>
      </c>
    </row>
    <row r="846" spans="1:6" x14ac:dyDescent="0.25">
      <c r="A846" s="1">
        <v>44921.705555555556</v>
      </c>
      <c r="B846">
        <v>108737.75</v>
      </c>
      <c r="C846">
        <v>-8.7881957681968485E-3</v>
      </c>
      <c r="D846">
        <f t="shared" si="39"/>
        <v>7.7232384860152992E-5</v>
      </c>
      <c r="E846">
        <f t="shared" si="41"/>
        <v>1.2533134158911183E-24</v>
      </c>
      <c r="F846">
        <f t="shared" si="40"/>
        <v>9.6796384086495835E-29</v>
      </c>
    </row>
    <row r="847" spans="1:6" x14ac:dyDescent="0.25">
      <c r="A847" s="1">
        <v>44918.705555555556</v>
      </c>
      <c r="B847">
        <v>109697.57</v>
      </c>
      <c r="C847">
        <v>1.9757227138770785E-2</v>
      </c>
      <c r="D847">
        <f t="shared" si="39"/>
        <v>3.9034802421298085E-4</v>
      </c>
      <c r="E847">
        <f t="shared" si="41"/>
        <v>1.1781146109376511E-24</v>
      </c>
      <c r="F847">
        <f t="shared" si="40"/>
        <v>4.5987471067595675E-28</v>
      </c>
    </row>
    <row r="848" spans="1:6" x14ac:dyDescent="0.25">
      <c r="A848" s="1">
        <v>44917.705555555556</v>
      </c>
      <c r="B848">
        <v>107551.52</v>
      </c>
      <c r="C848">
        <v>1.1012879892418426E-3</v>
      </c>
      <c r="D848">
        <f t="shared" si="39"/>
        <v>1.2128352352483408E-6</v>
      </c>
      <c r="E848">
        <f t="shared" si="41"/>
        <v>1.1074277342813919E-24</v>
      </c>
      <c r="F848">
        <f t="shared" si="40"/>
        <v>1.343127376627709E-30</v>
      </c>
    </row>
    <row r="849" spans="1:6" x14ac:dyDescent="0.25">
      <c r="A849" s="1">
        <v>44916.705555555556</v>
      </c>
      <c r="B849">
        <v>107433.14</v>
      </c>
      <c r="C849">
        <v>5.3106732575804267E-3</v>
      </c>
      <c r="D849">
        <f t="shared" si="39"/>
        <v>2.82032504487799E-5</v>
      </c>
      <c r="E849">
        <f t="shared" si="41"/>
        <v>1.0409820702245083E-24</v>
      </c>
      <c r="F849">
        <f t="shared" si="40"/>
        <v>2.9359078039231192E-29</v>
      </c>
    </row>
    <row r="850" spans="1:6" x14ac:dyDescent="0.25">
      <c r="A850" s="1">
        <v>44915.705555555556</v>
      </c>
      <c r="B850">
        <v>106864.11</v>
      </c>
      <c r="C850">
        <v>2.0079325342675498E-2</v>
      </c>
      <c r="D850">
        <f t="shared" si="39"/>
        <v>4.031793062170105E-4</v>
      </c>
      <c r="E850">
        <f t="shared" si="41"/>
        <v>9.7852314601103778E-25</v>
      </c>
      <c r="F850">
        <f t="shared" si="40"/>
        <v>3.9452028312601666E-28</v>
      </c>
    </row>
    <row r="851" spans="1:6" x14ac:dyDescent="0.25">
      <c r="A851" s="1">
        <v>44914.705555555556</v>
      </c>
      <c r="B851">
        <v>104739.75</v>
      </c>
      <c r="C851">
        <v>1.8151666907165662E-2</v>
      </c>
      <c r="D851">
        <f t="shared" si="39"/>
        <v>3.2948301150869302E-4</v>
      </c>
      <c r="E851">
        <f t="shared" si="41"/>
        <v>9.1981175725037545E-25</v>
      </c>
      <c r="F851">
        <f t="shared" si="40"/>
        <v>3.030623477999566E-28</v>
      </c>
    </row>
    <row r="852" spans="1:6" x14ac:dyDescent="0.25">
      <c r="A852" s="1">
        <v>44911.705555555556</v>
      </c>
      <c r="B852">
        <v>102855.7</v>
      </c>
      <c r="C852">
        <v>-8.5384663902388289E-3</v>
      </c>
      <c r="D852">
        <f t="shared" si="39"/>
        <v>7.2905408297238095E-5</v>
      </c>
      <c r="E852">
        <f t="shared" si="41"/>
        <v>8.6462305181535289E-25</v>
      </c>
      <c r="F852">
        <f t="shared" si="40"/>
        <v>6.3035696615802347E-29</v>
      </c>
    </row>
    <row r="853" spans="1:6" x14ac:dyDescent="0.25">
      <c r="A853" s="1">
        <v>44910.705555555556</v>
      </c>
      <c r="B853">
        <v>103737.69</v>
      </c>
      <c r="C853">
        <v>-7.7885726448565884E-5</v>
      </c>
      <c r="D853">
        <f t="shared" si="39"/>
        <v>6.0661863844208351E-9</v>
      </c>
      <c r="E853">
        <f t="shared" si="41"/>
        <v>8.1274566870643165E-25</v>
      </c>
      <c r="F853">
        <f t="shared" si="40"/>
        <v>4.9302667095039623E-33</v>
      </c>
    </row>
    <row r="854" spans="1:6" x14ac:dyDescent="0.25">
      <c r="A854" s="1">
        <v>44909.705555555556</v>
      </c>
      <c r="B854">
        <v>103745.77</v>
      </c>
      <c r="C854">
        <v>1.9885629006698153E-3</v>
      </c>
      <c r="D854">
        <f t="shared" si="39"/>
        <v>3.9543824099203502E-6</v>
      </c>
      <c r="E854">
        <f t="shared" si="41"/>
        <v>7.6398092858404572E-25</v>
      </c>
      <c r="F854">
        <f t="shared" si="40"/>
        <v>3.0210727455073655E-30</v>
      </c>
    </row>
    <row r="855" spans="1:6" x14ac:dyDescent="0.25">
      <c r="A855" s="1">
        <v>44908.705555555556</v>
      </c>
      <c r="B855">
        <v>103539.67</v>
      </c>
      <c r="C855">
        <v>-1.7270001184255805E-2</v>
      </c>
      <c r="D855">
        <f t="shared" si="39"/>
        <v>2.9825294090419694E-4</v>
      </c>
      <c r="E855">
        <f t="shared" si="41"/>
        <v>7.1814207286900291E-25</v>
      </c>
      <c r="F855">
        <f t="shared" si="40"/>
        <v>2.1418798522021622E-28</v>
      </c>
    </row>
    <row r="856" spans="1:6" x14ac:dyDescent="0.25">
      <c r="A856" s="1">
        <v>44907.705555555556</v>
      </c>
      <c r="B856">
        <v>105343.33</v>
      </c>
      <c r="C856">
        <v>-2.0447959025668361E-2</v>
      </c>
      <c r="D856">
        <f t="shared" si="39"/>
        <v>4.1811902831541219E-4</v>
      </c>
      <c r="E856">
        <f t="shared" si="41"/>
        <v>6.7505354849686272E-25</v>
      </c>
      <c r="F856">
        <f t="shared" si="40"/>
        <v>2.8225273375837923E-28</v>
      </c>
    </row>
    <row r="857" spans="1:6" x14ac:dyDescent="0.25">
      <c r="A857" s="1">
        <v>44904.705555555556</v>
      </c>
      <c r="B857">
        <v>107519.56</v>
      </c>
      <c r="C857">
        <v>2.5191777854469107E-3</v>
      </c>
      <c r="D857">
        <f t="shared" si="39"/>
        <v>6.3462567146892011E-6</v>
      </c>
      <c r="E857">
        <f t="shared" si="41"/>
        <v>6.3455033558705093E-25</v>
      </c>
      <c r="F857">
        <f t="shared" si="40"/>
        <v>4.0270193280276076E-30</v>
      </c>
    </row>
    <row r="858" spans="1:6" x14ac:dyDescent="0.25">
      <c r="A858" s="1">
        <v>44903.705555555556</v>
      </c>
      <c r="B858">
        <v>107249.04</v>
      </c>
      <c r="C858">
        <v>-1.6822976918443887E-2</v>
      </c>
      <c r="D858">
        <f t="shared" si="39"/>
        <v>2.8301255239849578E-4</v>
      </c>
      <c r="E858">
        <f t="shared" si="41"/>
        <v>5.9647731545182787E-25</v>
      </c>
      <c r="F858">
        <f t="shared" si="40"/>
        <v>1.6881056749382453E-28</v>
      </c>
    </row>
    <row r="859" spans="1:6" x14ac:dyDescent="0.25">
      <c r="A859" s="1">
        <v>44902.705555555556</v>
      </c>
      <c r="B859">
        <v>109068.55</v>
      </c>
      <c r="C859">
        <v>-1.0216587193745096E-2</v>
      </c>
      <c r="D859">
        <f t="shared" si="39"/>
        <v>1.0437865388739629E-4</v>
      </c>
      <c r="E859">
        <f t="shared" si="41"/>
        <v>5.6068867652471819E-25</v>
      </c>
      <c r="F859">
        <f t="shared" si="40"/>
        <v>5.8523929305555861E-29</v>
      </c>
    </row>
    <row r="860" spans="1:6" x14ac:dyDescent="0.25">
      <c r="A860" s="1">
        <v>44901.705555555556</v>
      </c>
      <c r="B860">
        <v>110188.57</v>
      </c>
      <c r="C860">
        <v>7.169392443845673E-3</v>
      </c>
      <c r="D860">
        <f t="shared" si="39"/>
        <v>5.1400188013871428E-5</v>
      </c>
      <c r="E860">
        <f t="shared" si="41"/>
        <v>5.2704735593323511E-25</v>
      </c>
      <c r="F860">
        <f t="shared" si="40"/>
        <v>2.70903331871821E-29</v>
      </c>
    </row>
    <row r="861" spans="1:6" x14ac:dyDescent="0.25">
      <c r="A861" s="1">
        <v>44900.705555555556</v>
      </c>
      <c r="B861">
        <v>109401.41</v>
      </c>
      <c r="C861">
        <v>-2.2795665720678385E-2</v>
      </c>
      <c r="D861">
        <f t="shared" si="39"/>
        <v>5.1964237564891156E-4</v>
      </c>
      <c r="E861">
        <f t="shared" si="41"/>
        <v>4.9542451457724095E-25</v>
      </c>
      <c r="F861">
        <f t="shared" si="40"/>
        <v>2.5744357170962631E-28</v>
      </c>
    </row>
    <row r="862" spans="1:6" x14ac:dyDescent="0.25">
      <c r="A862" s="1">
        <v>44897.705555555556</v>
      </c>
      <c r="B862">
        <v>111923.93</v>
      </c>
      <c r="C862">
        <v>8.9597377976159062E-3</v>
      </c>
      <c r="D862">
        <f t="shared" si="39"/>
        <v>8.0276901402027132E-5</v>
      </c>
      <c r="E862">
        <f t="shared" si="41"/>
        <v>4.6569904370260649E-25</v>
      </c>
      <c r="F862">
        <f t="shared" si="40"/>
        <v>3.7384876214332469E-29</v>
      </c>
    </row>
    <row r="863" spans="1:6" x14ac:dyDescent="0.25">
      <c r="A863" s="1">
        <v>44896.705555555556</v>
      </c>
      <c r="B863">
        <v>110925.6</v>
      </c>
      <c r="C863">
        <v>-1.3969152045605967E-2</v>
      </c>
      <c r="D863">
        <f t="shared" si="39"/>
        <v>1.9513720887325738E-4</v>
      </c>
      <c r="E863">
        <f t="shared" si="41"/>
        <v>4.3775710108045008E-25</v>
      </c>
      <c r="F863">
        <f t="shared" si="40"/>
        <v>8.5422698869287432E-29</v>
      </c>
    </row>
    <row r="864" spans="1:6" x14ac:dyDescent="0.25">
      <c r="A864" s="1">
        <v>44895.705555555556</v>
      </c>
      <c r="B864">
        <v>112486.01</v>
      </c>
      <c r="C864">
        <v>1.4113313110278218E-2</v>
      </c>
      <c r="D864">
        <f t="shared" si="39"/>
        <v>1.9918560694875102E-4</v>
      </c>
      <c r="E864">
        <f t="shared" si="41"/>
        <v>4.1149167501562306E-25</v>
      </c>
      <c r="F864">
        <f t="shared" si="40"/>
        <v>8.196321904234509E-29</v>
      </c>
    </row>
    <row r="865" spans="1:6" x14ac:dyDescent="0.25">
      <c r="A865" s="1">
        <v>44894.705555555556</v>
      </c>
      <c r="B865">
        <v>110909.61</v>
      </c>
      <c r="C865">
        <v>1.9368286783729712E-2</v>
      </c>
      <c r="D865">
        <f t="shared" si="39"/>
        <v>3.7513053293679902E-4</v>
      </c>
      <c r="E865">
        <f t="shared" si="41"/>
        <v>3.8680217451468567E-25</v>
      </c>
      <c r="F865">
        <f t="shared" si="40"/>
        <v>1.4510130586680677E-28</v>
      </c>
    </row>
    <row r="866" spans="1:6" x14ac:dyDescent="0.25">
      <c r="A866" s="1">
        <v>44893.705555555556</v>
      </c>
      <c r="B866">
        <v>108782.15</v>
      </c>
      <c r="C866">
        <v>-1.7868394488966927E-3</v>
      </c>
      <c r="D866">
        <f t="shared" si="39"/>
        <v>3.1927952161334367E-6</v>
      </c>
      <c r="E866">
        <f t="shared" si="41"/>
        <v>3.6359404404380452E-25</v>
      </c>
      <c r="F866">
        <f t="shared" si="40"/>
        <v>1.1608813244376691E-30</v>
      </c>
    </row>
    <row r="867" spans="1:6" x14ac:dyDescent="0.25">
      <c r="A867" s="1">
        <v>44890.705555555556</v>
      </c>
      <c r="B867">
        <v>108976.7</v>
      </c>
      <c r="C867">
        <v>-2.5856135962702552E-2</v>
      </c>
      <c r="D867">
        <f t="shared" si="39"/>
        <v>6.6853976692176026E-4</v>
      </c>
      <c r="E867">
        <f t="shared" si="41"/>
        <v>3.4177840140117625E-25</v>
      </c>
      <c r="F867">
        <f t="shared" si="40"/>
        <v>2.2849245281163418E-28</v>
      </c>
    </row>
    <row r="868" spans="1:6" x14ac:dyDescent="0.25">
      <c r="A868" s="1">
        <v>44889.705555555556</v>
      </c>
      <c r="B868">
        <v>111831.16</v>
      </c>
      <c r="C868">
        <v>2.710075404609729E-2</v>
      </c>
      <c r="D868">
        <f t="shared" si="39"/>
        <v>7.3445086986705869E-4</v>
      </c>
      <c r="E868">
        <f t="shared" si="41"/>
        <v>3.2127169731710567E-25</v>
      </c>
      <c r="F868">
        <f t="shared" si="40"/>
        <v>2.3595827755821463E-28</v>
      </c>
    </row>
    <row r="869" spans="1:6" x14ac:dyDescent="0.25">
      <c r="A869" s="1">
        <v>44888.705555555556</v>
      </c>
      <c r="B869">
        <v>108841.15</v>
      </c>
      <c r="C869">
        <v>-1.793575582515003E-3</v>
      </c>
      <c r="D869">
        <f t="shared" si="39"/>
        <v>3.2169133701940325E-6</v>
      </c>
      <c r="E869">
        <f t="shared" si="41"/>
        <v>3.0199539547807931E-25</v>
      </c>
      <c r="F869">
        <f t="shared" si="40"/>
        <v>9.7149302545046778E-31</v>
      </c>
    </row>
    <row r="870" spans="1:6" x14ac:dyDescent="0.25">
      <c r="A870" s="1">
        <v>44887.705555555556</v>
      </c>
      <c r="B870">
        <v>109036.54</v>
      </c>
      <c r="C870">
        <v>-6.505413264135845E-3</v>
      </c>
      <c r="D870">
        <f t="shared" si="39"/>
        <v>4.2320401737194592E-5</v>
      </c>
      <c r="E870">
        <f t="shared" si="41"/>
        <v>2.8387567174939454E-25</v>
      </c>
      <c r="F870">
        <f t="shared" si="40"/>
        <v>1.2013732471850358E-29</v>
      </c>
    </row>
    <row r="871" spans="1:6" x14ac:dyDescent="0.25">
      <c r="A871" s="1">
        <v>44886.705555555556</v>
      </c>
      <c r="B871">
        <v>109748.18</v>
      </c>
      <c r="C871">
        <v>8.03239728704001E-3</v>
      </c>
      <c r="D871">
        <f t="shared" si="39"/>
        <v>6.4519406176847714E-5</v>
      </c>
      <c r="E871">
        <f t="shared" si="41"/>
        <v>2.6684313144443085E-25</v>
      </c>
      <c r="F871">
        <f t="shared" si="40"/>
        <v>1.7216560383165197E-29</v>
      </c>
    </row>
    <row r="872" spans="1:6" x14ac:dyDescent="0.25">
      <c r="A872" s="1">
        <v>44883.705555555556</v>
      </c>
      <c r="B872">
        <v>108870.17</v>
      </c>
      <c r="C872">
        <v>-7.618637414240151E-3</v>
      </c>
      <c r="D872">
        <f t="shared" si="39"/>
        <v>5.8043636049659854E-5</v>
      </c>
      <c r="E872">
        <f t="shared" si="41"/>
        <v>2.5083254355776501E-25</v>
      </c>
      <c r="F872">
        <f t="shared" si="40"/>
        <v>1.4559232867677366E-29</v>
      </c>
    </row>
    <row r="873" spans="1:6" x14ac:dyDescent="0.25">
      <c r="A873" s="1">
        <v>44882.705555555556</v>
      </c>
      <c r="B873">
        <v>109702.78</v>
      </c>
      <c r="C873">
        <v>-4.9153048291409188E-3</v>
      </c>
      <c r="D873">
        <f t="shared" si="39"/>
        <v>2.4160221563376037E-5</v>
      </c>
      <c r="E873">
        <f t="shared" si="41"/>
        <v>2.3578259094429911E-25</v>
      </c>
      <c r="F873">
        <f t="shared" si="40"/>
        <v>5.6965596380011266E-30</v>
      </c>
    </row>
    <row r="874" spans="1:6" x14ac:dyDescent="0.25">
      <c r="A874" s="1">
        <v>44881.705555555556</v>
      </c>
      <c r="B874">
        <v>110243.33</v>
      </c>
      <c r="C874">
        <v>-2.6124044156242802E-2</v>
      </c>
      <c r="D874">
        <f t="shared" si="39"/>
        <v>6.824656830773237E-4</v>
      </c>
      <c r="E874">
        <f t="shared" si="41"/>
        <v>2.2163563548764115E-25</v>
      </c>
      <c r="F874">
        <f t="shared" si="40"/>
        <v>1.5125871536734974E-28</v>
      </c>
    </row>
    <row r="875" spans="1:6" x14ac:dyDescent="0.25">
      <c r="A875" s="1">
        <v>44879.705555555556</v>
      </c>
      <c r="B875">
        <v>113161.28</v>
      </c>
      <c r="C875">
        <v>8.0544403337847702E-3</v>
      </c>
      <c r="D875">
        <f t="shared" si="39"/>
        <v>6.4874009090498918E-5</v>
      </c>
      <c r="E875">
        <f t="shared" si="41"/>
        <v>2.0833749735838267E-25</v>
      </c>
      <c r="F875">
        <f t="shared" si="40"/>
        <v>1.3515688697519512E-29</v>
      </c>
    </row>
    <row r="876" spans="1:6" x14ac:dyDescent="0.25">
      <c r="A876" s="1">
        <v>44876.705555555556</v>
      </c>
      <c r="B876">
        <v>112253.49</v>
      </c>
      <c r="C876">
        <v>2.2322610624635641E-2</v>
      </c>
      <c r="D876">
        <f t="shared" si="39"/>
        <v>4.9829894509909598E-4</v>
      </c>
      <c r="E876">
        <f t="shared" si="41"/>
        <v>1.9583724751687969E-25</v>
      </c>
      <c r="F876">
        <f t="shared" si="40"/>
        <v>9.7585493848771705E-29</v>
      </c>
    </row>
    <row r="877" spans="1:6" x14ac:dyDescent="0.25">
      <c r="A877" s="1">
        <v>44875.705555555556</v>
      </c>
      <c r="B877">
        <v>109775.46</v>
      </c>
      <c r="C877">
        <v>-3.4071220013564961E-2</v>
      </c>
      <c r="D877">
        <f t="shared" si="39"/>
        <v>1.1608480332127495E-3</v>
      </c>
      <c r="E877">
        <f t="shared" si="41"/>
        <v>1.8408701266586691E-25</v>
      </c>
      <c r="F877">
        <f t="shared" si="40"/>
        <v>2.1369704659318212E-28</v>
      </c>
    </row>
    <row r="878" spans="1:6" x14ac:dyDescent="0.25">
      <c r="A878" s="1">
        <v>44874.705555555556</v>
      </c>
      <c r="B878">
        <v>113580.09</v>
      </c>
      <c r="C878">
        <v>-2.2463337315346655E-2</v>
      </c>
      <c r="D878">
        <f t="shared" si="39"/>
        <v>5.0460152334304547E-4</v>
      </c>
      <c r="E878">
        <f t="shared" si="41"/>
        <v>1.7304179190591489E-25</v>
      </c>
      <c r="F878">
        <f t="shared" si="40"/>
        <v>8.7317151797734927E-29</v>
      </c>
    </row>
    <row r="879" spans="1:6" x14ac:dyDescent="0.25">
      <c r="A879" s="1">
        <v>44873.705555555556</v>
      </c>
      <c r="B879">
        <v>116160.35</v>
      </c>
      <c r="C879">
        <v>7.0664681407863516E-3</v>
      </c>
      <c r="D879">
        <f t="shared" si="39"/>
        <v>4.9934971984748513E-5</v>
      </c>
      <c r="E879">
        <f t="shared" si="41"/>
        <v>1.6265928439155999E-25</v>
      </c>
      <c r="F879">
        <f t="shared" si="40"/>
        <v>8.1223868091517886E-30</v>
      </c>
    </row>
    <row r="880" spans="1:6" x14ac:dyDescent="0.25">
      <c r="A880" s="1">
        <v>44872.705555555556</v>
      </c>
      <c r="B880">
        <v>115342.39999999999</v>
      </c>
      <c r="C880">
        <v>-2.4096118990406323E-2</v>
      </c>
      <c r="D880">
        <f t="shared" si="39"/>
        <v>5.8062295039982019E-4</v>
      </c>
      <c r="E880">
        <f t="shared" si="41"/>
        <v>1.5289972732806637E-25</v>
      </c>
      <c r="F880">
        <f t="shared" si="40"/>
        <v>8.8777090796549918E-29</v>
      </c>
    </row>
    <row r="881" spans="1:6" x14ac:dyDescent="0.25">
      <c r="A881" s="1">
        <v>44869.705555555556</v>
      </c>
      <c r="B881">
        <v>118155.46</v>
      </c>
      <c r="C881">
        <v>1.0713484738283402E-2</v>
      </c>
      <c r="D881">
        <f t="shared" si="39"/>
        <v>1.1477875523743137E-4</v>
      </c>
      <c r="E881">
        <f t="shared" si="41"/>
        <v>1.4372574368838239E-25</v>
      </c>
      <c r="F881">
        <f t="shared" si="40"/>
        <v>1.6496661956126639E-29</v>
      </c>
    </row>
    <row r="882" spans="1:6" x14ac:dyDescent="0.25">
      <c r="A882" s="1">
        <v>44868.705555555556</v>
      </c>
      <c r="B882">
        <v>116896.36</v>
      </c>
      <c r="C882">
        <v>-2.7627497010757117E-4</v>
      </c>
      <c r="D882">
        <f t="shared" si="39"/>
        <v>7.6327859107939339E-8</v>
      </c>
      <c r="E882">
        <f t="shared" si="41"/>
        <v>1.3510219906707943E-25</v>
      </c>
      <c r="F882">
        <f t="shared" si="40"/>
        <v>1.0312061615564813E-32</v>
      </c>
    </row>
    <row r="883" spans="1:6" x14ac:dyDescent="0.25">
      <c r="A883" s="1">
        <v>44866.705555555556</v>
      </c>
      <c r="B883">
        <v>116928.66</v>
      </c>
      <c r="C883">
        <v>7.654210038841743E-3</v>
      </c>
      <c r="D883">
        <f t="shared" si="39"/>
        <v>5.8586931318705719E-5</v>
      </c>
      <c r="E883">
        <f t="shared" si="41"/>
        <v>1.2699606712305465E-25</v>
      </c>
      <c r="F883">
        <f t="shared" si="40"/>
        <v>7.440309862284145E-30</v>
      </c>
    </row>
    <row r="884" spans="1:6" x14ac:dyDescent="0.25">
      <c r="A884" s="1">
        <v>44865.705555555556</v>
      </c>
      <c r="B884">
        <v>116037.08</v>
      </c>
      <c r="C884">
        <v>1.2993982314381387E-2</v>
      </c>
      <c r="D884">
        <f t="shared" si="39"/>
        <v>1.6884357638645626E-4</v>
      </c>
      <c r="E884">
        <f t="shared" si="41"/>
        <v>1.1937630309567137E-25</v>
      </c>
      <c r="F884">
        <f t="shared" si="40"/>
        <v>2.0155921950466742E-29</v>
      </c>
    </row>
    <row r="885" spans="1:6" x14ac:dyDescent="0.25">
      <c r="A885" s="1">
        <v>44862.705555555556</v>
      </c>
      <c r="B885">
        <v>114539.05</v>
      </c>
      <c r="C885">
        <v>-8.8760006108335788E-4</v>
      </c>
      <c r="D885">
        <f t="shared" si="39"/>
        <v>7.8783386843518068E-7</v>
      </c>
      <c r="E885">
        <f t="shared" si="41"/>
        <v>1.1221372490993108E-25</v>
      </c>
      <c r="F885">
        <f t="shared" si="40"/>
        <v>8.8405772987312205E-32</v>
      </c>
    </row>
    <row r="886" spans="1:6" x14ac:dyDescent="0.25">
      <c r="A886" s="1">
        <v>44861.705555555556</v>
      </c>
      <c r="B886">
        <v>114640.76</v>
      </c>
      <c r="C886">
        <v>1.6508136055934194E-2</v>
      </c>
      <c r="D886">
        <f t="shared" si="39"/>
        <v>2.7251855604123456E-4</v>
      </c>
      <c r="E886">
        <f t="shared" si="41"/>
        <v>1.0548090141533522E-25</v>
      </c>
      <c r="F886">
        <f t="shared" si="40"/>
        <v>2.8745502943634972E-29</v>
      </c>
    </row>
    <row r="887" spans="1:6" x14ac:dyDescent="0.25">
      <c r="A887" s="1">
        <v>44860.705555555556</v>
      </c>
      <c r="B887">
        <v>112763.79</v>
      </c>
      <c r="C887">
        <v>-1.6375800891858475E-2</v>
      </c>
      <c r="D887">
        <f t="shared" si="39"/>
        <v>2.6816685484979286E-4</v>
      </c>
      <c r="E887">
        <f t="shared" si="41"/>
        <v>9.9152047330415106E-26</v>
      </c>
      <c r="F887">
        <f t="shared" si="40"/>
        <v>2.6589292684515222E-29</v>
      </c>
    </row>
    <row r="888" spans="1:6" x14ac:dyDescent="0.25">
      <c r="A888" s="1">
        <v>44859.705555555556</v>
      </c>
      <c r="B888">
        <v>114625.59</v>
      </c>
      <c r="C888">
        <v>-1.2028590089610424E-2</v>
      </c>
      <c r="D888">
        <f t="shared" si="39"/>
        <v>1.4468697954387409E-4</v>
      </c>
      <c r="E888">
        <f t="shared" si="41"/>
        <v>9.3202924490590197E-26</v>
      </c>
      <c r="F888">
        <f t="shared" si="40"/>
        <v>1.3485249629199265E-29</v>
      </c>
    </row>
    <row r="889" spans="1:6" x14ac:dyDescent="0.25">
      <c r="A889" s="1">
        <v>44858.705555555556</v>
      </c>
      <c r="B889">
        <v>116012.7</v>
      </c>
      <c r="C889">
        <v>-3.3198482101836659E-2</v>
      </c>
      <c r="D889">
        <f t="shared" si="39"/>
        <v>1.102139213865969E-3</v>
      </c>
      <c r="E889">
        <f t="shared" si="41"/>
        <v>8.7610749021154776E-26</v>
      </c>
      <c r="F889">
        <f t="shared" si="40"/>
        <v>9.6559242052384237E-29</v>
      </c>
    </row>
    <row r="890" spans="1:6" x14ac:dyDescent="0.25">
      <c r="A890" s="1">
        <v>44855.705555555556</v>
      </c>
      <c r="B890">
        <v>119928.79</v>
      </c>
      <c r="C890">
        <v>2.326280492413382E-2</v>
      </c>
      <c r="D890">
        <f t="shared" si="39"/>
        <v>5.4115809293830465E-4</v>
      </c>
      <c r="E890">
        <f t="shared" si="41"/>
        <v>8.235410407988548E-26</v>
      </c>
      <c r="F890">
        <f t="shared" si="40"/>
        <v>4.4566589909513483E-29</v>
      </c>
    </row>
    <row r="891" spans="1:6" x14ac:dyDescent="0.25">
      <c r="A891" s="1">
        <v>44854.705555555556</v>
      </c>
      <c r="B891">
        <v>117171.11</v>
      </c>
      <c r="C891">
        <v>7.6838061898568131E-3</v>
      </c>
      <c r="D891">
        <f t="shared" si="39"/>
        <v>5.9040877563281873E-5</v>
      </c>
      <c r="E891">
        <f t="shared" si="41"/>
        <v>7.7412857835092347E-26</v>
      </c>
      <c r="F891">
        <f t="shared" si="40"/>
        <v>4.5705230612654332E-30</v>
      </c>
    </row>
    <row r="892" spans="1:6" x14ac:dyDescent="0.25">
      <c r="A892" s="1">
        <v>44853.705555555556</v>
      </c>
      <c r="B892">
        <v>116274.24000000001</v>
      </c>
      <c r="C892">
        <v>4.5787180963596718E-3</v>
      </c>
      <c r="D892">
        <f t="shared" si="39"/>
        <v>2.0964659405931538E-5</v>
      </c>
      <c r="E892">
        <f t="shared" si="41"/>
        <v>7.2768086364986797E-26</v>
      </c>
      <c r="F892">
        <f t="shared" si="40"/>
        <v>1.5255581462633589E-30</v>
      </c>
    </row>
    <row r="893" spans="1:6" x14ac:dyDescent="0.25">
      <c r="A893" s="1">
        <v>44852.705555555556</v>
      </c>
      <c r="B893">
        <v>115743.07</v>
      </c>
      <c r="C893">
        <v>1.8478245204011198E-2</v>
      </c>
      <c r="D893">
        <f t="shared" si="39"/>
        <v>3.4144554581956284E-4</v>
      </c>
      <c r="E893">
        <f t="shared" si="41"/>
        <v>6.8402001183087581E-26</v>
      </c>
      <c r="F893">
        <f t="shared" si="40"/>
        <v>2.3355558629109723E-29</v>
      </c>
    </row>
    <row r="894" spans="1:6" x14ac:dyDescent="0.25">
      <c r="A894" s="1">
        <v>44851.705555555556</v>
      </c>
      <c r="B894">
        <v>113623.98</v>
      </c>
      <c r="C894">
        <v>1.3750019906440817E-2</v>
      </c>
      <c r="D894">
        <f t="shared" si="39"/>
        <v>1.8906304742751873E-4</v>
      </c>
      <c r="E894">
        <f t="shared" si="41"/>
        <v>6.4297881112102322E-26</v>
      </c>
      <c r="F894">
        <f t="shared" si="40"/>
        <v>1.2156353346186362E-29</v>
      </c>
    </row>
    <row r="895" spans="1:6" x14ac:dyDescent="0.25">
      <c r="A895" s="1">
        <v>44848.705555555556</v>
      </c>
      <c r="B895">
        <v>112072.34</v>
      </c>
      <c r="C895">
        <v>-1.9682802548809969E-2</v>
      </c>
      <c r="D895">
        <f t="shared" si="39"/>
        <v>3.874127161754402E-4</v>
      </c>
      <c r="E895">
        <f t="shared" si="41"/>
        <v>6.0440008245376183E-26</v>
      </c>
      <c r="F895">
        <f t="shared" si="40"/>
        <v>2.3415227760007188E-29</v>
      </c>
    </row>
    <row r="896" spans="1:6" x14ac:dyDescent="0.25">
      <c r="A896" s="1">
        <v>44847.705555555556</v>
      </c>
      <c r="B896">
        <v>114300.09</v>
      </c>
      <c r="C896">
        <v>-4.6003347176836271E-3</v>
      </c>
      <c r="D896">
        <f t="shared" si="39"/>
        <v>2.1163079514725296E-5</v>
      </c>
      <c r="E896">
        <f t="shared" si="41"/>
        <v>5.6813607750653606E-26</v>
      </c>
      <c r="F896">
        <f t="shared" si="40"/>
        <v>1.2023508983454956E-30</v>
      </c>
    </row>
    <row r="897" spans="1:6" x14ac:dyDescent="0.25">
      <c r="A897" s="1">
        <v>44845.705555555556</v>
      </c>
      <c r="B897">
        <v>114827.12</v>
      </c>
      <c r="C897">
        <v>-9.6506430732395104E-3</v>
      </c>
      <c r="D897">
        <f t="shared" si="39"/>
        <v>9.3134911727065745E-5</v>
      </c>
      <c r="E897">
        <f t="shared" si="41"/>
        <v>5.3404791285614383E-26</v>
      </c>
      <c r="F897">
        <f t="shared" si="40"/>
        <v>4.9738505221880654E-30</v>
      </c>
    </row>
    <row r="898" spans="1:6" x14ac:dyDescent="0.25">
      <c r="A898" s="1">
        <v>44844.705555555556</v>
      </c>
      <c r="B898">
        <v>115940.64</v>
      </c>
      <c r="C898">
        <v>-3.7415478296829821E-3</v>
      </c>
      <c r="D898">
        <f t="shared" si="39"/>
        <v>1.3999180161805433E-5</v>
      </c>
      <c r="E898">
        <f t="shared" si="41"/>
        <v>5.0200503808477515E-26</v>
      </c>
      <c r="F898">
        <f t="shared" si="40"/>
        <v>7.0276589702827654E-31</v>
      </c>
    </row>
    <row r="899" spans="1:6" x14ac:dyDescent="0.25">
      <c r="A899" s="1">
        <v>44841.705555555556</v>
      </c>
      <c r="B899">
        <v>116375.25</v>
      </c>
      <c r="C899">
        <v>-1.0136017927723727E-2</v>
      </c>
      <c r="D899">
        <f t="shared" ref="D899:D962" si="42">C899^2</f>
        <v>1.0273885943113679E-4</v>
      </c>
      <c r="E899">
        <f t="shared" si="41"/>
        <v>4.7188473579968861E-26</v>
      </c>
      <c r="F899">
        <f t="shared" ref="F899:F962" si="43">D899*E899</f>
        <v>4.8480899539023329E-30</v>
      </c>
    </row>
    <row r="900" spans="1:6" x14ac:dyDescent="0.25">
      <c r="A900" s="1">
        <v>44840.705555555556</v>
      </c>
      <c r="B900">
        <v>117560.83</v>
      </c>
      <c r="C900">
        <v>3.0926254630359576E-3</v>
      </c>
      <c r="D900">
        <f t="shared" si="42"/>
        <v>9.5643322546183717E-6</v>
      </c>
      <c r="E900">
        <f t="shared" ref="E900:E963" si="44">E899*$K$2</f>
        <v>4.4357165165170726E-26</v>
      </c>
      <c r="F900">
        <f t="shared" si="43"/>
        <v>4.2424666551267683E-31</v>
      </c>
    </row>
    <row r="901" spans="1:6" x14ac:dyDescent="0.25">
      <c r="A901" s="1">
        <v>44839.705555555556</v>
      </c>
      <c r="B901">
        <v>117197.82</v>
      </c>
      <c r="C901">
        <v>8.2912571965521112E-3</v>
      </c>
      <c r="D901">
        <f t="shared" si="42"/>
        <v>6.8744945899377181E-5</v>
      </c>
      <c r="E901">
        <f t="shared" si="44"/>
        <v>4.1695735255260477E-26</v>
      </c>
      <c r="F901">
        <f t="shared" si="43"/>
        <v>2.8663710643576354E-30</v>
      </c>
    </row>
    <row r="902" spans="1:6" x14ac:dyDescent="0.25">
      <c r="A902" s="1">
        <v>44838.705555555556</v>
      </c>
      <c r="B902">
        <v>116230.12</v>
      </c>
      <c r="C902">
        <v>8.2336133505518411E-4</v>
      </c>
      <c r="D902">
        <f t="shared" si="42"/>
        <v>6.7792388806385511E-7</v>
      </c>
      <c r="E902">
        <f t="shared" si="44"/>
        <v>3.9193991139944844E-26</v>
      </c>
      <c r="F902">
        <f t="shared" si="43"/>
        <v>2.6570542862331698E-32</v>
      </c>
    </row>
    <row r="903" spans="1:6" x14ac:dyDescent="0.25">
      <c r="A903" s="1">
        <v>44837.705555555556</v>
      </c>
      <c r="B903">
        <v>116134.46</v>
      </c>
      <c r="C903">
        <v>5.3933893335299528E-2</v>
      </c>
      <c r="D903">
        <f t="shared" si="42"/>
        <v>2.9088648503034667E-3</v>
      </c>
      <c r="E903">
        <f t="shared" si="44"/>
        <v>3.684235167154815E-26</v>
      </c>
      <c r="F903">
        <f t="shared" si="43"/>
        <v>1.0716942177988558E-28</v>
      </c>
    </row>
    <row r="904" spans="1:6" x14ac:dyDescent="0.25">
      <c r="A904" s="1">
        <v>44834.705555555556</v>
      </c>
      <c r="B904">
        <v>110036.79</v>
      </c>
      <c r="C904">
        <v>2.1796247125228312E-2</v>
      </c>
      <c r="D904">
        <f t="shared" si="42"/>
        <v>4.7507638874402341E-4</v>
      </c>
      <c r="E904">
        <f t="shared" si="44"/>
        <v>3.4631810571255261E-26</v>
      </c>
      <c r="F904">
        <f t="shared" si="43"/>
        <v>1.6452755501859044E-29</v>
      </c>
    </row>
    <row r="905" spans="1:6" x14ac:dyDescent="0.25">
      <c r="A905" s="1">
        <v>44833.705555555556</v>
      </c>
      <c r="B905">
        <v>107664.35</v>
      </c>
      <c r="C905">
        <v>-7.281784923393703E-3</v>
      </c>
      <c r="D905">
        <f t="shared" si="42"/>
        <v>5.302439167056384E-5</v>
      </c>
      <c r="E905">
        <f t="shared" si="44"/>
        <v>3.2553901936979943E-26</v>
      </c>
      <c r="F905">
        <f t="shared" si="43"/>
        <v>1.7261508467115512E-30</v>
      </c>
    </row>
    <row r="906" spans="1:6" x14ac:dyDescent="0.25">
      <c r="A906" s="1">
        <v>44832.705555555556</v>
      </c>
      <c r="B906">
        <v>108451.2</v>
      </c>
      <c r="C906">
        <v>6.9041044805604802E-4</v>
      </c>
      <c r="D906">
        <f t="shared" si="42"/>
        <v>4.76666586784953E-7</v>
      </c>
      <c r="E906">
        <f t="shared" si="44"/>
        <v>3.0600667820761144E-26</v>
      </c>
      <c r="F906">
        <f t="shared" si="43"/>
        <v>1.4586315883462361E-32</v>
      </c>
    </row>
    <row r="907" spans="1:6" x14ac:dyDescent="0.25">
      <c r="A907" s="1">
        <v>44831.705555555556</v>
      </c>
      <c r="B907">
        <v>108376.35</v>
      </c>
      <c r="C907">
        <v>-6.7847818308461394E-3</v>
      </c>
      <c r="D907">
        <f t="shared" si="42"/>
        <v>4.6033264492179892E-5</v>
      </c>
      <c r="E907">
        <f t="shared" si="44"/>
        <v>2.8764627751515476E-26</v>
      </c>
      <c r="F907">
        <f t="shared" si="43"/>
        <v>1.3241297173046096E-30</v>
      </c>
    </row>
    <row r="908" spans="1:6" x14ac:dyDescent="0.25">
      <c r="A908" s="1">
        <v>44830.705555555556</v>
      </c>
      <c r="B908">
        <v>109114.16</v>
      </c>
      <c r="C908">
        <v>-2.3565263039430177E-2</v>
      </c>
      <c r="D908">
        <f t="shared" si="42"/>
        <v>5.5532162211753403E-4</v>
      </c>
      <c r="E908">
        <f t="shared" si="44"/>
        <v>2.7038750086424544E-26</v>
      </c>
      <c r="F908">
        <f t="shared" si="43"/>
        <v>1.501520255802389E-29</v>
      </c>
    </row>
    <row r="909" spans="1:6" x14ac:dyDescent="0.25">
      <c r="A909" s="1">
        <v>44827.705555555556</v>
      </c>
      <c r="B909">
        <v>111716</v>
      </c>
      <c r="C909">
        <v>-2.0856566332642063E-2</v>
      </c>
      <c r="D909">
        <f t="shared" si="42"/>
        <v>4.3499635918789839E-4</v>
      </c>
      <c r="E909">
        <f t="shared" si="44"/>
        <v>2.541642508123907E-26</v>
      </c>
      <c r="F909">
        <f t="shared" si="43"/>
        <v>1.105605237391098E-29</v>
      </c>
    </row>
    <row r="910" spans="1:6" x14ac:dyDescent="0.25">
      <c r="A910" s="1">
        <v>44826.705555555556</v>
      </c>
      <c r="B910">
        <v>114070.48</v>
      </c>
      <c r="C910">
        <v>1.8890474292783909E-2</v>
      </c>
      <c r="D910">
        <f t="shared" si="42"/>
        <v>3.5685001900632974E-4</v>
      </c>
      <c r="E910">
        <f t="shared" si="44"/>
        <v>2.3891439576364724E-26</v>
      </c>
      <c r="F910">
        <f t="shared" si="43"/>
        <v>8.5256606669143309E-30</v>
      </c>
    </row>
    <row r="911" spans="1:6" x14ac:dyDescent="0.25">
      <c r="A911" s="1">
        <v>44825.705555555556</v>
      </c>
      <c r="B911">
        <v>111935.86</v>
      </c>
      <c r="C911">
        <v>-5.1774927793421955E-3</v>
      </c>
      <c r="D911">
        <f t="shared" si="42"/>
        <v>2.6806431480140571E-5</v>
      </c>
      <c r="E911">
        <f t="shared" si="44"/>
        <v>2.245795320178284E-26</v>
      </c>
      <c r="F911">
        <f t="shared" si="43"/>
        <v>6.0201758368779525E-31</v>
      </c>
    </row>
    <row r="912" spans="1:6" x14ac:dyDescent="0.25">
      <c r="A912" s="1">
        <v>44824.705555555556</v>
      </c>
      <c r="B912">
        <v>112516.91</v>
      </c>
      <c r="C912">
        <v>6.178298414367055E-3</v>
      </c>
      <c r="D912">
        <f t="shared" si="42"/>
        <v>3.8171371296970469E-5</v>
      </c>
      <c r="E912">
        <f t="shared" si="44"/>
        <v>2.1110476009675867E-26</v>
      </c>
      <c r="F912">
        <f t="shared" si="43"/>
        <v>8.0581581802112514E-31</v>
      </c>
    </row>
    <row r="913" spans="1:6" x14ac:dyDescent="0.25">
      <c r="A913" s="1">
        <v>44823.705555555556</v>
      </c>
      <c r="B913">
        <v>111823.89</v>
      </c>
      <c r="C913">
        <v>2.3008441430937578E-2</v>
      </c>
      <c r="D913">
        <f t="shared" si="42"/>
        <v>5.2938837708088485E-4</v>
      </c>
      <c r="E913">
        <f t="shared" si="44"/>
        <v>1.9843847449095315E-26</v>
      </c>
      <c r="F913">
        <f t="shared" si="43"/>
        <v>1.0505102196117225E-29</v>
      </c>
    </row>
    <row r="914" spans="1:6" x14ac:dyDescent="0.25">
      <c r="A914" s="1">
        <v>44820.705555555556</v>
      </c>
      <c r="B914">
        <v>109280.37</v>
      </c>
      <c r="C914">
        <v>-6.1421317427520113E-3</v>
      </c>
      <c r="D914">
        <f t="shared" si="42"/>
        <v>3.7725782345321856E-5</v>
      </c>
      <c r="E914">
        <f t="shared" si="44"/>
        <v>1.8653216602149594E-26</v>
      </c>
      <c r="F914">
        <f t="shared" si="43"/>
        <v>7.0370718957283972E-31</v>
      </c>
    </row>
    <row r="915" spans="1:6" x14ac:dyDescent="0.25">
      <c r="A915" s="1">
        <v>44819.705555555556</v>
      </c>
      <c r="B915">
        <v>109953.65</v>
      </c>
      <c r="C915">
        <v>-5.3788713756356861E-3</v>
      </c>
      <c r="D915">
        <f t="shared" si="42"/>
        <v>2.8932257275632937E-5</v>
      </c>
      <c r="E915">
        <f t="shared" si="44"/>
        <v>1.7534023606020619E-26</v>
      </c>
      <c r="F915">
        <f t="shared" si="43"/>
        <v>5.0729888204640969E-31</v>
      </c>
    </row>
    <row r="916" spans="1:6" x14ac:dyDescent="0.25">
      <c r="A916" s="1">
        <v>44818.705555555556</v>
      </c>
      <c r="B916">
        <v>110546.67</v>
      </c>
      <c r="C916">
        <v>-2.2344754588508129E-3</v>
      </c>
      <c r="D916">
        <f t="shared" si="42"/>
        <v>4.9928805762065506E-6</v>
      </c>
      <c r="E916">
        <f t="shared" si="44"/>
        <v>1.648198218965938E-26</v>
      </c>
      <c r="F916">
        <f t="shared" si="43"/>
        <v>8.2292568732132624E-32</v>
      </c>
    </row>
    <row r="917" spans="1:6" x14ac:dyDescent="0.25">
      <c r="A917" s="1">
        <v>44817.705555555556</v>
      </c>
      <c r="B917">
        <v>110793.96</v>
      </c>
      <c r="C917">
        <v>-2.3306889574755733E-2</v>
      </c>
      <c r="D917">
        <f t="shared" si="42"/>
        <v>5.4321110164985752E-4</v>
      </c>
      <c r="E917">
        <f t="shared" si="44"/>
        <v>1.5493063258279817E-26</v>
      </c>
      <c r="F917">
        <f t="shared" si="43"/>
        <v>8.4160039604611102E-30</v>
      </c>
    </row>
    <row r="918" spans="1:6" x14ac:dyDescent="0.25">
      <c r="A918" s="1">
        <v>44816.705555555556</v>
      </c>
      <c r="B918">
        <v>113406.55</v>
      </c>
      <c r="C918">
        <v>9.8016370939640468E-3</v>
      </c>
      <c r="D918">
        <f t="shared" si="42"/>
        <v>9.6072089721771961E-5</v>
      </c>
      <c r="E918">
        <f t="shared" si="44"/>
        <v>1.4563479462783028E-26</v>
      </c>
      <c r="F918">
        <f t="shared" si="43"/>
        <v>1.3991439056096743E-30</v>
      </c>
    </row>
    <row r="919" spans="1:6" x14ac:dyDescent="0.25">
      <c r="A919" s="1">
        <v>44813.705555555556</v>
      </c>
      <c r="B919">
        <v>112300.41</v>
      </c>
      <c r="C919">
        <v>2.1464350196437047E-2</v>
      </c>
      <c r="D919">
        <f t="shared" si="42"/>
        <v>4.6071832935528712E-4</v>
      </c>
      <c r="E919">
        <f t="shared" si="44"/>
        <v>1.3689670695016045E-26</v>
      </c>
      <c r="F919">
        <f t="shared" si="43"/>
        <v>6.3070822120318244E-30</v>
      </c>
    </row>
    <row r="920" spans="1:6" x14ac:dyDescent="0.25">
      <c r="A920" s="1">
        <v>44812.705555555556</v>
      </c>
      <c r="B920">
        <v>109915.64</v>
      </c>
      <c r="C920">
        <v>1.3826514209453868E-3</v>
      </c>
      <c r="D920">
        <f t="shared" si="42"/>
        <v>1.911724951842297E-6</v>
      </c>
      <c r="E920">
        <f t="shared" si="44"/>
        <v>1.2868290453315082E-26</v>
      </c>
      <c r="F920">
        <f t="shared" si="43"/>
        <v>2.4600631947156465E-32</v>
      </c>
    </row>
    <row r="921" spans="1:6" x14ac:dyDescent="0.25">
      <c r="A921" s="1">
        <v>44810.705555555556</v>
      </c>
      <c r="B921">
        <v>109763.77</v>
      </c>
      <c r="C921">
        <v>-2.1982338985031231E-2</v>
      </c>
      <c r="D921">
        <f t="shared" si="42"/>
        <v>4.8322322725282389E-4</v>
      </c>
      <c r="E921">
        <f t="shared" si="44"/>
        <v>1.2096193026116177E-26</v>
      </c>
      <c r="F921">
        <f t="shared" si="43"/>
        <v>5.845161431552961E-30</v>
      </c>
    </row>
    <row r="922" spans="1:6" x14ac:dyDescent="0.25">
      <c r="A922" s="1">
        <v>44809.705555555556</v>
      </c>
      <c r="B922">
        <v>112203.35</v>
      </c>
      <c r="C922">
        <v>1.2006460343147406E-2</v>
      </c>
      <c r="D922">
        <f t="shared" si="42"/>
        <v>1.4415508997157132E-4</v>
      </c>
      <c r="E922">
        <f t="shared" si="44"/>
        <v>1.1370421444549205E-26</v>
      </c>
      <c r="F922">
        <f t="shared" si="43"/>
        <v>1.6391041263536748E-30</v>
      </c>
    </row>
    <row r="923" spans="1:6" x14ac:dyDescent="0.25">
      <c r="A923" s="1">
        <v>44806.705555555556</v>
      </c>
      <c r="B923">
        <v>110864.24</v>
      </c>
      <c r="C923">
        <v>4.1482497601690706E-3</v>
      </c>
      <c r="D923">
        <f t="shared" si="42"/>
        <v>1.7207976072742752E-5</v>
      </c>
      <c r="E923">
        <f t="shared" si="44"/>
        <v>1.0688196157876252E-26</v>
      </c>
      <c r="F923">
        <f t="shared" si="43"/>
        <v>1.8392222374551557E-31</v>
      </c>
    </row>
    <row r="924" spans="1:6" x14ac:dyDescent="0.25">
      <c r="A924" s="1">
        <v>44805.705555555556</v>
      </c>
      <c r="B924">
        <v>110405.3</v>
      </c>
      <c r="C924">
        <v>8.0246627357789535E-3</v>
      </c>
      <c r="D924">
        <f t="shared" si="42"/>
        <v>6.4395212022999359E-5</v>
      </c>
      <c r="E924">
        <f t="shared" si="44"/>
        <v>1.0046904388403677E-26</v>
      </c>
      <c r="F924">
        <f t="shared" si="43"/>
        <v>6.4697253826605748E-31</v>
      </c>
    </row>
    <row r="925" spans="1:6" x14ac:dyDescent="0.25">
      <c r="A925" s="1">
        <v>44804.705555555556</v>
      </c>
      <c r="B925">
        <v>109522.88</v>
      </c>
      <c r="C925">
        <v>-8.2541543675413963E-3</v>
      </c>
      <c r="D925">
        <f t="shared" si="42"/>
        <v>6.8131064323202704E-5</v>
      </c>
      <c r="E925">
        <f t="shared" si="44"/>
        <v>9.444090125099455E-27</v>
      </c>
      <c r="F925">
        <f t="shared" si="43"/>
        <v>6.4343591178727445E-31</v>
      </c>
    </row>
    <row r="926" spans="1:6" x14ac:dyDescent="0.25">
      <c r="A926" s="1">
        <v>44803.705555555556</v>
      </c>
      <c r="B926">
        <v>110430.64</v>
      </c>
      <c r="C926">
        <v>-1.6992086100659998E-2</v>
      </c>
      <c r="D926">
        <f t="shared" si="42"/>
        <v>2.8873099005224267E-4</v>
      </c>
      <c r="E926">
        <f t="shared" si="44"/>
        <v>8.8774447175934878E-27</v>
      </c>
      <c r="F926">
        <f t="shared" si="43"/>
        <v>2.5631934024448195E-30</v>
      </c>
    </row>
    <row r="927" spans="1:6" x14ac:dyDescent="0.25">
      <c r="A927" s="1">
        <v>44802.705555555556</v>
      </c>
      <c r="B927">
        <v>112323.12</v>
      </c>
      <c r="C927">
        <v>2.1600735684306201E-4</v>
      </c>
      <c r="D927">
        <f t="shared" si="42"/>
        <v>4.6659178210325929E-8</v>
      </c>
      <c r="E927">
        <f t="shared" si="44"/>
        <v>8.3447980345378775E-27</v>
      </c>
      <c r="F927">
        <f t="shared" si="43"/>
        <v>3.8936141862268039E-34</v>
      </c>
    </row>
    <row r="928" spans="1:6" x14ac:dyDescent="0.25">
      <c r="A928" s="1">
        <v>44799.705555555556</v>
      </c>
      <c r="B928">
        <v>112298.86</v>
      </c>
      <c r="C928">
        <v>-1.0918558929608101E-2</v>
      </c>
      <c r="D928">
        <f t="shared" si="42"/>
        <v>1.1921492909932479E-4</v>
      </c>
      <c r="E928">
        <f t="shared" si="44"/>
        <v>7.844110152465605E-27</v>
      </c>
      <c r="F928">
        <f t="shared" si="43"/>
        <v>9.3513503567348083E-31</v>
      </c>
    </row>
    <row r="929" spans="1:6" x14ac:dyDescent="0.25">
      <c r="A929" s="1">
        <v>44798.705555555556</v>
      </c>
      <c r="B929">
        <v>113531.72</v>
      </c>
      <c r="C929">
        <v>5.5989302448500086E-3</v>
      </c>
      <c r="D929">
        <f t="shared" si="42"/>
        <v>3.1348019886696177E-5</v>
      </c>
      <c r="E929">
        <f t="shared" si="44"/>
        <v>7.373463543317668E-27</v>
      </c>
      <c r="F929">
        <f t="shared" si="43"/>
        <v>2.3114348178975149E-31</v>
      </c>
    </row>
    <row r="930" spans="1:6" x14ac:dyDescent="0.25">
      <c r="A930" s="1">
        <v>44797.705555555556</v>
      </c>
      <c r="B930">
        <v>112897.84</v>
      </c>
      <c r="C930">
        <v>3.6092233855207332E-4</v>
      </c>
      <c r="D930">
        <f t="shared" si="42"/>
        <v>1.3026493446589743E-7</v>
      </c>
      <c r="E930">
        <f t="shared" si="44"/>
        <v>6.9310557307186071E-27</v>
      </c>
      <c r="F930">
        <f t="shared" si="43"/>
        <v>9.0287352054154218E-34</v>
      </c>
    </row>
    <row r="931" spans="1:6" x14ac:dyDescent="0.25">
      <c r="A931" s="1">
        <v>44796.705555555556</v>
      </c>
      <c r="B931">
        <v>112857.1</v>
      </c>
      <c r="C931">
        <v>2.1102099332450882E-2</v>
      </c>
      <c r="D931">
        <f t="shared" si="42"/>
        <v>4.4529859623662393E-4</v>
      </c>
      <c r="E931">
        <f t="shared" si="44"/>
        <v>6.5151923868754905E-27</v>
      </c>
      <c r="F931">
        <f t="shared" si="43"/>
        <v>2.9012060240871953E-30</v>
      </c>
    </row>
    <row r="932" spans="1:6" x14ac:dyDescent="0.25">
      <c r="A932" s="1">
        <v>44795.705555555556</v>
      </c>
      <c r="B932">
        <v>110500.53</v>
      </c>
      <c r="C932">
        <v>-8.9702819646797789E-3</v>
      </c>
      <c r="D932">
        <f t="shared" si="42"/>
        <v>8.0465958525859308E-5</v>
      </c>
      <c r="E932">
        <f t="shared" si="44"/>
        <v>6.1242808436629605E-27</v>
      </c>
      <c r="F932">
        <f t="shared" si="43"/>
        <v>4.9279612836689839E-31</v>
      </c>
    </row>
    <row r="933" spans="1:6" x14ac:dyDescent="0.25">
      <c r="A933" s="1">
        <v>44792.705555555556</v>
      </c>
      <c r="B933">
        <v>111496.21</v>
      </c>
      <c r="C933">
        <v>-2.0565009152477543E-2</v>
      </c>
      <c r="D933">
        <f t="shared" si="42"/>
        <v>4.2291960144148511E-4</v>
      </c>
      <c r="E933">
        <f t="shared" si="44"/>
        <v>5.7568239930431828E-27</v>
      </c>
      <c r="F933">
        <f t="shared" si="43"/>
        <v>2.4346737087066017E-30</v>
      </c>
    </row>
    <row r="934" spans="1:6" x14ac:dyDescent="0.25">
      <c r="A934" s="1">
        <v>44791.705555555556</v>
      </c>
      <c r="B934">
        <v>113812.87</v>
      </c>
      <c r="C934">
        <v>9.2396023584948852E-4</v>
      </c>
      <c r="D934">
        <f t="shared" si="42"/>
        <v>8.5370251743104247E-7</v>
      </c>
      <c r="E934">
        <f t="shared" si="44"/>
        <v>5.4114145534605916E-27</v>
      </c>
      <c r="F934">
        <f t="shared" si="43"/>
        <v>4.6197382271522876E-33</v>
      </c>
    </row>
    <row r="935" spans="1:6" x14ac:dyDescent="0.25">
      <c r="A935" s="1">
        <v>44790.705555555556</v>
      </c>
      <c r="B935">
        <v>113707.76</v>
      </c>
      <c r="C935">
        <v>1.7197423446111753E-3</v>
      </c>
      <c r="D935">
        <f t="shared" si="42"/>
        <v>2.9575137318487427E-6</v>
      </c>
      <c r="E935">
        <f t="shared" si="44"/>
        <v>5.086729680252956E-27</v>
      </c>
      <c r="F935">
        <f t="shared" si="43"/>
        <v>1.5044072879550681E-32</v>
      </c>
    </row>
    <row r="936" spans="1:6" x14ac:dyDescent="0.25">
      <c r="A936" s="1">
        <v>44789.705555555556</v>
      </c>
      <c r="B936">
        <v>113512.38</v>
      </c>
      <c r="C936">
        <v>4.2411183406441946E-3</v>
      </c>
      <c r="D936">
        <f t="shared" si="42"/>
        <v>1.7987084779348566E-5</v>
      </c>
      <c r="E936">
        <f t="shared" si="44"/>
        <v>4.781525899437778E-27</v>
      </c>
      <c r="F936">
        <f t="shared" si="43"/>
        <v>8.6005711727838221E-32</v>
      </c>
    </row>
    <row r="937" spans="1:6" x14ac:dyDescent="0.25">
      <c r="A937" s="1">
        <v>44788.705555555556</v>
      </c>
      <c r="B937">
        <v>113031.98</v>
      </c>
      <c r="C937">
        <v>2.3713426357768476E-3</v>
      </c>
      <c r="D937">
        <f t="shared" si="42"/>
        <v>5.6232658962530875E-6</v>
      </c>
      <c r="E937">
        <f t="shared" si="44"/>
        <v>4.4946343454715108E-27</v>
      </c>
      <c r="F937">
        <f t="shared" si="43"/>
        <v>2.5274524031017762E-32</v>
      </c>
    </row>
    <row r="938" spans="1:6" x14ac:dyDescent="0.25">
      <c r="A938" s="1">
        <v>44785.705555555556</v>
      </c>
      <c r="B938">
        <v>112764.26</v>
      </c>
      <c r="C938">
        <v>2.7386554057320826E-2</v>
      </c>
      <c r="D938">
        <f t="shared" si="42"/>
        <v>7.5002334313455576E-4</v>
      </c>
      <c r="E938">
        <f t="shared" si="44"/>
        <v>4.2249562847432197E-27</v>
      </c>
      <c r="F938">
        <f t="shared" si="43"/>
        <v>3.1688158372804614E-30</v>
      </c>
    </row>
    <row r="939" spans="1:6" x14ac:dyDescent="0.25">
      <c r="A939" s="1">
        <v>44784.705555555556</v>
      </c>
      <c r="B939">
        <v>109717.94</v>
      </c>
      <c r="C939">
        <v>-4.7084541578728354E-3</v>
      </c>
      <c r="D939">
        <f t="shared" si="42"/>
        <v>2.2169540556789991E-5</v>
      </c>
      <c r="E939">
        <f t="shared" si="44"/>
        <v>3.9714589076586259E-27</v>
      </c>
      <c r="F939">
        <f t="shared" si="43"/>
        <v>8.8045419322962788E-32</v>
      </c>
    </row>
    <row r="940" spans="1:6" x14ac:dyDescent="0.25">
      <c r="A940" s="1">
        <v>44783.705555555556</v>
      </c>
      <c r="B940">
        <v>110235.76</v>
      </c>
      <c r="C940">
        <v>1.4479974272576275E-2</v>
      </c>
      <c r="D940">
        <f t="shared" si="42"/>
        <v>2.0966965493447083E-4</v>
      </c>
      <c r="E940">
        <f t="shared" si="44"/>
        <v>3.7331713731991081E-27</v>
      </c>
      <c r="F940">
        <f t="shared" si="43"/>
        <v>7.8273275362990162E-31</v>
      </c>
    </row>
    <row r="941" spans="1:6" x14ac:dyDescent="0.25">
      <c r="A941" s="1">
        <v>44782.705555555556</v>
      </c>
      <c r="B941">
        <v>108651.05</v>
      </c>
      <c r="C941">
        <v>2.2923409689500416E-3</v>
      </c>
      <c r="D941">
        <f t="shared" si="42"/>
        <v>5.2548271179268159E-6</v>
      </c>
      <c r="E941">
        <f t="shared" si="44"/>
        <v>3.5091810908071613E-27</v>
      </c>
      <c r="F941">
        <f t="shared" si="43"/>
        <v>1.8440139957689476E-32</v>
      </c>
    </row>
    <row r="942" spans="1:6" x14ac:dyDescent="0.25">
      <c r="A942" s="1">
        <v>44781.705555555556</v>
      </c>
      <c r="B942">
        <v>108402.27</v>
      </c>
      <c r="C942">
        <v>1.7967741332976565E-2</v>
      </c>
      <c r="D942">
        <f t="shared" si="42"/>
        <v>3.228397286087545E-4</v>
      </c>
      <c r="E942">
        <f t="shared" si="44"/>
        <v>3.2986302253587316E-27</v>
      </c>
      <c r="F942">
        <f t="shared" si="43"/>
        <v>1.0649288867354475E-30</v>
      </c>
    </row>
    <row r="943" spans="1:6" x14ac:dyDescent="0.25">
      <c r="A943" s="1">
        <v>44778.705555555556</v>
      </c>
      <c r="B943">
        <v>106471.92</v>
      </c>
      <c r="C943">
        <v>5.4595040376060108E-3</v>
      </c>
      <c r="D943">
        <f t="shared" si="42"/>
        <v>2.9806184336636334E-5</v>
      </c>
      <c r="E943">
        <f t="shared" si="44"/>
        <v>3.1007124118372074E-27</v>
      </c>
      <c r="F943">
        <f t="shared" si="43"/>
        <v>9.2420405722116042E-32</v>
      </c>
    </row>
    <row r="944" spans="1:6" x14ac:dyDescent="0.25">
      <c r="A944" s="1">
        <v>44777.705555555556</v>
      </c>
      <c r="B944">
        <v>105892.22</v>
      </c>
      <c r="C944">
        <v>2.0199774035080546E-2</v>
      </c>
      <c r="D944">
        <f t="shared" si="42"/>
        <v>4.0803087106831419E-4</v>
      </c>
      <c r="E944">
        <f t="shared" si="44"/>
        <v>2.9146696671269749E-27</v>
      </c>
      <c r="F944">
        <f t="shared" si="43"/>
        <v>1.189275203154213E-30</v>
      </c>
    </row>
    <row r="945" spans="1:6" x14ac:dyDescent="0.25">
      <c r="A945" s="1">
        <v>44776.705555555556</v>
      </c>
      <c r="B945">
        <v>103774.68</v>
      </c>
      <c r="C945">
        <v>3.9875230725772157E-3</v>
      </c>
      <c r="D945">
        <f t="shared" si="42"/>
        <v>1.5900340254335639E-5</v>
      </c>
      <c r="E945">
        <f t="shared" si="44"/>
        <v>2.7397894870993563E-27</v>
      </c>
      <c r="F945">
        <f t="shared" si="43"/>
        <v>4.3563585070131489E-32</v>
      </c>
    </row>
    <row r="946" spans="1:6" x14ac:dyDescent="0.25">
      <c r="A946" s="1">
        <v>44775.705555555556</v>
      </c>
      <c r="B946">
        <v>103361.7</v>
      </c>
      <c r="C946">
        <v>1.1057438429626813E-2</v>
      </c>
      <c r="D946">
        <f t="shared" si="42"/>
        <v>1.2226694462498788E-4</v>
      </c>
      <c r="E946">
        <f t="shared" si="44"/>
        <v>2.5754021178733947E-27</v>
      </c>
      <c r="F946">
        <f t="shared" si="43"/>
        <v>3.1488654813310283E-31</v>
      </c>
    </row>
    <row r="947" spans="1:6" x14ac:dyDescent="0.25">
      <c r="A947" s="1">
        <v>44774.705555555556</v>
      </c>
      <c r="B947">
        <v>102225.08</v>
      </c>
      <c r="C947">
        <v>-9.1495944997781412E-3</v>
      </c>
      <c r="D947">
        <f t="shared" si="42"/>
        <v>8.3715079510370409E-5</v>
      </c>
      <c r="E947">
        <f t="shared" si="44"/>
        <v>2.4208779908009907E-27</v>
      </c>
      <c r="F947">
        <f t="shared" si="43"/>
        <v>2.0266399348481069E-31</v>
      </c>
    </row>
    <row r="948" spans="1:6" x14ac:dyDescent="0.25">
      <c r="A948" s="1">
        <v>44771.705555555556</v>
      </c>
      <c r="B948">
        <v>103164.69</v>
      </c>
      <c r="C948">
        <v>5.5212647370564182E-3</v>
      </c>
      <c r="D948">
        <f t="shared" si="42"/>
        <v>3.0484364296662679E-5</v>
      </c>
      <c r="E948">
        <f t="shared" si="44"/>
        <v>2.2756253113529311E-27</v>
      </c>
      <c r="F948">
        <f t="shared" si="43"/>
        <v>6.9370990993989183E-32</v>
      </c>
    </row>
    <row r="949" spans="1:6" x14ac:dyDescent="0.25">
      <c r="A949" s="1">
        <v>44770.705555555556</v>
      </c>
      <c r="B949">
        <v>102596.66</v>
      </c>
      <c r="C949">
        <v>1.1357998523947027E-2</v>
      </c>
      <c r="D949">
        <f t="shared" si="42"/>
        <v>1.2900413046998285E-4</v>
      </c>
      <c r="E949">
        <f t="shared" si="44"/>
        <v>2.1390877926717551E-27</v>
      </c>
      <c r="F949">
        <f t="shared" si="43"/>
        <v>2.7595116069257475E-31</v>
      </c>
    </row>
    <row r="950" spans="1:6" x14ac:dyDescent="0.25">
      <c r="A950" s="1">
        <v>44769.705555555556</v>
      </c>
      <c r="B950">
        <v>101437.96</v>
      </c>
      <c r="C950">
        <v>1.6562904335043864E-2</v>
      </c>
      <c r="D950">
        <f t="shared" si="42"/>
        <v>2.7432980001181485E-4</v>
      </c>
      <c r="E950">
        <f t="shared" si="44"/>
        <v>2.0107425251114498E-27</v>
      </c>
      <c r="F950">
        <f t="shared" si="43"/>
        <v>5.516065947890756E-31</v>
      </c>
    </row>
    <row r="951" spans="1:6" x14ac:dyDescent="0.25">
      <c r="A951" s="1">
        <v>44768.705555555556</v>
      </c>
      <c r="B951">
        <v>99771.69</v>
      </c>
      <c r="C951">
        <v>-4.980575832249149E-3</v>
      </c>
      <c r="D951">
        <f t="shared" si="42"/>
        <v>2.4806135620784303E-5</v>
      </c>
      <c r="E951">
        <f t="shared" si="44"/>
        <v>1.8900979736047627E-27</v>
      </c>
      <c r="F951">
        <f t="shared" si="43"/>
        <v>4.6886026669809332E-32</v>
      </c>
    </row>
    <row r="952" spans="1:6" x14ac:dyDescent="0.25">
      <c r="A952" s="1">
        <v>44767.705555555556</v>
      </c>
      <c r="B952">
        <v>100269.85</v>
      </c>
      <c r="C952">
        <v>1.3504883864249764E-2</v>
      </c>
      <c r="D952">
        <f t="shared" si="42"/>
        <v>1.8238188818687365E-4</v>
      </c>
      <c r="E952">
        <f t="shared" si="44"/>
        <v>1.7766920951884768E-27</v>
      </c>
      <c r="F952">
        <f t="shared" si="43"/>
        <v>3.2403645904716705E-31</v>
      </c>
    </row>
    <row r="953" spans="1:6" x14ac:dyDescent="0.25">
      <c r="A953" s="1">
        <v>44764.705555555556</v>
      </c>
      <c r="B953">
        <v>98924.82</v>
      </c>
      <c r="C953">
        <v>-1.0946768131945785E-3</v>
      </c>
      <c r="D953">
        <f t="shared" si="42"/>
        <v>1.1983173253458379E-6</v>
      </c>
      <c r="E953">
        <f t="shared" si="44"/>
        <v>1.6700905694771682E-27</v>
      </c>
      <c r="F953">
        <f t="shared" si="43"/>
        <v>2.0012984643011874E-33</v>
      </c>
    </row>
    <row r="954" spans="1:6" x14ac:dyDescent="0.25">
      <c r="A954" s="1">
        <v>44763.705555555556</v>
      </c>
      <c r="B954">
        <v>99033.17</v>
      </c>
      <c r="C954">
        <v>7.5648039649684326E-3</v>
      </c>
      <c r="D954">
        <f t="shared" si="42"/>
        <v>5.7226259028402118E-5</v>
      </c>
      <c r="E954">
        <f t="shared" si="44"/>
        <v>1.569885135308538E-27</v>
      </c>
      <c r="F954">
        <f t="shared" si="43"/>
        <v>8.9838653398004507E-32</v>
      </c>
    </row>
    <row r="955" spans="1:6" x14ac:dyDescent="0.25">
      <c r="A955" s="1">
        <v>44762.705555555556</v>
      </c>
      <c r="B955">
        <v>98286.83</v>
      </c>
      <c r="C955">
        <v>4.2771741770787901E-4</v>
      </c>
      <c r="D955">
        <f t="shared" si="42"/>
        <v>1.8294218941069625E-7</v>
      </c>
      <c r="E955">
        <f t="shared" si="44"/>
        <v>1.4756920271900255E-27</v>
      </c>
      <c r="F955">
        <f t="shared" si="43"/>
        <v>2.6996633035005196E-34</v>
      </c>
    </row>
    <row r="956" spans="1:6" x14ac:dyDescent="0.25">
      <c r="A956" s="1">
        <v>44761.705555555556</v>
      </c>
      <c r="B956">
        <v>98244.800000000003</v>
      </c>
      <c r="C956">
        <v>1.3616357828012701E-2</v>
      </c>
      <c r="D956">
        <f t="shared" si="42"/>
        <v>1.8540520050048276E-4</v>
      </c>
      <c r="E956">
        <f t="shared" si="44"/>
        <v>1.3871505055586239E-27</v>
      </c>
      <c r="F956">
        <f t="shared" si="43"/>
        <v>2.5718491760744266E-31</v>
      </c>
    </row>
    <row r="957" spans="1:6" x14ac:dyDescent="0.25">
      <c r="A957" s="1">
        <v>44760.705555555556</v>
      </c>
      <c r="B957">
        <v>96916.13</v>
      </c>
      <c r="C957">
        <v>3.7745991633692444E-3</v>
      </c>
      <c r="D957">
        <f t="shared" si="42"/>
        <v>1.4247598844107799E-5</v>
      </c>
      <c r="E957">
        <f t="shared" si="44"/>
        <v>1.3039214752251063E-27</v>
      </c>
      <c r="F957">
        <f t="shared" si="43"/>
        <v>1.8577750103224559E-32</v>
      </c>
    </row>
    <row r="958" spans="1:6" x14ac:dyDescent="0.25">
      <c r="A958" s="1">
        <v>44757.705555555556</v>
      </c>
      <c r="B958">
        <v>96551</v>
      </c>
      <c r="C958">
        <v>4.4651122067522319E-3</v>
      </c>
      <c r="D958">
        <f t="shared" si="42"/>
        <v>1.9937227018887788E-5</v>
      </c>
      <c r="E958">
        <f t="shared" si="44"/>
        <v>1.2256861867115999E-27</v>
      </c>
      <c r="F958">
        <f t="shared" si="43"/>
        <v>2.4436783758384052E-32</v>
      </c>
    </row>
    <row r="959" spans="1:6" x14ac:dyDescent="0.25">
      <c r="A959" s="1">
        <v>44756.705555555556</v>
      </c>
      <c r="B959">
        <v>96120.85</v>
      </c>
      <c r="C959">
        <v>-1.814783580872582E-2</v>
      </c>
      <c r="D959">
        <f t="shared" si="42"/>
        <v>3.2934394454047113E-4</v>
      </c>
      <c r="E959">
        <f t="shared" si="44"/>
        <v>1.1521450155089038E-27</v>
      </c>
      <c r="F959">
        <f t="shared" si="43"/>
        <v>3.7945198409034465E-31</v>
      </c>
    </row>
    <row r="960" spans="1:6" x14ac:dyDescent="0.25">
      <c r="A960" s="1">
        <v>44755.705555555556</v>
      </c>
      <c r="B960">
        <v>97881.16</v>
      </c>
      <c r="C960">
        <v>-3.9770155630236802E-3</v>
      </c>
      <c r="D960">
        <f t="shared" si="42"/>
        <v>1.5816652788532558E-5</v>
      </c>
      <c r="E960">
        <f t="shared" si="44"/>
        <v>1.0830163145783695E-27</v>
      </c>
      <c r="F960">
        <f t="shared" si="43"/>
        <v>1.7129693012002221E-32</v>
      </c>
    </row>
    <row r="961" spans="1:6" x14ac:dyDescent="0.25">
      <c r="A961" s="1">
        <v>44754.705555555556</v>
      </c>
      <c r="B961">
        <v>98271.21</v>
      </c>
      <c r="C961">
        <v>5.9801409196860592E-4</v>
      </c>
      <c r="D961">
        <f t="shared" si="42"/>
        <v>3.5762085419303624E-7</v>
      </c>
      <c r="E961">
        <f t="shared" si="44"/>
        <v>1.0180353357036672E-27</v>
      </c>
      <c r="F961">
        <f t="shared" si="43"/>
        <v>3.6407066635303986E-34</v>
      </c>
    </row>
    <row r="962" spans="1:6" x14ac:dyDescent="0.25">
      <c r="A962" s="1">
        <v>44753.705555555556</v>
      </c>
      <c r="B962">
        <v>98212.46</v>
      </c>
      <c r="C962">
        <v>-2.0922328473648003E-2</v>
      </c>
      <c r="D962">
        <f t="shared" si="42"/>
        <v>4.3774382875922199E-4</v>
      </c>
      <c r="E962">
        <f t="shared" si="44"/>
        <v>9.569532155614472E-28</v>
      </c>
      <c r="F962">
        <f t="shared" si="43"/>
        <v>4.1890036452331702E-31</v>
      </c>
    </row>
    <row r="963" spans="1:6" x14ac:dyDescent="0.25">
      <c r="A963" s="1">
        <v>44750.705555555556</v>
      </c>
      <c r="B963">
        <v>100288.94</v>
      </c>
      <c r="C963">
        <v>-4.3854705472229439E-3</v>
      </c>
      <c r="D963">
        <f t="shared" ref="D963:D1026" si="45">C963^2</f>
        <v>1.9232351920559908E-5</v>
      </c>
      <c r="E963">
        <f t="shared" si="44"/>
        <v>8.9953602262776032E-28</v>
      </c>
      <c r="F963">
        <f t="shared" ref="F963:F1026" si="46">D963*E963</f>
        <v>1.7300193352397828E-32</v>
      </c>
    </row>
    <row r="964" spans="1:6" x14ac:dyDescent="0.25">
      <c r="A964" s="1">
        <v>44749.705555555556</v>
      </c>
      <c r="B964">
        <v>100729.72</v>
      </c>
      <c r="C964">
        <v>2.0163662391732572E-2</v>
      </c>
      <c r="D964">
        <f t="shared" si="45"/>
        <v>4.0657328104777053E-4</v>
      </c>
      <c r="E964">
        <f t="shared" ref="E964:E1027" si="47">E963*$K$2</f>
        <v>8.455638612700946E-28</v>
      </c>
      <c r="F964">
        <f t="shared" si="46"/>
        <v>3.4378367341200421E-31</v>
      </c>
    </row>
    <row r="965" spans="1:6" x14ac:dyDescent="0.25">
      <c r="A965" s="1">
        <v>44748.705555555556</v>
      </c>
      <c r="B965">
        <v>98718.98</v>
      </c>
      <c r="C965">
        <v>4.3077291426819953E-3</v>
      </c>
      <c r="D965">
        <f t="shared" si="45"/>
        <v>1.8556530366711757E-5</v>
      </c>
      <c r="E965">
        <f t="shared" si="47"/>
        <v>7.9483002959388886E-28</v>
      </c>
      <c r="F965">
        <f t="shared" si="46"/>
        <v>1.4749287580533403E-32</v>
      </c>
    </row>
    <row r="966" spans="1:6" x14ac:dyDescent="0.25">
      <c r="A966" s="1">
        <v>44747.705555555556</v>
      </c>
      <c r="B966">
        <v>98294.64</v>
      </c>
      <c r="C966">
        <v>-3.190602767417984E-3</v>
      </c>
      <c r="D966">
        <f t="shared" si="45"/>
        <v>1.0179946019455298E-5</v>
      </c>
      <c r="E966">
        <f t="shared" si="47"/>
        <v>7.4714022781825544E-28</v>
      </c>
      <c r="F966">
        <f t="shared" si="46"/>
        <v>7.6058471881533739E-33</v>
      </c>
    </row>
    <row r="967" spans="1:6" x14ac:dyDescent="0.25">
      <c r="A967" s="1">
        <v>44746.705555555556</v>
      </c>
      <c r="B967">
        <v>98608.76</v>
      </c>
      <c r="C967">
        <v>-3.4939836416466329E-3</v>
      </c>
      <c r="D967">
        <f t="shared" si="45"/>
        <v>1.2207921688094267E-5</v>
      </c>
      <c r="E967">
        <f t="shared" si="47"/>
        <v>7.0231181414916003E-28</v>
      </c>
      <c r="F967">
        <f t="shared" si="46"/>
        <v>8.5737676277563603E-33</v>
      </c>
    </row>
    <row r="968" spans="1:6" x14ac:dyDescent="0.25">
      <c r="A968" s="1">
        <v>44743.705555555556</v>
      </c>
      <c r="B968">
        <v>98953.9</v>
      </c>
      <c r="C968">
        <v>4.1717392790211793E-3</v>
      </c>
      <c r="D968">
        <f t="shared" si="45"/>
        <v>1.7403408612128148E-5</v>
      </c>
      <c r="E968">
        <f t="shared" si="47"/>
        <v>6.6017310530021038E-28</v>
      </c>
      <c r="F968">
        <f t="shared" si="46"/>
        <v>1.1489262306277063E-32</v>
      </c>
    </row>
    <row r="969" spans="1:6" x14ac:dyDescent="0.25">
      <c r="A969" s="1">
        <v>44742.705555555556</v>
      </c>
      <c r="B969">
        <v>98541.95</v>
      </c>
      <c r="C969">
        <v>-1.0896461950162145E-2</v>
      </c>
      <c r="D969">
        <f t="shared" si="45"/>
        <v>1.1873288303133141E-4</v>
      </c>
      <c r="E969">
        <f t="shared" si="47"/>
        <v>6.2056271898219771E-28</v>
      </c>
      <c r="F969">
        <f t="shared" si="46"/>
        <v>7.3681200726518266E-32</v>
      </c>
    </row>
    <row r="970" spans="1:6" x14ac:dyDescent="0.25">
      <c r="A970" s="1">
        <v>44741.705555555556</v>
      </c>
      <c r="B970">
        <v>99621.58</v>
      </c>
      <c r="C970">
        <v>-9.6880585575607973E-3</v>
      </c>
      <c r="D970">
        <f t="shared" si="45"/>
        <v>9.3858478614727001E-5</v>
      </c>
      <c r="E970">
        <f t="shared" si="47"/>
        <v>5.8332895584326581E-28</v>
      </c>
      <c r="F970">
        <f t="shared" si="46"/>
        <v>5.4750368327366191E-32</v>
      </c>
    </row>
    <row r="971" spans="1:6" x14ac:dyDescent="0.25">
      <c r="A971" s="1">
        <v>44740.705555555556</v>
      </c>
      <c r="B971">
        <v>100591.41</v>
      </c>
      <c r="C971">
        <v>-1.7103129638915149E-3</v>
      </c>
      <c r="D971">
        <f t="shared" si="45"/>
        <v>2.9251704344553781E-6</v>
      </c>
      <c r="E971">
        <f t="shared" si="47"/>
        <v>5.4832921849266984E-28</v>
      </c>
      <c r="F971">
        <f t="shared" si="46"/>
        <v>1.603956418282781E-33</v>
      </c>
    </row>
    <row r="972" spans="1:6" x14ac:dyDescent="0.25">
      <c r="A972" s="1">
        <v>44739.705555555556</v>
      </c>
      <c r="B972">
        <v>100763.6</v>
      </c>
      <c r="C972">
        <v>2.0973326071470854E-2</v>
      </c>
      <c r="D972">
        <f t="shared" si="45"/>
        <v>4.3988040650023904E-4</v>
      </c>
      <c r="E972">
        <f t="shared" si="47"/>
        <v>5.1542946538310962E-28</v>
      </c>
      <c r="F972">
        <f t="shared" si="46"/>
        <v>2.2672732275492316E-31</v>
      </c>
    </row>
    <row r="973" spans="1:6" x14ac:dyDescent="0.25">
      <c r="A973" s="1">
        <v>44736.705555555556</v>
      </c>
      <c r="B973">
        <v>98672.26</v>
      </c>
      <c r="C973">
        <v>6.0169144985637076E-3</v>
      </c>
      <c r="D973">
        <f t="shared" si="45"/>
        <v>3.6203260083026153E-5</v>
      </c>
      <c r="E973">
        <f t="shared" si="47"/>
        <v>4.8450369746012302E-28</v>
      </c>
      <c r="F973">
        <f t="shared" si="46"/>
        <v>1.7540613370336652E-32</v>
      </c>
    </row>
    <row r="974" spans="1:6" x14ac:dyDescent="0.25">
      <c r="A974" s="1">
        <v>44735.705555555556</v>
      </c>
      <c r="B974">
        <v>98080.34</v>
      </c>
      <c r="C974">
        <v>-1.4595001876452811E-2</v>
      </c>
      <c r="D974">
        <f t="shared" si="45"/>
        <v>2.1301407977366107E-4</v>
      </c>
      <c r="E974">
        <f t="shared" si="47"/>
        <v>4.5543347561251565E-28</v>
      </c>
      <c r="F974">
        <f t="shared" si="46"/>
        <v>9.7013742705720131E-32</v>
      </c>
    </row>
    <row r="975" spans="1:6" x14ac:dyDescent="0.25">
      <c r="A975" s="1">
        <v>44734.705555555556</v>
      </c>
      <c r="B975">
        <v>99522.32</v>
      </c>
      <c r="C975">
        <v>-1.6282578661843206E-3</v>
      </c>
      <c r="D975">
        <f t="shared" si="45"/>
        <v>2.6512236787911167E-6</v>
      </c>
      <c r="E975">
        <f t="shared" si="47"/>
        <v>4.2810746707576468E-28</v>
      </c>
      <c r="F975">
        <f t="shared" si="46"/>
        <v>1.1350086537785557E-33</v>
      </c>
    </row>
    <row r="976" spans="1:6" x14ac:dyDescent="0.25">
      <c r="A976" s="1">
        <v>44733.705555555556</v>
      </c>
      <c r="B976">
        <v>99684.5</v>
      </c>
      <c r="C976">
        <v>-1.6856011320372918E-3</v>
      </c>
      <c r="D976">
        <f t="shared" si="45"/>
        <v>2.8412511763253997E-6</v>
      </c>
      <c r="E976">
        <f t="shared" si="47"/>
        <v>4.024210190512188E-28</v>
      </c>
      <c r="F976">
        <f t="shared" si="46"/>
        <v>1.1433791937573415E-33</v>
      </c>
    </row>
    <row r="977" spans="1:6" x14ac:dyDescent="0.25">
      <c r="A977" s="1">
        <v>44732.705555555556</v>
      </c>
      <c r="B977">
        <v>99852.67</v>
      </c>
      <c r="C977">
        <v>2.7774771721539212E-4</v>
      </c>
      <c r="D977">
        <f t="shared" si="45"/>
        <v>7.7143794418361431E-8</v>
      </c>
      <c r="E977">
        <f t="shared" si="47"/>
        <v>3.7827575790814563E-28</v>
      </c>
      <c r="F977">
        <f t="shared" si="46"/>
        <v>2.9181627301515845E-35</v>
      </c>
    </row>
    <row r="978" spans="1:6" x14ac:dyDescent="0.25">
      <c r="A978" s="1">
        <v>44729.705555555556</v>
      </c>
      <c r="B978">
        <v>99824.94</v>
      </c>
      <c r="C978">
        <v>-2.9433641335691953E-2</v>
      </c>
      <c r="D978">
        <f t="shared" si="45"/>
        <v>8.6633924227815396E-4</v>
      </c>
      <c r="E978">
        <f t="shared" si="47"/>
        <v>3.5557921243365687E-28</v>
      </c>
      <c r="F978">
        <f t="shared" si="46"/>
        <v>3.0805222546963702E-31</v>
      </c>
    </row>
    <row r="979" spans="1:6" x14ac:dyDescent="0.25">
      <c r="A979" s="1">
        <v>44727.705555555556</v>
      </c>
      <c r="B979">
        <v>102806.82</v>
      </c>
      <c r="C979">
        <v>7.2589740908145543E-3</v>
      </c>
      <c r="D979">
        <f t="shared" si="45"/>
        <v>5.2692704851116983E-5</v>
      </c>
      <c r="E979">
        <f t="shared" si="47"/>
        <v>3.3424445968763744E-28</v>
      </c>
      <c r="F979">
        <f t="shared" si="46"/>
        <v>1.7612244662441749E-32</v>
      </c>
    </row>
    <row r="980" spans="1:6" x14ac:dyDescent="0.25">
      <c r="A980" s="1">
        <v>44726.705555555556</v>
      </c>
      <c r="B980">
        <v>102063.25</v>
      </c>
      <c r="C980">
        <v>-5.2274746457707669E-3</v>
      </c>
      <c r="D980">
        <f t="shared" si="45"/>
        <v>2.7326491172176206E-5</v>
      </c>
      <c r="E980">
        <f t="shared" si="47"/>
        <v>3.1418979210637917E-28</v>
      </c>
      <c r="F980">
        <f t="shared" si="46"/>
        <v>8.5857045803828486E-33</v>
      </c>
    </row>
    <row r="981" spans="1:6" x14ac:dyDescent="0.25">
      <c r="A981" s="1">
        <v>44725.705555555556</v>
      </c>
      <c r="B981">
        <v>102598.18</v>
      </c>
      <c r="C981">
        <v>-2.7712828607569875E-2</v>
      </c>
      <c r="D981">
        <f t="shared" si="45"/>
        <v>7.6800086943254323E-4</v>
      </c>
      <c r="E981">
        <f t="shared" si="47"/>
        <v>2.9533840457999639E-28</v>
      </c>
      <c r="F981">
        <f t="shared" si="46"/>
        <v>2.2682015149425742E-31</v>
      </c>
    </row>
    <row r="982" spans="1:6" x14ac:dyDescent="0.25">
      <c r="A982" s="1">
        <v>44722.705555555556</v>
      </c>
      <c r="B982">
        <v>105481.23</v>
      </c>
      <c r="C982">
        <v>-1.5171223174807989E-2</v>
      </c>
      <c r="D982">
        <f t="shared" si="45"/>
        <v>2.3016601261983098E-4</v>
      </c>
      <c r="E982">
        <f t="shared" si="47"/>
        <v>2.776181003051966E-28</v>
      </c>
      <c r="F982">
        <f t="shared" si="46"/>
        <v>6.3898251178339382E-32</v>
      </c>
    </row>
    <row r="983" spans="1:6" x14ac:dyDescent="0.25">
      <c r="A983" s="1">
        <v>44721.705555555556</v>
      </c>
      <c r="B983">
        <v>107093.71</v>
      </c>
      <c r="C983">
        <v>-1.1825551718232836E-2</v>
      </c>
      <c r="D983">
        <f t="shared" si="45"/>
        <v>1.3984367344059957E-4</v>
      </c>
      <c r="E983">
        <f t="shared" si="47"/>
        <v>2.6096101428688478E-28</v>
      </c>
      <c r="F983">
        <f t="shared" si="46"/>
        <v>3.6493746862662756E-32</v>
      </c>
    </row>
    <row r="984" spans="1:6" x14ac:dyDescent="0.25">
      <c r="A984" s="1">
        <v>44720.705555555556</v>
      </c>
      <c r="B984">
        <v>108367.67</v>
      </c>
      <c r="C984">
        <v>-1.5584549313765633E-2</v>
      </c>
      <c r="D984">
        <f t="shared" si="45"/>
        <v>2.4287817731319286E-4</v>
      </c>
      <c r="E984">
        <f t="shared" si="47"/>
        <v>2.4530335342967167E-28</v>
      </c>
      <c r="F984">
        <f t="shared" si="46"/>
        <v>5.9578831369812613E-32</v>
      </c>
    </row>
    <row r="985" spans="1:6" x14ac:dyDescent="0.25">
      <c r="A985" s="1">
        <v>44719.705555555556</v>
      </c>
      <c r="B985">
        <v>110069.75999999999</v>
      </c>
      <c r="C985">
        <v>-1.0546835027375504E-3</v>
      </c>
      <c r="D985">
        <f t="shared" si="45"/>
        <v>1.1123572909467486E-6</v>
      </c>
      <c r="E985">
        <f t="shared" si="47"/>
        <v>2.3058515222389136E-28</v>
      </c>
      <c r="F985">
        <f t="shared" si="46"/>
        <v>2.5649307526031145E-34</v>
      </c>
    </row>
    <row r="986" spans="1:6" x14ac:dyDescent="0.25">
      <c r="A986" s="1">
        <v>44718.705555555556</v>
      </c>
      <c r="B986">
        <v>110185.91</v>
      </c>
      <c r="C986">
        <v>-8.2825484107397259E-3</v>
      </c>
      <c r="D986">
        <f t="shared" si="45"/>
        <v>6.8600608176247157E-5</v>
      </c>
      <c r="E986">
        <f t="shared" si="47"/>
        <v>2.1675004309045787E-28</v>
      </c>
      <c r="F986">
        <f t="shared" si="46"/>
        <v>1.4869184778233189E-32</v>
      </c>
    </row>
    <row r="987" spans="1:6" x14ac:dyDescent="0.25">
      <c r="A987" s="1">
        <v>44715.705555555556</v>
      </c>
      <c r="B987">
        <v>111102.32</v>
      </c>
      <c r="C987">
        <v>-1.1549278662491249E-2</v>
      </c>
      <c r="D987">
        <f t="shared" si="45"/>
        <v>1.3338583762387564E-4</v>
      </c>
      <c r="E987">
        <f t="shared" si="47"/>
        <v>2.037450405050304E-28</v>
      </c>
      <c r="F987">
        <f t="shared" si="46"/>
        <v>2.7176702889473948E-32</v>
      </c>
    </row>
    <row r="988" spans="1:6" x14ac:dyDescent="0.25">
      <c r="A988" s="1">
        <v>44714.705555555556</v>
      </c>
      <c r="B988">
        <v>112392.91</v>
      </c>
      <c r="C988">
        <v>9.2331993853957996E-3</v>
      </c>
      <c r="D988">
        <f t="shared" si="45"/>
        <v>8.5251970890473365E-5</v>
      </c>
      <c r="E988">
        <f t="shared" si="47"/>
        <v>1.9152033807472855E-28</v>
      </c>
      <c r="F988">
        <f t="shared" si="46"/>
        <v>1.6327486286480375E-32</v>
      </c>
    </row>
    <row r="989" spans="1:6" x14ac:dyDescent="0.25">
      <c r="A989" s="1">
        <v>44713.705555555556</v>
      </c>
      <c r="B989">
        <v>111359.94</v>
      </c>
      <c r="C989">
        <v>8.4683947301528319E-5</v>
      </c>
      <c r="D989">
        <f t="shared" si="45"/>
        <v>7.1713709305680254E-9</v>
      </c>
      <c r="E989">
        <f t="shared" si="47"/>
        <v>1.8002911779024484E-28</v>
      </c>
      <c r="F989">
        <f t="shared" si="46"/>
        <v>1.2910555819767687E-36</v>
      </c>
    </row>
    <row r="990" spans="1:6" x14ac:dyDescent="0.25">
      <c r="A990" s="1">
        <v>44712.705555555556</v>
      </c>
      <c r="B990">
        <v>111350.51</v>
      </c>
      <c r="C990">
        <v>2.8635350871293441E-3</v>
      </c>
      <c r="D990">
        <f t="shared" si="45"/>
        <v>8.1998331952208597E-6</v>
      </c>
      <c r="E990">
        <f t="shared" si="47"/>
        <v>1.6922737072283014E-28</v>
      </c>
      <c r="F990">
        <f t="shared" si="46"/>
        <v>1.3876362119930093E-33</v>
      </c>
    </row>
    <row r="991" spans="1:6" x14ac:dyDescent="0.25">
      <c r="A991" s="1">
        <v>44711.705555555556</v>
      </c>
      <c r="B991">
        <v>111032.11</v>
      </c>
      <c r="C991">
        <v>-8.1585826321852409E-3</v>
      </c>
      <c r="D991">
        <f t="shared" si="45"/>
        <v>6.6562470566194657E-5</v>
      </c>
      <c r="E991">
        <f t="shared" si="47"/>
        <v>1.5907372847946033E-28</v>
      </c>
      <c r="F991">
        <f t="shared" si="46"/>
        <v>1.058834036976892E-32</v>
      </c>
    </row>
    <row r="992" spans="1:6" x14ac:dyDescent="0.25">
      <c r="A992" s="1">
        <v>44708.705555555556</v>
      </c>
      <c r="B992">
        <v>111941.68</v>
      </c>
      <c r="C992">
        <v>4.6284805346255667E-4</v>
      </c>
      <c r="D992">
        <f t="shared" si="45"/>
        <v>2.1422832059407773E-7</v>
      </c>
      <c r="E992">
        <f t="shared" si="47"/>
        <v>1.495293047706927E-28</v>
      </c>
      <c r="F992">
        <f t="shared" si="46"/>
        <v>3.2033411840625513E-35</v>
      </c>
    </row>
    <row r="993" spans="1:6" x14ac:dyDescent="0.25">
      <c r="A993" s="1">
        <v>44707.705555555556</v>
      </c>
      <c r="B993">
        <v>111889.88</v>
      </c>
      <c r="C993">
        <v>1.177765064190046E-2</v>
      </c>
      <c r="D993">
        <f t="shared" si="45"/>
        <v>1.3871305464265832E-4</v>
      </c>
      <c r="E993">
        <f t="shared" si="47"/>
        <v>1.4055754648445113E-28</v>
      </c>
      <c r="F993">
        <f t="shared" si="46"/>
        <v>1.9497166625935655E-32</v>
      </c>
    </row>
    <row r="994" spans="1:6" x14ac:dyDescent="0.25">
      <c r="A994" s="1">
        <v>44706.705555555556</v>
      </c>
      <c r="B994">
        <v>110579.81</v>
      </c>
      <c r="C994">
        <v>-8.8623380475698688E-6</v>
      </c>
      <c r="D994">
        <f t="shared" si="45"/>
        <v>7.854103566940451E-11</v>
      </c>
      <c r="E994">
        <f t="shared" si="47"/>
        <v>1.3212409369538405E-28</v>
      </c>
      <c r="F994">
        <f t="shared" si="46"/>
        <v>1.0377163155716902E-38</v>
      </c>
    </row>
    <row r="995" spans="1:6" x14ac:dyDescent="0.25">
      <c r="A995" s="1">
        <v>44705.705555555556</v>
      </c>
      <c r="B995">
        <v>110580.79</v>
      </c>
      <c r="C995">
        <v>2.1271325223994838E-3</v>
      </c>
      <c r="D995">
        <f t="shared" si="45"/>
        <v>4.5246927678495908E-6</v>
      </c>
      <c r="E995">
        <f t="shared" si="47"/>
        <v>1.2419664807366099E-28</v>
      </c>
      <c r="F995">
        <f t="shared" si="46"/>
        <v>5.6195167533005468E-34</v>
      </c>
    </row>
    <row r="996" spans="1:6" x14ac:dyDescent="0.25">
      <c r="A996" s="1">
        <v>44704.705555555556</v>
      </c>
      <c r="B996">
        <v>110345.82</v>
      </c>
      <c r="C996">
        <v>1.6980790838986397E-2</v>
      </c>
      <c r="D996">
        <f t="shared" si="45"/>
        <v>2.8834725751740431E-4</v>
      </c>
      <c r="E996">
        <f t="shared" si="47"/>
        <v>1.1674484918924134E-28</v>
      </c>
      <c r="F996">
        <f t="shared" si="46"/>
        <v>3.3663057093000703E-32</v>
      </c>
    </row>
    <row r="997" spans="1:6" x14ac:dyDescent="0.25">
      <c r="A997" s="1">
        <v>44701.705555555556</v>
      </c>
      <c r="B997">
        <v>108487.88</v>
      </c>
      <c r="C997">
        <v>1.3760843353230573E-2</v>
      </c>
      <c r="D997">
        <f t="shared" si="45"/>
        <v>1.8936080979215005E-4</v>
      </c>
      <c r="E997">
        <f t="shared" si="47"/>
        <v>1.0974015823788685E-28</v>
      </c>
      <c r="F997">
        <f t="shared" si="46"/>
        <v>2.0780485230644939E-32</v>
      </c>
    </row>
    <row r="998" spans="1:6" x14ac:dyDescent="0.25">
      <c r="A998" s="1">
        <v>44700.705555555556</v>
      </c>
      <c r="B998">
        <v>107005.22</v>
      </c>
      <c r="C998">
        <v>7.1096344033264635E-3</v>
      </c>
      <c r="D998">
        <f t="shared" si="45"/>
        <v>5.0546901348963241E-5</v>
      </c>
      <c r="E998">
        <f t="shared" si="47"/>
        <v>1.0315574874361363E-28</v>
      </c>
      <c r="F998">
        <f t="shared" si="46"/>
        <v>5.2142034553218772E-33</v>
      </c>
    </row>
    <row r="999" spans="1:6" x14ac:dyDescent="0.25">
      <c r="A999" s="1">
        <v>44699.705555555556</v>
      </c>
      <c r="B999">
        <v>106247.15</v>
      </c>
      <c r="C999">
        <v>-2.3645275844381516E-2</v>
      </c>
      <c r="D999">
        <f t="shared" si="45"/>
        <v>5.5909906975689207E-4</v>
      </c>
      <c r="E999">
        <f t="shared" si="47"/>
        <v>9.6966403818996806E-29</v>
      </c>
      <c r="F999">
        <f t="shared" si="46"/>
        <v>5.4213826172872256E-32</v>
      </c>
    </row>
    <row r="1000" spans="1:6" x14ac:dyDescent="0.25">
      <c r="A1000" s="1">
        <v>44698.705555555556</v>
      </c>
      <c r="B1000">
        <v>108789.33</v>
      </c>
      <c r="C1000">
        <v>5.1293513174434204E-3</v>
      </c>
      <c r="D1000">
        <f t="shared" si="45"/>
        <v>2.6310244937758553E-5</v>
      </c>
      <c r="E1000">
        <f t="shared" si="47"/>
        <v>9.1148419589856996E-29</v>
      </c>
      <c r="F1000">
        <f t="shared" si="46"/>
        <v>2.3981372450987274E-33</v>
      </c>
    </row>
    <row r="1001" spans="1:6" x14ac:dyDescent="0.25">
      <c r="A1001" s="1">
        <v>44697.705555555556</v>
      </c>
      <c r="B1001">
        <v>108232.74</v>
      </c>
      <c r="C1001">
        <v>1.216392328554724E-2</v>
      </c>
      <c r="D1001">
        <f t="shared" si="45"/>
        <v>1.4796102969667839E-4</v>
      </c>
      <c r="E1001">
        <f t="shared" si="47"/>
        <v>8.5679514414465576E-29</v>
      </c>
      <c r="F1001">
        <f t="shared" si="46"/>
        <v>1.2677229176675726E-32</v>
      </c>
    </row>
    <row r="1002" spans="1:6" x14ac:dyDescent="0.25">
      <c r="A1002" s="1">
        <v>44694.705555555556</v>
      </c>
      <c r="B1002">
        <v>106924.18</v>
      </c>
      <c r="C1002">
        <v>1.1632033838861864E-2</v>
      </c>
      <c r="D1002">
        <f t="shared" si="45"/>
        <v>1.3530421122842745E-4</v>
      </c>
      <c r="E1002">
        <f t="shared" si="47"/>
        <v>8.0538743549597639E-29</v>
      </c>
      <c r="F1002">
        <f t="shared" si="46"/>
        <v>1.0897231169306908E-32</v>
      </c>
    </row>
    <row r="1003" spans="1:6" x14ac:dyDescent="0.25">
      <c r="A1003" s="1">
        <v>44693.705555555556</v>
      </c>
      <c r="B1003">
        <v>105687.64</v>
      </c>
      <c r="C1003">
        <v>1.2287969796798172E-2</v>
      </c>
      <c r="D1003">
        <f t="shared" si="45"/>
        <v>1.5099420172702411E-4</v>
      </c>
      <c r="E1003">
        <f t="shared" si="47"/>
        <v>7.570641893662178E-29</v>
      </c>
      <c r="F1003">
        <f t="shared" si="46"/>
        <v>1.1431230292946868E-32</v>
      </c>
    </row>
    <row r="1004" spans="1:6" x14ac:dyDescent="0.25">
      <c r="A1004" s="1">
        <v>44692.705555555556</v>
      </c>
      <c r="B1004">
        <v>104396.9</v>
      </c>
      <c r="C1004">
        <v>1.2404183894227165E-2</v>
      </c>
      <c r="D1004">
        <f t="shared" si="45"/>
        <v>1.5386377808180459E-4</v>
      </c>
      <c r="E1004">
        <f t="shared" si="47"/>
        <v>7.1164033800424471E-29</v>
      </c>
      <c r="F1004">
        <f t="shared" si="46"/>
        <v>1.0949567104074551E-32</v>
      </c>
    </row>
    <row r="1005" spans="1:6" x14ac:dyDescent="0.25">
      <c r="A1005" s="1">
        <v>44691.705555555556</v>
      </c>
      <c r="B1005">
        <v>103109.94</v>
      </c>
      <c r="C1005">
        <v>-1.3576279188632267E-3</v>
      </c>
      <c r="D1005">
        <f t="shared" si="45"/>
        <v>1.8431535660768961E-6</v>
      </c>
      <c r="E1005">
        <f t="shared" si="47"/>
        <v>6.6894191772399002E-29</v>
      </c>
      <c r="F1005">
        <f t="shared" si="46"/>
        <v>1.2329626811512898E-34</v>
      </c>
    </row>
    <row r="1006" spans="1:6" x14ac:dyDescent="0.25">
      <c r="A1006" s="1">
        <v>44690.705555555556</v>
      </c>
      <c r="B1006">
        <v>103250.02</v>
      </c>
      <c r="C1006">
        <v>-1.8089244944681965E-2</v>
      </c>
      <c r="D1006">
        <f t="shared" si="45"/>
        <v>3.2722078266870207E-4</v>
      </c>
      <c r="E1006">
        <f t="shared" si="47"/>
        <v>6.2880540266055054E-29</v>
      </c>
      <c r="F1006">
        <f t="shared" si="46"/>
        <v>2.0575819600489371E-32</v>
      </c>
    </row>
    <row r="1007" spans="1:6" x14ac:dyDescent="0.25">
      <c r="A1007" s="1">
        <v>44687.705555555556</v>
      </c>
      <c r="B1007">
        <v>105134.73</v>
      </c>
      <c r="C1007">
        <v>-1.6105389310046984E-3</v>
      </c>
      <c r="D1007">
        <f t="shared" si="45"/>
        <v>2.5938356482817564E-6</v>
      </c>
      <c r="E1007">
        <f t="shared" si="47"/>
        <v>5.9107707850091743E-29</v>
      </c>
      <c r="F1007">
        <f t="shared" si="46"/>
        <v>1.5331567970979137E-34</v>
      </c>
    </row>
    <row r="1008" spans="1:6" x14ac:dyDescent="0.25">
      <c r="A1008" s="1">
        <v>44686.705555555556</v>
      </c>
      <c r="B1008">
        <v>105304.19</v>
      </c>
      <c r="C1008">
        <v>-2.8455741165064795E-2</v>
      </c>
      <c r="D1008">
        <f t="shared" si="45"/>
        <v>8.0972920525316312E-4</v>
      </c>
      <c r="E1008">
        <f t="shared" si="47"/>
        <v>5.5561245379086229E-29</v>
      </c>
      <c r="F1008">
        <f t="shared" si="46"/>
        <v>4.4989563063683475E-32</v>
      </c>
    </row>
    <row r="1009" spans="1:6" x14ac:dyDescent="0.25">
      <c r="A1009" s="1">
        <v>44685.705555555556</v>
      </c>
      <c r="B1009">
        <v>108343.74</v>
      </c>
      <c r="C1009">
        <v>1.6900244345914927E-2</v>
      </c>
      <c r="D1009">
        <f t="shared" si="45"/>
        <v>2.8561825895162947E-4</v>
      </c>
      <c r="E1009">
        <f t="shared" si="47"/>
        <v>5.2227570656341048E-29</v>
      </c>
      <c r="F1009">
        <f t="shared" si="46"/>
        <v>1.4917147800137343E-32</v>
      </c>
    </row>
    <row r="1010" spans="1:6" x14ac:dyDescent="0.25">
      <c r="A1010" s="1">
        <v>44684.705555555556</v>
      </c>
      <c r="B1010">
        <v>106528.09</v>
      </c>
      <c r="C1010">
        <v>-1.0372163602731955E-3</v>
      </c>
      <c r="D1010">
        <f t="shared" si="45"/>
        <v>1.0758177780183752E-6</v>
      </c>
      <c r="E1010">
        <f t="shared" si="47"/>
        <v>4.9093916416960585E-29</v>
      </c>
      <c r="F1010">
        <f t="shared" si="46"/>
        <v>5.2816108073914365E-35</v>
      </c>
    </row>
    <row r="1011" spans="1:6" x14ac:dyDescent="0.25">
      <c r="A1011" s="1">
        <v>44683.705555555556</v>
      </c>
      <c r="B1011">
        <v>106638.64</v>
      </c>
      <c r="C1011">
        <v>-1.1537979931501921E-2</v>
      </c>
      <c r="D1011">
        <f t="shared" si="45"/>
        <v>1.3312498089974108E-4</v>
      </c>
      <c r="E1011">
        <f t="shared" si="47"/>
        <v>4.6148281431942949E-29</v>
      </c>
      <c r="F1011">
        <f t="shared" si="46"/>
        <v>6.1434890841832807E-33</v>
      </c>
    </row>
    <row r="1012" spans="1:6" x14ac:dyDescent="0.25">
      <c r="A1012" s="1">
        <v>44680.705555555556</v>
      </c>
      <c r="B1012">
        <v>107876.16</v>
      </c>
      <c r="C1012">
        <v>-1.8759555446563499E-2</v>
      </c>
      <c r="D1012">
        <f t="shared" si="45"/>
        <v>3.5192092055269021E-4</v>
      </c>
      <c r="E1012">
        <f t="shared" si="47"/>
        <v>4.3379384546026372E-29</v>
      </c>
      <c r="F1012">
        <f t="shared" si="46"/>
        <v>1.5266112942446744E-32</v>
      </c>
    </row>
    <row r="1013" spans="1:6" x14ac:dyDescent="0.25">
      <c r="A1013" s="1">
        <v>44679.705555555556</v>
      </c>
      <c r="B1013">
        <v>109918.97</v>
      </c>
      <c r="C1013">
        <v>5.1954721895910291E-3</v>
      </c>
      <c r="D1013">
        <f t="shared" si="45"/>
        <v>2.6992931272813803E-5</v>
      </c>
      <c r="E1013">
        <f t="shared" si="47"/>
        <v>4.0776621473264786E-29</v>
      </c>
      <c r="F1013">
        <f t="shared" si="46"/>
        <v>1.1006805409653799E-33</v>
      </c>
    </row>
    <row r="1014" spans="1:6" x14ac:dyDescent="0.25">
      <c r="A1014" s="1">
        <v>44678.705555555556</v>
      </c>
      <c r="B1014">
        <v>109349.37</v>
      </c>
      <c r="C1014">
        <v>1.044777246537869E-2</v>
      </c>
      <c r="D1014">
        <f t="shared" si="45"/>
        <v>1.091559494883251E-4</v>
      </c>
      <c r="E1014">
        <f t="shared" si="47"/>
        <v>3.8330024184868898E-29</v>
      </c>
      <c r="F1014">
        <f t="shared" si="46"/>
        <v>4.1839501838098288E-33</v>
      </c>
    </row>
    <row r="1015" spans="1:6" x14ac:dyDescent="0.25">
      <c r="A1015" s="1">
        <v>44677.705555555556</v>
      </c>
      <c r="B1015">
        <v>108212.86</v>
      </c>
      <c r="C1015">
        <v>-2.2587664122014749E-2</v>
      </c>
      <c r="D1015">
        <f t="shared" si="45"/>
        <v>5.1020257048895238E-4</v>
      </c>
      <c r="E1015">
        <f t="shared" si="47"/>
        <v>3.6030222733776761E-29</v>
      </c>
      <c r="F1015">
        <f t="shared" si="46"/>
        <v>1.8382712254062393E-32</v>
      </c>
    </row>
    <row r="1016" spans="1:6" x14ac:dyDescent="0.25">
      <c r="A1016" s="1">
        <v>44676.705555555556</v>
      </c>
      <c r="B1016">
        <v>110684.95</v>
      </c>
      <c r="C1016">
        <v>-3.5403684648490181E-3</v>
      </c>
      <c r="D1016">
        <f t="shared" si="45"/>
        <v>1.2534208866897392E-5</v>
      </c>
      <c r="E1016">
        <f t="shared" si="47"/>
        <v>3.3868409369750151E-29</v>
      </c>
      <c r="F1016">
        <f t="shared" si="46"/>
        <v>4.2451371703003303E-34</v>
      </c>
    </row>
    <row r="1017" spans="1:6" x14ac:dyDescent="0.25">
      <c r="A1017" s="1">
        <v>44673.705555555556</v>
      </c>
      <c r="B1017">
        <v>111077.51</v>
      </c>
      <c r="C1017">
        <v>-2.8981278675419886E-2</v>
      </c>
      <c r="D1017">
        <f t="shared" si="45"/>
        <v>8.3991451366234745E-4</v>
      </c>
      <c r="E1017">
        <f t="shared" si="47"/>
        <v>3.1836304807565143E-29</v>
      </c>
      <c r="F1017">
        <f t="shared" si="46"/>
        <v>2.6739774469252333E-32</v>
      </c>
    </row>
    <row r="1018" spans="1:6" x14ac:dyDescent="0.25">
      <c r="A1018" s="1">
        <v>44671.705555555556</v>
      </c>
      <c r="B1018">
        <v>114343.78</v>
      </c>
      <c r="C1018">
        <v>-6.2151780945608895E-3</v>
      </c>
      <c r="D1018">
        <f t="shared" si="45"/>
        <v>3.8628438747109529E-5</v>
      </c>
      <c r="E1018">
        <f t="shared" si="47"/>
        <v>2.9926126519111232E-29</v>
      </c>
      <c r="F1018">
        <f t="shared" si="46"/>
        <v>1.1559995451817384E-33</v>
      </c>
    </row>
    <row r="1019" spans="1:6" x14ac:dyDescent="0.25">
      <c r="A1019" s="1">
        <v>44670.705555555556</v>
      </c>
      <c r="B1019">
        <v>115056.66</v>
      </c>
      <c r="C1019">
        <v>-5.4657266565504726E-3</v>
      </c>
      <c r="D1019">
        <f t="shared" si="45"/>
        <v>2.9874167884126406E-5</v>
      </c>
      <c r="E1019">
        <f t="shared" si="47"/>
        <v>2.8130558927964558E-29</v>
      </c>
      <c r="F1019">
        <f t="shared" si="46"/>
        <v>8.4037704008832409E-34</v>
      </c>
    </row>
    <row r="1020" spans="1:6" x14ac:dyDescent="0.25">
      <c r="A1020" s="1">
        <v>44669.705555555556</v>
      </c>
      <c r="B1020">
        <v>115687.25</v>
      </c>
      <c r="C1020">
        <v>-4.2641409378953278E-3</v>
      </c>
      <c r="D1020">
        <f t="shared" si="45"/>
        <v>1.8182897938234845E-5</v>
      </c>
      <c r="E1020">
        <f t="shared" si="47"/>
        <v>2.6442725392286681E-29</v>
      </c>
      <c r="F1020">
        <f t="shared" si="46"/>
        <v>4.8080537701671967E-34</v>
      </c>
    </row>
    <row r="1021" spans="1:6" x14ac:dyDescent="0.25">
      <c r="A1021" s="1">
        <v>44665.705555555556</v>
      </c>
      <c r="B1021">
        <v>116181.61</v>
      </c>
      <c r="C1021">
        <v>-5.1540361351659625E-3</v>
      </c>
      <c r="D1021">
        <f t="shared" si="45"/>
        <v>2.6564088482596492E-5</v>
      </c>
      <c r="E1021">
        <f t="shared" si="47"/>
        <v>2.485616186874948E-29</v>
      </c>
      <c r="F1021">
        <f t="shared" si="46"/>
        <v>6.6028128321920218E-34</v>
      </c>
    </row>
    <row r="1022" spans="1:6" x14ac:dyDescent="0.25">
      <c r="A1022" s="1">
        <v>44664.705555555556</v>
      </c>
      <c r="B1022">
        <v>116781.96</v>
      </c>
      <c r="C1022">
        <v>5.4531815671410334E-3</v>
      </c>
      <c r="D1022">
        <f t="shared" si="45"/>
        <v>2.9737189204206739E-5</v>
      </c>
      <c r="E1022">
        <f t="shared" si="47"/>
        <v>2.336479215662451E-29</v>
      </c>
      <c r="F1022">
        <f t="shared" si="46"/>
        <v>6.9480324507850865E-34</v>
      </c>
    </row>
    <row r="1023" spans="1:6" x14ac:dyDescent="0.25">
      <c r="A1023" s="1">
        <v>44663.705555555556</v>
      </c>
      <c r="B1023">
        <v>116146.86</v>
      </c>
      <c r="C1023">
        <v>-6.9154372786428345E-3</v>
      </c>
      <c r="D1023">
        <f t="shared" si="45"/>
        <v>4.782327275484301E-5</v>
      </c>
      <c r="E1023">
        <f t="shared" si="47"/>
        <v>2.1962904627227038E-29</v>
      </c>
      <c r="F1023">
        <f t="shared" si="46"/>
        <v>1.0503379784764823E-33</v>
      </c>
    </row>
    <row r="1024" spans="1:6" x14ac:dyDescent="0.25">
      <c r="A1024" s="1">
        <v>44662.705555555556</v>
      </c>
      <c r="B1024">
        <v>116952.85</v>
      </c>
      <c r="C1024">
        <v>-1.1641056841986243E-2</v>
      </c>
      <c r="D1024">
        <f t="shared" si="45"/>
        <v>1.3551420439835473E-4</v>
      </c>
      <c r="E1024">
        <f t="shared" si="47"/>
        <v>2.0645130349593415E-29</v>
      </c>
      <c r="F1024">
        <f t="shared" si="46"/>
        <v>2.7977084140254785E-33</v>
      </c>
    </row>
    <row r="1025" spans="1:6" x14ac:dyDescent="0.25">
      <c r="A1025" s="1">
        <v>44659.705555555556</v>
      </c>
      <c r="B1025">
        <v>118322.26</v>
      </c>
      <c r="C1025">
        <v>-4.5522469252887504E-3</v>
      </c>
      <c r="D1025">
        <f t="shared" si="45"/>
        <v>2.0722952068800881E-5</v>
      </c>
      <c r="E1025">
        <f t="shared" si="47"/>
        <v>1.9406422528617809E-29</v>
      </c>
      <c r="F1025">
        <f t="shared" si="46"/>
        <v>4.0215836388744445E-34</v>
      </c>
    </row>
    <row r="1026" spans="1:6" x14ac:dyDescent="0.25">
      <c r="A1026" s="1">
        <v>44658.705555555556</v>
      </c>
      <c r="B1026">
        <v>118862.12</v>
      </c>
      <c r="C1026">
        <v>5.3513168980933046E-3</v>
      </c>
      <c r="D1026">
        <f t="shared" si="45"/>
        <v>2.8636592543818948E-5</v>
      </c>
      <c r="E1026">
        <f t="shared" si="47"/>
        <v>1.8242037176900741E-29</v>
      </c>
      <c r="F1026">
        <f t="shared" si="46"/>
        <v>5.223897858041038E-34</v>
      </c>
    </row>
    <row r="1027" spans="1:6" x14ac:dyDescent="0.25">
      <c r="A1027" s="1">
        <v>44657.705555555556</v>
      </c>
      <c r="B1027">
        <v>118227.75</v>
      </c>
      <c r="C1027">
        <v>-5.545052036015418E-3</v>
      </c>
      <c r="D1027">
        <f t="shared" ref="D1027:D1090" si="48">C1027^2</f>
        <v>3.0747602082118735E-5</v>
      </c>
      <c r="E1027">
        <f t="shared" si="47"/>
        <v>1.7147514946286696E-29</v>
      </c>
      <c r="F1027">
        <f t="shared" ref="F1027:F1090" si="49">D1027*E1027</f>
        <v>5.2724496626560696E-34</v>
      </c>
    </row>
    <row r="1028" spans="1:6" x14ac:dyDescent="0.25">
      <c r="A1028" s="1">
        <v>44656.705555555556</v>
      </c>
      <c r="B1028">
        <v>118885.15</v>
      </c>
      <c r="C1028">
        <v>-1.9939980621348663E-2</v>
      </c>
      <c r="D1028">
        <f t="shared" si="48"/>
        <v>3.9760282717976023E-4</v>
      </c>
      <c r="E1028">
        <f t="shared" ref="E1028:E1091" si="50">E1027*$K$2</f>
        <v>1.6118664049509493E-29</v>
      </c>
      <c r="F1028">
        <f t="shared" si="49"/>
        <v>6.4088263964457377E-33</v>
      </c>
    </row>
    <row r="1029" spans="1:6" x14ac:dyDescent="0.25">
      <c r="A1029" s="1">
        <v>44655.705555555556</v>
      </c>
      <c r="B1029">
        <v>121279.51</v>
      </c>
      <c r="C1029">
        <v>-2.3935807755457832E-3</v>
      </c>
      <c r="D1029">
        <f t="shared" si="48"/>
        <v>5.729228929062353E-6</v>
      </c>
      <c r="E1029">
        <f t="shared" si="50"/>
        <v>1.5151544206538923E-29</v>
      </c>
      <c r="F1029">
        <f t="shared" si="49"/>
        <v>8.6806665388069894E-35</v>
      </c>
    </row>
    <row r="1030" spans="1:6" x14ac:dyDescent="0.25">
      <c r="A1030" s="1">
        <v>44652.705555555556</v>
      </c>
      <c r="B1030">
        <v>121570.15</v>
      </c>
      <c r="C1030">
        <v>1.3006136329185953E-2</v>
      </c>
      <c r="D1030">
        <f t="shared" si="48"/>
        <v>1.6915958221337064E-4</v>
      </c>
      <c r="E1030">
        <f t="shared" si="50"/>
        <v>1.4242451554146586E-29</v>
      </c>
      <c r="F1030">
        <f t="shared" si="49"/>
        <v>2.4092471545936079E-33</v>
      </c>
    </row>
    <row r="1031" spans="1:6" x14ac:dyDescent="0.25">
      <c r="A1031" s="1">
        <v>44651.705555555556</v>
      </c>
      <c r="B1031">
        <v>119999.23</v>
      </c>
      <c r="C1031">
        <v>-2.168743838603568E-3</v>
      </c>
      <c r="D1031">
        <f t="shared" si="48"/>
        <v>4.7034498374809385E-6</v>
      </c>
      <c r="E1031">
        <f t="shared" si="50"/>
        <v>1.3387904460897791E-29</v>
      </c>
      <c r="F1031">
        <f t="shared" si="49"/>
        <v>6.2969337060820044E-35</v>
      </c>
    </row>
    <row r="1032" spans="1:6" x14ac:dyDescent="0.25">
      <c r="A1032" s="1">
        <v>44650.705555555556</v>
      </c>
      <c r="B1032">
        <v>120259.76</v>
      </c>
      <c r="C1032">
        <v>2.0442507893046963E-3</v>
      </c>
      <c r="D1032">
        <f t="shared" si="48"/>
        <v>4.1789612895728736E-6</v>
      </c>
      <c r="E1032">
        <f t="shared" si="50"/>
        <v>1.2584630193243922E-29</v>
      </c>
      <c r="F1032">
        <f t="shared" si="49"/>
        <v>5.2590682421156345E-35</v>
      </c>
    </row>
    <row r="1033" spans="1:6" x14ac:dyDescent="0.25">
      <c r="A1033" s="1">
        <v>44649.705555555556</v>
      </c>
      <c r="B1033">
        <v>120014.17</v>
      </c>
      <c r="C1033">
        <v>1.0692286787608397E-2</v>
      </c>
      <c r="D1033">
        <f t="shared" si="48"/>
        <v>1.1432499674846511E-4</v>
      </c>
      <c r="E1033">
        <f t="shared" si="50"/>
        <v>1.1829552381649286E-29</v>
      </c>
      <c r="F1033">
        <f t="shared" si="49"/>
        <v>1.3524135375678523E-33</v>
      </c>
    </row>
    <row r="1034" spans="1:6" x14ac:dyDescent="0.25">
      <c r="A1034" s="1">
        <v>44648.705555555556</v>
      </c>
      <c r="B1034">
        <v>118737.78</v>
      </c>
      <c r="C1034">
        <v>-2.8874931649466402E-3</v>
      </c>
      <c r="D1034">
        <f t="shared" si="48"/>
        <v>8.3376167776135659E-6</v>
      </c>
      <c r="E1034">
        <f t="shared" si="50"/>
        <v>1.1119779238750328E-29</v>
      </c>
      <c r="F1034">
        <f t="shared" si="49"/>
        <v>9.2712457944363736E-35</v>
      </c>
    </row>
    <row r="1035" spans="1:6" x14ac:dyDescent="0.25">
      <c r="A1035" s="1">
        <v>44645.705555555556</v>
      </c>
      <c r="B1035">
        <v>119081.13</v>
      </c>
      <c r="C1035">
        <v>2.3700937616557191E-4</v>
      </c>
      <c r="D1035">
        <f t="shared" si="48"/>
        <v>5.6173444390393567E-8</v>
      </c>
      <c r="E1035">
        <f t="shared" si="50"/>
        <v>1.0452592484425307E-29</v>
      </c>
      <c r="F1035">
        <f t="shared" si="49"/>
        <v>5.8715812265931067E-37</v>
      </c>
    </row>
    <row r="1036" spans="1:6" x14ac:dyDescent="0.25">
      <c r="A1036" s="1">
        <v>44644.705555555556</v>
      </c>
      <c r="B1036">
        <v>119052.91</v>
      </c>
      <c r="C1036">
        <v>1.3492812314466484E-2</v>
      </c>
      <c r="D1036">
        <f t="shared" si="48"/>
        <v>1.820559841534184E-4</v>
      </c>
      <c r="E1036">
        <f t="shared" si="50"/>
        <v>9.8254369353597874E-30</v>
      </c>
      <c r="F1036">
        <f t="shared" si="49"/>
        <v>1.7887795910042734E-33</v>
      </c>
    </row>
    <row r="1037" spans="1:6" x14ac:dyDescent="0.25">
      <c r="A1037" s="1">
        <v>44643.705555555556</v>
      </c>
      <c r="B1037">
        <v>117457.34</v>
      </c>
      <c r="C1037">
        <v>1.5754288888533688E-3</v>
      </c>
      <c r="D1037">
        <f t="shared" si="48"/>
        <v>2.4819761838337602E-6</v>
      </c>
      <c r="E1037">
        <f t="shared" si="50"/>
        <v>9.235910719238199E-30</v>
      </c>
      <c r="F1037">
        <f t="shared" si="49"/>
        <v>2.2923310441164145E-35</v>
      </c>
    </row>
    <row r="1038" spans="1:6" x14ac:dyDescent="0.25">
      <c r="A1038" s="1">
        <v>44642.705555555556</v>
      </c>
      <c r="B1038">
        <v>117272.44</v>
      </c>
      <c r="C1038">
        <v>9.5783151946227905E-3</v>
      </c>
      <c r="D1038">
        <f t="shared" si="48"/>
        <v>9.1744121967541828E-5</v>
      </c>
      <c r="E1038">
        <f t="shared" si="50"/>
        <v>8.6817560760839069E-30</v>
      </c>
      <c r="F1038">
        <f t="shared" si="49"/>
        <v>7.9650008833668932E-34</v>
      </c>
    </row>
    <row r="1039" spans="1:6" x14ac:dyDescent="0.25">
      <c r="A1039" s="1">
        <v>44641.705555555556</v>
      </c>
      <c r="B1039">
        <v>116154.53</v>
      </c>
      <c r="C1039">
        <v>7.2894142254247814E-3</v>
      </c>
      <c r="D1039">
        <f t="shared" si="48"/>
        <v>5.3135559749825164E-5</v>
      </c>
      <c r="E1039">
        <f t="shared" si="50"/>
        <v>8.1608507115188726E-30</v>
      </c>
      <c r="F1039">
        <f t="shared" si="49"/>
        <v>4.3363137059131429E-34</v>
      </c>
    </row>
    <row r="1040" spans="1:6" x14ac:dyDescent="0.25">
      <c r="A1040" s="1">
        <v>44638.705555555556</v>
      </c>
      <c r="B1040">
        <v>115310.91</v>
      </c>
      <c r="C1040">
        <v>1.9568968122364718E-2</v>
      </c>
      <c r="D1040">
        <f t="shared" si="48"/>
        <v>3.8294451337412655E-4</v>
      </c>
      <c r="E1040">
        <f t="shared" si="50"/>
        <v>7.6711996688277404E-30</v>
      </c>
      <c r="F1040">
        <f t="shared" si="49"/>
        <v>2.9376438241749996E-33</v>
      </c>
    </row>
    <row r="1041" spans="1:6" x14ac:dyDescent="0.25">
      <c r="A1041" s="1">
        <v>44637.705555555556</v>
      </c>
      <c r="B1041">
        <v>113076.33</v>
      </c>
      <c r="C1041">
        <v>1.7520505824061755E-2</v>
      </c>
      <c r="D1041">
        <f t="shared" si="48"/>
        <v>3.0696812433098189E-4</v>
      </c>
      <c r="E1041">
        <f t="shared" si="50"/>
        <v>7.2109276886980752E-30</v>
      </c>
      <c r="F1041">
        <f t="shared" si="49"/>
        <v>2.2135249472859907E-33</v>
      </c>
    </row>
    <row r="1042" spans="1:6" x14ac:dyDescent="0.25">
      <c r="A1042" s="1">
        <v>44636.705555555556</v>
      </c>
      <c r="B1042">
        <v>111112.43</v>
      </c>
      <c r="C1042">
        <v>1.9568153570821683E-2</v>
      </c>
      <c r="D1042">
        <f t="shared" si="48"/>
        <v>3.8291263417126136E-4</v>
      </c>
      <c r="E1042">
        <f t="shared" si="50"/>
        <v>6.7782720273761899E-30</v>
      </c>
      <c r="F1042">
        <f t="shared" si="49"/>
        <v>2.595485997131993E-33</v>
      </c>
    </row>
    <row r="1043" spans="1:6" x14ac:dyDescent="0.25">
      <c r="A1043" s="1">
        <v>44635.705555555556</v>
      </c>
      <c r="B1043">
        <v>108959.3</v>
      </c>
      <c r="C1043">
        <v>-8.8477312107577265E-3</v>
      </c>
      <c r="D1043">
        <f t="shared" si="48"/>
        <v>7.8282347577816389E-5</v>
      </c>
      <c r="E1043">
        <f t="shared" si="50"/>
        <v>6.3715757057336178E-30</v>
      </c>
      <c r="F1043">
        <f t="shared" si="49"/>
        <v>4.9878190401460981E-34</v>
      </c>
    </row>
    <row r="1044" spans="1:6" x14ac:dyDescent="0.25">
      <c r="A1044" s="1">
        <v>44634.705555555556</v>
      </c>
      <c r="B1044">
        <v>109927.62</v>
      </c>
      <c r="C1044">
        <v>-1.6111559862437574E-2</v>
      </c>
      <c r="D1044">
        <f t="shared" si="48"/>
        <v>2.5958236120090947E-4</v>
      </c>
      <c r="E1044">
        <f t="shared" si="50"/>
        <v>5.9892811633896002E-30</v>
      </c>
      <c r="F1044">
        <f t="shared" si="49"/>
        <v>1.5547117462888024E-33</v>
      </c>
    </row>
    <row r="1045" spans="1:6" x14ac:dyDescent="0.25">
      <c r="A1045" s="1">
        <v>44631.705555555556</v>
      </c>
      <c r="B1045">
        <v>111713.07</v>
      </c>
      <c r="C1045">
        <v>-1.7305364684000242E-2</v>
      </c>
      <c r="D1045">
        <f t="shared" si="48"/>
        <v>2.994756468462428E-4</v>
      </c>
      <c r="E1045">
        <f t="shared" si="50"/>
        <v>5.6299242935862238E-30</v>
      </c>
      <c r="F1045">
        <f t="shared" si="49"/>
        <v>1.6860252195171108E-33</v>
      </c>
    </row>
    <row r="1046" spans="1:6" x14ac:dyDescent="0.25">
      <c r="A1046" s="1">
        <v>44630.705555555556</v>
      </c>
      <c r="B1046">
        <v>113663.13</v>
      </c>
      <c r="C1046">
        <v>-2.0847817614642813E-3</v>
      </c>
      <c r="D1046">
        <f t="shared" si="48"/>
        <v>4.3463149929341117E-6</v>
      </c>
      <c r="E1046">
        <f t="shared" si="50"/>
        <v>5.2921288359710498E-30</v>
      </c>
      <c r="F1046">
        <f t="shared" si="49"/>
        <v>2.3001258904319921E-35</v>
      </c>
    </row>
    <row r="1047" spans="1:6" x14ac:dyDescent="0.25">
      <c r="A1047" s="1">
        <v>44629.705555555556</v>
      </c>
      <c r="B1047">
        <v>113900.34</v>
      </c>
      <c r="C1047">
        <v>2.3962449008240815E-2</v>
      </c>
      <c r="D1047">
        <f t="shared" si="48"/>
        <v>5.7419896247254117E-4</v>
      </c>
      <c r="E1047">
        <f t="shared" si="50"/>
        <v>4.9746011058127864E-30</v>
      </c>
      <c r="F1047">
        <f t="shared" si="49"/>
        <v>2.8564107936724578E-33</v>
      </c>
    </row>
    <row r="1048" spans="1:6" x14ac:dyDescent="0.25">
      <c r="A1048" s="1">
        <v>44628.705555555556</v>
      </c>
      <c r="B1048">
        <v>111203.45</v>
      </c>
      <c r="C1048">
        <v>-3.5010395644327775E-3</v>
      </c>
      <c r="D1048">
        <f t="shared" si="48"/>
        <v>1.2257278031723652E-5</v>
      </c>
      <c r="E1048">
        <f t="shared" si="50"/>
        <v>4.6761250394640192E-30</v>
      </c>
      <c r="F1048">
        <f t="shared" si="49"/>
        <v>5.731656471981522E-35</v>
      </c>
    </row>
    <row r="1049" spans="1:6" x14ac:dyDescent="0.25">
      <c r="A1049" s="1">
        <v>44627.705555555556</v>
      </c>
      <c r="B1049">
        <v>111593.46</v>
      </c>
      <c r="C1049">
        <v>-2.5483355058103254E-2</v>
      </c>
      <c r="D1049">
        <f t="shared" si="48"/>
        <v>6.4940138501735673E-4</v>
      </c>
      <c r="E1049">
        <f t="shared" si="50"/>
        <v>4.3955575370961775E-30</v>
      </c>
      <c r="F1049">
        <f t="shared" si="49"/>
        <v>2.8544811525137391E-33</v>
      </c>
    </row>
    <row r="1050" spans="1:6" x14ac:dyDescent="0.25">
      <c r="A1050" s="1">
        <v>44624.705555555556</v>
      </c>
      <c r="B1050">
        <v>114473.78</v>
      </c>
      <c r="C1050">
        <v>-6.0248572623850423E-3</v>
      </c>
      <c r="D1050">
        <f t="shared" si="48"/>
        <v>3.6298905032113783E-5</v>
      </c>
      <c r="E1050">
        <f t="shared" si="50"/>
        <v>4.1318240848704066E-30</v>
      </c>
      <c r="F1050">
        <f t="shared" si="49"/>
        <v>1.4998069006611134E-34</v>
      </c>
    </row>
    <row r="1051" spans="1:6" x14ac:dyDescent="0.25">
      <c r="A1051" s="1">
        <v>44623.705555555556</v>
      </c>
      <c r="B1051">
        <v>115165.55</v>
      </c>
      <c r="C1051">
        <v>-6.9983757892367324E-5</v>
      </c>
      <c r="D1051">
        <f t="shared" si="48"/>
        <v>4.8977263687374854E-9</v>
      </c>
      <c r="E1051">
        <f t="shared" si="50"/>
        <v>3.8839146397781823E-30</v>
      </c>
      <c r="F1051">
        <f t="shared" si="49"/>
        <v>1.9022351145167155E-38</v>
      </c>
    </row>
    <row r="1052" spans="1:6" x14ac:dyDescent="0.25">
      <c r="A1052" s="1">
        <v>44622.705555555556</v>
      </c>
      <c r="B1052">
        <v>115173.61</v>
      </c>
      <c r="C1052">
        <v>1.7797505492228322E-2</v>
      </c>
      <c r="D1052">
        <f t="shared" si="48"/>
        <v>3.1675120174589732E-4</v>
      </c>
      <c r="E1052">
        <f t="shared" si="50"/>
        <v>3.6508797613914911E-30</v>
      </c>
      <c r="F1052">
        <f t="shared" si="49"/>
        <v>1.1564205518505297E-33</v>
      </c>
    </row>
    <row r="1053" spans="1:6" x14ac:dyDescent="0.25">
      <c r="A1053" s="1">
        <v>44617.705555555556</v>
      </c>
      <c r="B1053">
        <v>113141.94</v>
      </c>
      <c r="C1053">
        <v>1.3794938834458228E-2</v>
      </c>
      <c r="D1053">
        <f t="shared" si="48"/>
        <v>1.9030033744644372E-4</v>
      </c>
      <c r="E1053">
        <f t="shared" si="50"/>
        <v>3.4318269757080012E-30</v>
      </c>
      <c r="F1053">
        <f t="shared" si="49"/>
        <v>6.5307783153504108E-34</v>
      </c>
    </row>
    <row r="1054" spans="1:6" x14ac:dyDescent="0.25">
      <c r="A1054" s="1">
        <v>44616.705555555556</v>
      </c>
      <c r="B1054">
        <v>111591.87</v>
      </c>
      <c r="C1054">
        <v>-3.7186175842179635E-3</v>
      </c>
      <c r="D1054">
        <f t="shared" si="48"/>
        <v>1.3828116737655043E-5</v>
      </c>
      <c r="E1054">
        <f t="shared" si="50"/>
        <v>3.2259173571655212E-30</v>
      </c>
      <c r="F1054">
        <f t="shared" si="49"/>
        <v>4.4608361800912467E-35</v>
      </c>
    </row>
    <row r="1055" spans="1:6" x14ac:dyDescent="0.25">
      <c r="A1055" s="1">
        <v>44615.705555555556</v>
      </c>
      <c r="B1055">
        <v>112007.61</v>
      </c>
      <c r="C1055">
        <v>-7.8630224558814063E-3</v>
      </c>
      <c r="D1055">
        <f t="shared" si="48"/>
        <v>6.1827122141695266E-5</v>
      </c>
      <c r="E1055">
        <f t="shared" si="50"/>
        <v>3.0323623157355898E-30</v>
      </c>
      <c r="F1055">
        <f t="shared" si="49"/>
        <v>1.8748223527285822E-34</v>
      </c>
    </row>
    <row r="1056" spans="1:6" x14ac:dyDescent="0.25">
      <c r="A1056" s="1">
        <v>44614.705555555556</v>
      </c>
      <c r="B1056">
        <v>112891.8</v>
      </c>
      <c r="C1056">
        <v>1.0386657890916919E-2</v>
      </c>
      <c r="D1056">
        <f t="shared" si="48"/>
        <v>1.078826621429467E-4</v>
      </c>
      <c r="E1056">
        <f t="shared" si="50"/>
        <v>2.8504205767914543E-30</v>
      </c>
      <c r="F1056">
        <f t="shared" si="49"/>
        <v>3.0751096005129571E-34</v>
      </c>
    </row>
    <row r="1057" spans="1:6" x14ac:dyDescent="0.25">
      <c r="A1057" s="1">
        <v>44613.705555555556</v>
      </c>
      <c r="B1057">
        <v>111725.3</v>
      </c>
      <c r="C1057">
        <v>-1.0280798718508267E-2</v>
      </c>
      <c r="D1057">
        <f t="shared" si="48"/>
        <v>1.0569482229048124E-4</v>
      </c>
      <c r="E1057">
        <f t="shared" si="50"/>
        <v>2.6793953421839668E-30</v>
      </c>
      <c r="F1057">
        <f t="shared" si="49"/>
        <v>2.8319821453807753E-34</v>
      </c>
    </row>
    <row r="1058" spans="1:6" x14ac:dyDescent="0.25">
      <c r="A1058" s="1">
        <v>44610.705555555556</v>
      </c>
      <c r="B1058">
        <v>112879.85</v>
      </c>
      <c r="C1058">
        <v>-5.7297518562645965E-3</v>
      </c>
      <c r="D1058">
        <f t="shared" si="48"/>
        <v>3.2830056334367586E-5</v>
      </c>
      <c r="E1058">
        <f t="shared" si="50"/>
        <v>2.5186316216529286E-30</v>
      </c>
      <c r="F1058">
        <f t="shared" si="49"/>
        <v>8.2686818024385236E-35</v>
      </c>
    </row>
    <row r="1059" spans="1:6" x14ac:dyDescent="0.25">
      <c r="A1059" s="1">
        <v>44609.705555555556</v>
      </c>
      <c r="B1059">
        <v>113528.48</v>
      </c>
      <c r="C1059">
        <v>-1.445063944907792E-2</v>
      </c>
      <c r="D1059">
        <f t="shared" si="48"/>
        <v>2.0882098048724703E-4</v>
      </c>
      <c r="E1059">
        <f t="shared" si="50"/>
        <v>2.3675137243537527E-30</v>
      </c>
      <c r="F1059">
        <f t="shared" si="49"/>
        <v>4.9438653723656455E-34</v>
      </c>
    </row>
    <row r="1060" spans="1:6" x14ac:dyDescent="0.25">
      <c r="A1060" s="1">
        <v>44608.705555555556</v>
      </c>
      <c r="B1060">
        <v>115180.95</v>
      </c>
      <c r="C1060">
        <v>3.0674458584110942E-3</v>
      </c>
      <c r="D1060">
        <f t="shared" si="48"/>
        <v>9.4092240942833749E-6</v>
      </c>
      <c r="E1060">
        <f t="shared" si="50"/>
        <v>2.2254629008925274E-30</v>
      </c>
      <c r="F1060">
        <f t="shared" si="49"/>
        <v>2.0939879148011743E-35</v>
      </c>
    </row>
    <row r="1061" spans="1:6" x14ac:dyDescent="0.25">
      <c r="A1061" s="1">
        <v>44607.705555555556</v>
      </c>
      <c r="B1061">
        <v>114828.18</v>
      </c>
      <c r="C1061">
        <v>8.123165219283442E-3</v>
      </c>
      <c r="D1061">
        <f t="shared" si="48"/>
        <v>6.5985813179776214E-5</v>
      </c>
      <c r="E1061">
        <f t="shared" si="50"/>
        <v>2.0919351268389756E-30</v>
      </c>
      <c r="F1061">
        <f t="shared" si="49"/>
        <v>1.380380404638081E-34</v>
      </c>
    </row>
    <row r="1062" spans="1:6" x14ac:dyDescent="0.25">
      <c r="A1062" s="1">
        <v>44606.705555555556</v>
      </c>
      <c r="B1062">
        <v>113899.19</v>
      </c>
      <c r="C1062">
        <v>2.8736801528788367E-3</v>
      </c>
      <c r="D1062">
        <f t="shared" si="48"/>
        <v>8.2580376210497348E-6</v>
      </c>
      <c r="E1062">
        <f t="shared" si="50"/>
        <v>1.9664190192286368E-30</v>
      </c>
      <c r="F1062">
        <f t="shared" si="49"/>
        <v>1.6238762239537805E-35</v>
      </c>
    </row>
    <row r="1063" spans="1:6" x14ac:dyDescent="0.25">
      <c r="A1063" s="1">
        <v>44603.705555555556</v>
      </c>
      <c r="B1063">
        <v>113572.35</v>
      </c>
      <c r="C1063">
        <v>1.8029430443358531E-3</v>
      </c>
      <c r="D1063">
        <f t="shared" si="48"/>
        <v>3.2506036211190341E-6</v>
      </c>
      <c r="E1063">
        <f t="shared" si="50"/>
        <v>1.8484338780749185E-30</v>
      </c>
      <c r="F1063">
        <f t="shared" si="49"/>
        <v>6.0085258574694295E-36</v>
      </c>
    </row>
    <row r="1064" spans="1:6" x14ac:dyDescent="0.25">
      <c r="A1064" s="1">
        <v>44602.705555555556</v>
      </c>
      <c r="B1064">
        <v>113367.77</v>
      </c>
      <c r="C1064">
        <v>8.0271729914414228E-3</v>
      </c>
      <c r="D1064">
        <f t="shared" si="48"/>
        <v>6.4435506234526645E-5</v>
      </c>
      <c r="E1064">
        <f t="shared" si="50"/>
        <v>1.7375278453904233E-30</v>
      </c>
      <c r="F1064">
        <f t="shared" si="49"/>
        <v>1.1195848631431826E-34</v>
      </c>
    </row>
    <row r="1065" spans="1:6" x14ac:dyDescent="0.25">
      <c r="A1065" s="1">
        <v>44601.705555555556</v>
      </c>
      <c r="B1065">
        <v>112461.39</v>
      </c>
      <c r="C1065">
        <v>2.0198866793052555E-3</v>
      </c>
      <c r="D1065">
        <f t="shared" si="48"/>
        <v>4.0799421972348121E-6</v>
      </c>
      <c r="E1065">
        <f t="shared" si="50"/>
        <v>1.6332761746669978E-30</v>
      </c>
      <c r="F1065">
        <f t="shared" si="49"/>
        <v>6.6636723847621398E-36</v>
      </c>
    </row>
    <row r="1066" spans="1:6" x14ac:dyDescent="0.25">
      <c r="A1066" s="1">
        <v>44600.705555555556</v>
      </c>
      <c r="B1066">
        <v>112234.46</v>
      </c>
      <c r="C1066">
        <v>2.1233481372124005E-3</v>
      </c>
      <c r="D1066">
        <f t="shared" si="48"/>
        <v>4.5086073118033712E-6</v>
      </c>
      <c r="E1066">
        <f t="shared" si="50"/>
        <v>1.5352796041869779E-30</v>
      </c>
      <c r="F1066">
        <f t="shared" si="49"/>
        <v>6.9219728490999947E-36</v>
      </c>
    </row>
    <row r="1067" spans="1:6" x14ac:dyDescent="0.25">
      <c r="A1067" s="1">
        <v>44599.705555555556</v>
      </c>
      <c r="B1067">
        <v>111996.4</v>
      </c>
      <c r="C1067">
        <v>-2.2167197339611928E-3</v>
      </c>
      <c r="D1067">
        <f t="shared" si="48"/>
        <v>4.913846378932982E-6</v>
      </c>
      <c r="E1067">
        <f t="shared" si="50"/>
        <v>1.443162827935759E-30</v>
      </c>
      <c r="F1067">
        <f t="shared" si="49"/>
        <v>7.091480436262811E-36</v>
      </c>
    </row>
    <row r="1068" spans="1:6" x14ac:dyDescent="0.25">
      <c r="A1068" s="1">
        <v>44596.705555555556</v>
      </c>
      <c r="B1068">
        <v>112244.94</v>
      </c>
      <c r="C1068">
        <v>4.9030895997436083E-3</v>
      </c>
      <c r="D1068">
        <f t="shared" si="48"/>
        <v>2.4040287623113938E-5</v>
      </c>
      <c r="E1068">
        <f t="shared" si="50"/>
        <v>1.3565730582596135E-30</v>
      </c>
      <c r="F1068">
        <f t="shared" si="49"/>
        <v>3.2612406502328408E-35</v>
      </c>
    </row>
    <row r="1069" spans="1:6" x14ac:dyDescent="0.25">
      <c r="A1069" s="1">
        <v>44595.705555555556</v>
      </c>
      <c r="B1069">
        <v>111695.94</v>
      </c>
      <c r="C1069">
        <v>-1.7748538473001865E-3</v>
      </c>
      <c r="D1069">
        <f t="shared" si="48"/>
        <v>3.1501061792762736E-6</v>
      </c>
      <c r="E1069">
        <f t="shared" si="50"/>
        <v>1.2751786747640365E-30</v>
      </c>
      <c r="F1069">
        <f t="shared" si="49"/>
        <v>4.0169482230555207E-36</v>
      </c>
    </row>
    <row r="1070" spans="1:6" x14ac:dyDescent="0.25">
      <c r="A1070" s="1">
        <v>44594.705555555556</v>
      </c>
      <c r="B1070">
        <v>111894.36</v>
      </c>
      <c r="C1070">
        <v>-1.1851010938552649E-2</v>
      </c>
      <c r="D1070">
        <f t="shared" si="48"/>
        <v>1.4044646026569455E-4</v>
      </c>
      <c r="E1070">
        <f t="shared" si="50"/>
        <v>1.1986679542781942E-30</v>
      </c>
      <c r="F1070">
        <f t="shared" si="49"/>
        <v>1.6834867121229379E-34</v>
      </c>
    </row>
    <row r="1071" spans="1:6" x14ac:dyDescent="0.25">
      <c r="A1071" s="1">
        <v>44593.705555555556</v>
      </c>
      <c r="B1071">
        <v>113228.31</v>
      </c>
      <c r="C1071">
        <v>9.626832475229153E-3</v>
      </c>
      <c r="D1071">
        <f t="shared" si="48"/>
        <v>9.2675903506126662E-5</v>
      </c>
      <c r="E1071">
        <f t="shared" si="50"/>
        <v>1.1267478770215024E-30</v>
      </c>
      <c r="F1071">
        <f t="shared" si="49"/>
        <v>1.0442237752657784E-34</v>
      </c>
    </row>
    <row r="1072" spans="1:6" x14ac:dyDescent="0.25">
      <c r="A1072" s="1">
        <v>44592.705555555556</v>
      </c>
      <c r="B1072">
        <v>112143.51</v>
      </c>
      <c r="C1072">
        <v>2.0835199614693198E-3</v>
      </c>
      <c r="D1072">
        <f t="shared" si="48"/>
        <v>4.3410554298411154E-6</v>
      </c>
      <c r="E1072">
        <f t="shared" si="50"/>
        <v>1.0591430044002123E-30</v>
      </c>
      <c r="F1072">
        <f t="shared" si="49"/>
        <v>4.597798490229774E-36</v>
      </c>
    </row>
    <row r="1073" spans="1:6" x14ac:dyDescent="0.25">
      <c r="A1073" s="1">
        <v>44589.705555555556</v>
      </c>
      <c r="B1073">
        <v>111910.1</v>
      </c>
      <c r="C1073">
        <v>-6.2493035367929403E-3</v>
      </c>
      <c r="D1073">
        <f t="shared" si="48"/>
        <v>3.9053794694972751E-5</v>
      </c>
      <c r="E1073">
        <f t="shared" si="50"/>
        <v>9.9559442413619946E-31</v>
      </c>
      <c r="F1073">
        <f t="shared" si="49"/>
        <v>3.888174023967476E-35</v>
      </c>
    </row>
    <row r="1074" spans="1:6" x14ac:dyDescent="0.25">
      <c r="A1074" s="1">
        <v>44588.705555555556</v>
      </c>
      <c r="B1074">
        <v>112611.65</v>
      </c>
      <c r="C1074">
        <v>1.1813135120633962E-2</v>
      </c>
      <c r="D1074">
        <f t="shared" si="48"/>
        <v>1.3955016137835556E-4</v>
      </c>
      <c r="E1074">
        <f t="shared" si="50"/>
        <v>9.3585875868802737E-31</v>
      </c>
      <c r="F1074">
        <f t="shared" si="49"/>
        <v>1.3059924080226173E-34</v>
      </c>
    </row>
    <row r="1075" spans="1:6" x14ac:dyDescent="0.25">
      <c r="A1075" s="1">
        <v>44587.705555555556</v>
      </c>
      <c r="B1075">
        <v>111289.18</v>
      </c>
      <c r="C1075">
        <v>9.8009321609265482E-3</v>
      </c>
      <c r="D1075">
        <f t="shared" si="48"/>
        <v>9.6058271223084337E-5</v>
      </c>
      <c r="E1075">
        <f t="shared" si="50"/>
        <v>8.7970723316674576E-31</v>
      </c>
      <c r="F1075">
        <f t="shared" si="49"/>
        <v>8.4503156000440358E-35</v>
      </c>
    </row>
    <row r="1076" spans="1:6" x14ac:dyDescent="0.25">
      <c r="A1076" s="1">
        <v>44586.705555555556</v>
      </c>
      <c r="B1076">
        <v>110203.77</v>
      </c>
      <c r="C1076">
        <v>2.078236396167794E-2</v>
      </c>
      <c r="D1076">
        <f t="shared" si="48"/>
        <v>4.3190665183565004E-4</v>
      </c>
      <c r="E1076">
        <f t="shared" si="50"/>
        <v>8.2692479917674095E-31</v>
      </c>
      <c r="F1076">
        <f t="shared" si="49"/>
        <v>3.571543213322935E-34</v>
      </c>
    </row>
    <row r="1077" spans="1:6" x14ac:dyDescent="0.25">
      <c r="A1077" s="1">
        <v>44585.705555555556</v>
      </c>
      <c r="B1077">
        <v>107937.11</v>
      </c>
      <c r="C1077">
        <v>-9.2639504711793854E-3</v>
      </c>
      <c r="D1077">
        <f t="shared" si="48"/>
        <v>8.5820778332464751E-5</v>
      </c>
      <c r="E1077">
        <f t="shared" si="50"/>
        <v>7.7730931122613645E-31</v>
      </c>
      <c r="F1077">
        <f t="shared" si="49"/>
        <v>6.6709290094499115E-35</v>
      </c>
    </row>
    <row r="1078" spans="1:6" x14ac:dyDescent="0.25">
      <c r="A1078" s="1">
        <v>44582.705555555556</v>
      </c>
      <c r="B1078">
        <v>108941.68</v>
      </c>
      <c r="C1078">
        <v>-1.470439649865598E-3</v>
      </c>
      <c r="D1078">
        <f t="shared" si="48"/>
        <v>2.1621927638968626E-6</v>
      </c>
      <c r="E1078">
        <f t="shared" si="50"/>
        <v>7.3067075255256825E-31</v>
      </c>
      <c r="F1078">
        <f t="shared" si="49"/>
        <v>1.5798510139602379E-36</v>
      </c>
    </row>
    <row r="1079" spans="1:6" x14ac:dyDescent="0.25">
      <c r="A1079" s="1">
        <v>44581.705555555556</v>
      </c>
      <c r="B1079">
        <v>109101.99</v>
      </c>
      <c r="C1079">
        <v>1.0027191250057903E-2</v>
      </c>
      <c r="D1079">
        <f t="shared" si="48"/>
        <v>1.0054456436523776E-4</v>
      </c>
      <c r="E1079">
        <f t="shared" si="50"/>
        <v>6.8683050739941411E-31</v>
      </c>
      <c r="F1079">
        <f t="shared" si="49"/>
        <v>6.9057074159229307E-35</v>
      </c>
    </row>
    <row r="1080" spans="1:6" x14ac:dyDescent="0.25">
      <c r="A1080" s="1">
        <v>44580.705555555556</v>
      </c>
      <c r="B1080">
        <v>108013.47</v>
      </c>
      <c r="C1080">
        <v>1.2537921986970704E-2</v>
      </c>
      <c r="D1080">
        <f t="shared" si="48"/>
        <v>1.571994877513634E-4</v>
      </c>
      <c r="E1080">
        <f t="shared" si="50"/>
        <v>6.456206769554492E-31</v>
      </c>
      <c r="F1080">
        <f t="shared" si="49"/>
        <v>1.0149123969908507E-34</v>
      </c>
    </row>
    <row r="1081" spans="1:6" x14ac:dyDescent="0.25">
      <c r="A1081" s="1">
        <v>44579.705555555556</v>
      </c>
      <c r="B1081">
        <v>106667.66</v>
      </c>
      <c r="C1081">
        <v>2.7580555418953209E-3</v>
      </c>
      <c r="D1081">
        <f t="shared" si="48"/>
        <v>7.6068703721794918E-6</v>
      </c>
      <c r="E1081">
        <f t="shared" si="50"/>
        <v>6.0688343633812223E-31</v>
      </c>
      <c r="F1081">
        <f t="shared" si="49"/>
        <v>4.6164836312469405E-36</v>
      </c>
    </row>
    <row r="1082" spans="1:6" x14ac:dyDescent="0.25">
      <c r="A1082" s="1">
        <v>44578.705555555556</v>
      </c>
      <c r="B1082">
        <v>106373.87</v>
      </c>
      <c r="C1082">
        <v>-5.1937827880285592E-3</v>
      </c>
      <c r="D1082">
        <f t="shared" si="48"/>
        <v>2.6975379649221713E-5</v>
      </c>
      <c r="E1082">
        <f t="shared" si="50"/>
        <v>5.7047043015783487E-31</v>
      </c>
      <c r="F1082">
        <f t="shared" si="49"/>
        <v>1.5388656432162416E-35</v>
      </c>
    </row>
    <row r="1083" spans="1:6" x14ac:dyDescent="0.25">
      <c r="A1083" s="1">
        <v>44575.705555555556</v>
      </c>
      <c r="B1083">
        <v>106927.79</v>
      </c>
      <c r="C1083">
        <v>1.3163212145857583E-2</v>
      </c>
      <c r="D1083">
        <f t="shared" si="48"/>
        <v>1.732701539968526E-4</v>
      </c>
      <c r="E1083">
        <f t="shared" si="50"/>
        <v>5.3624220434836471E-31</v>
      </c>
      <c r="F1083">
        <f t="shared" si="49"/>
        <v>9.2914769327052856E-35</v>
      </c>
    </row>
    <row r="1084" spans="1:6" x14ac:dyDescent="0.25">
      <c r="A1084" s="1">
        <v>44574.705555555556</v>
      </c>
      <c r="B1084">
        <v>105529.5</v>
      </c>
      <c r="C1084">
        <v>-1.4786820079927658E-3</v>
      </c>
      <c r="D1084">
        <f t="shared" si="48"/>
        <v>2.186500480761518E-6</v>
      </c>
      <c r="E1084">
        <f t="shared" si="50"/>
        <v>5.0406767208746278E-31</v>
      </c>
      <c r="F1084">
        <f t="shared" si="49"/>
        <v>1.1021442073555766E-36</v>
      </c>
    </row>
    <row r="1085" spans="1:6" x14ac:dyDescent="0.25">
      <c r="A1085" s="1">
        <v>44573.705555555556</v>
      </c>
      <c r="B1085">
        <v>105685.66</v>
      </c>
      <c r="C1085">
        <v>1.8205771282606489E-2</v>
      </c>
      <c r="D1085">
        <f t="shared" si="48"/>
        <v>3.3145010799457916E-4</v>
      </c>
      <c r="E1085">
        <f t="shared" si="50"/>
        <v>4.73823611762215E-31</v>
      </c>
      <c r="F1085">
        <f t="shared" si="49"/>
        <v>1.5704888728896772E-34</v>
      </c>
    </row>
    <row r="1086" spans="1:6" x14ac:dyDescent="0.25">
      <c r="A1086" s="1">
        <v>44572.705555555556</v>
      </c>
      <c r="B1086">
        <v>103778.98</v>
      </c>
      <c r="C1086">
        <v>1.7828031398780503E-2</v>
      </c>
      <c r="D1086">
        <f t="shared" si="48"/>
        <v>3.1783870355590351E-4</v>
      </c>
      <c r="E1086">
        <f t="shared" si="50"/>
        <v>4.4539419505648205E-31</v>
      </c>
      <c r="F1086">
        <f t="shared" si="49"/>
        <v>1.4156351352807745E-34</v>
      </c>
    </row>
    <row r="1087" spans="1:6" x14ac:dyDescent="0.25">
      <c r="A1087" s="1">
        <v>44571.705555555556</v>
      </c>
      <c r="B1087">
        <v>101945.2</v>
      </c>
      <c r="C1087">
        <v>-7.5662662618360636E-3</v>
      </c>
      <c r="D1087">
        <f t="shared" si="48"/>
        <v>5.7248385144998682E-5</v>
      </c>
      <c r="E1087">
        <f t="shared" si="50"/>
        <v>4.1867054335309306E-31</v>
      </c>
      <c r="F1087">
        <f t="shared" si="49"/>
        <v>2.3968212514743741E-35</v>
      </c>
    </row>
    <row r="1088" spans="1:6" x14ac:dyDescent="0.25">
      <c r="A1088" s="1">
        <v>44568.705555555556</v>
      </c>
      <c r="B1088">
        <v>102719.47</v>
      </c>
      <c r="C1088">
        <v>1.1341584771955628E-2</v>
      </c>
      <c r="D1088">
        <f t="shared" si="48"/>
        <v>1.286315451394558E-4</v>
      </c>
      <c r="E1088">
        <f t="shared" si="50"/>
        <v>3.9355031075190746E-31</v>
      </c>
      <c r="F1088">
        <f t="shared" si="49"/>
        <v>5.0622984562130844E-35</v>
      </c>
    </row>
    <row r="1089" spans="1:6" x14ac:dyDescent="0.25">
      <c r="A1089" s="1">
        <v>44567.705555555556</v>
      </c>
      <c r="B1089">
        <v>101561.05</v>
      </c>
      <c r="C1089">
        <v>5.4837386327288634E-3</v>
      </c>
      <c r="D1089">
        <f t="shared" si="48"/>
        <v>3.0071389392083025E-5</v>
      </c>
      <c r="E1089">
        <f t="shared" si="50"/>
        <v>3.6993729210679299E-31</v>
      </c>
      <c r="F1089">
        <f t="shared" si="49"/>
        <v>1.1124528361596134E-35</v>
      </c>
    </row>
    <row r="1090" spans="1:6" x14ac:dyDescent="0.25">
      <c r="A1090" s="1">
        <v>44566.705555555556</v>
      </c>
      <c r="B1090">
        <v>101005.64</v>
      </c>
      <c r="C1090">
        <v>-2.4527034595500864E-2</v>
      </c>
      <c r="D1090">
        <f t="shared" si="48"/>
        <v>6.0157542604889617E-4</v>
      </c>
      <c r="E1090">
        <f t="shared" si="50"/>
        <v>3.4774105458038539E-31</v>
      </c>
      <c r="F1090">
        <f t="shared" si="49"/>
        <v>2.0919247306388779E-34</v>
      </c>
    </row>
    <row r="1091" spans="1:6" x14ac:dyDescent="0.25">
      <c r="A1091" s="1">
        <v>44565.705555555556</v>
      </c>
      <c r="B1091">
        <v>103513.64</v>
      </c>
      <c r="C1091">
        <v>-3.9332810144080592E-3</v>
      </c>
      <c r="D1091">
        <f t="shared" ref="D1091:D1154" si="51">C1091^2</f>
        <v>1.547069953830289E-5</v>
      </c>
      <c r="E1091">
        <f t="shared" si="50"/>
        <v>3.2687659130556225E-31</v>
      </c>
      <c r="F1091">
        <f t="shared" ref="F1091:F1154" si="52">D1091*E1091</f>
        <v>5.0570095301929847E-36</v>
      </c>
    </row>
    <row r="1092" spans="1:6" x14ac:dyDescent="0.25">
      <c r="A1092" s="1">
        <v>44564.705555555556</v>
      </c>
      <c r="B1092">
        <v>103921.59</v>
      </c>
      <c r="C1092">
        <v>-8.6311986272298181E-3</v>
      </c>
      <c r="D1092">
        <f t="shared" si="51"/>
        <v>7.449758974269389E-5</v>
      </c>
      <c r="E1092">
        <f t="shared" ref="E1092:E1155" si="53">E1091*$K$2</f>
        <v>3.072639958272285E-31</v>
      </c>
      <c r="F1092">
        <f t="shared" si="52"/>
        <v>2.2890427103837676E-35</v>
      </c>
    </row>
    <row r="1093" spans="1:6" x14ac:dyDescent="0.25">
      <c r="A1093" s="1">
        <v>44560.75</v>
      </c>
      <c r="B1093">
        <v>104822.44</v>
      </c>
      <c r="C1093">
        <v>6.8463493898887158E-3</v>
      </c>
      <c r="D1093">
        <f t="shared" si="51"/>
        <v>4.6872499968429594E-5</v>
      </c>
      <c r="E1093">
        <f t="shared" si="53"/>
        <v>2.8882815607759477E-31</v>
      </c>
      <c r="F1093">
        <f t="shared" si="52"/>
        <v>1.3538097736628639E-35</v>
      </c>
    </row>
    <row r="1094" spans="1:6" x14ac:dyDescent="0.25">
      <c r="A1094" s="1">
        <v>44559.75</v>
      </c>
      <c r="B1094">
        <v>104107.24</v>
      </c>
      <c r="C1094">
        <v>-7.2443719488961226E-3</v>
      </c>
      <c r="D1094">
        <f t="shared" si="51"/>
        <v>5.2480924933953008E-5</v>
      </c>
      <c r="E1094">
        <f t="shared" si="53"/>
        <v>2.7149846671293906E-31</v>
      </c>
      <c r="F1094">
        <f t="shared" si="52"/>
        <v>1.4248490651245095E-35</v>
      </c>
    </row>
    <row r="1095" spans="1:6" x14ac:dyDescent="0.25">
      <c r="A1095" s="1">
        <v>44558.75</v>
      </c>
      <c r="B1095">
        <v>104864.17</v>
      </c>
      <c r="C1095">
        <v>-6.5605661675422798E-3</v>
      </c>
      <c r="D1095">
        <f t="shared" si="51"/>
        <v>4.30410284387004E-5</v>
      </c>
      <c r="E1095">
        <f t="shared" si="53"/>
        <v>2.5520855871016268E-31</v>
      </c>
      <c r="F1095">
        <f t="shared" si="52"/>
        <v>1.0984438833243852E-35</v>
      </c>
    </row>
    <row r="1096" spans="1:6" x14ac:dyDescent="0.25">
      <c r="A1096" s="1">
        <v>44557.75</v>
      </c>
      <c r="B1096">
        <v>105554.4</v>
      </c>
      <c r="C1096">
        <v>6.3016933232450745E-3</v>
      </c>
      <c r="D1096">
        <f t="shared" si="51"/>
        <v>3.971133874023155E-5</v>
      </c>
      <c r="E1096">
        <f t="shared" si="53"/>
        <v>2.398960451875529E-31</v>
      </c>
      <c r="F1096">
        <f t="shared" si="52"/>
        <v>9.5265931128848074E-36</v>
      </c>
    </row>
    <row r="1097" spans="1:6" x14ac:dyDescent="0.25">
      <c r="A1097" s="1">
        <v>44553.75</v>
      </c>
      <c r="B1097">
        <v>104891.32</v>
      </c>
      <c r="C1097">
        <v>-3.3540368171067546E-3</v>
      </c>
      <c r="D1097">
        <f t="shared" si="51"/>
        <v>1.1249562970507609E-5</v>
      </c>
      <c r="E1097">
        <f t="shared" si="53"/>
        <v>2.2550228247629971E-31</v>
      </c>
      <c r="F1097">
        <f t="shared" si="52"/>
        <v>2.5368021267103281E-36</v>
      </c>
    </row>
    <row r="1098" spans="1:6" x14ac:dyDescent="0.25">
      <c r="A1098" s="1">
        <v>44552.75</v>
      </c>
      <c r="B1098">
        <v>105243.72</v>
      </c>
      <c r="C1098">
        <v>-2.4310121508312019E-3</v>
      </c>
      <c r="D1098">
        <f t="shared" si="51"/>
        <v>5.909820077488946E-6</v>
      </c>
      <c r="E1098">
        <f t="shared" si="53"/>
        <v>2.119721455277217E-31</v>
      </c>
      <c r="F1098">
        <f t="shared" si="52"/>
        <v>1.2527172415081384E-36</v>
      </c>
    </row>
    <row r="1099" spans="1:6" x14ac:dyDescent="0.25">
      <c r="A1099" s="1">
        <v>44551.75</v>
      </c>
      <c r="B1099">
        <v>105499.88</v>
      </c>
      <c r="C1099">
        <v>4.5611021062753809E-3</v>
      </c>
      <c r="D1099">
        <f t="shared" si="51"/>
        <v>2.0803652423869718E-5</v>
      </c>
      <c r="E1099">
        <f t="shared" si="53"/>
        <v>1.9925381679605839E-31</v>
      </c>
      <c r="F1099">
        <f t="shared" si="52"/>
        <v>4.1452071487546125E-36</v>
      </c>
    </row>
    <row r="1100" spans="1:6" x14ac:dyDescent="0.25">
      <c r="A1100" s="1">
        <v>44550.75</v>
      </c>
      <c r="B1100">
        <v>105019.78</v>
      </c>
      <c r="C1100">
        <v>-2.0552759135213476E-2</v>
      </c>
      <c r="D1100">
        <f t="shared" si="51"/>
        <v>4.2241590807010098E-4</v>
      </c>
      <c r="E1100">
        <f t="shared" si="53"/>
        <v>1.8729858778829487E-31</v>
      </c>
      <c r="F1100">
        <f t="shared" si="52"/>
        <v>7.9117903040840106E-35</v>
      </c>
    </row>
    <row r="1101" spans="1:6" x14ac:dyDescent="0.25">
      <c r="A1101" s="1">
        <v>44547.75</v>
      </c>
      <c r="B1101">
        <v>107200.56</v>
      </c>
      <c r="C1101">
        <v>-1.04467729144748E-2</v>
      </c>
      <c r="D1101">
        <f t="shared" si="51"/>
        <v>1.091350643266043E-4</v>
      </c>
      <c r="E1101">
        <f t="shared" si="53"/>
        <v>1.7606067252099718E-31</v>
      </c>
      <c r="F1101">
        <f t="shared" si="52"/>
        <v>1.921439282096424E-35</v>
      </c>
    </row>
    <row r="1102" spans="1:6" x14ac:dyDescent="0.25">
      <c r="A1102" s="1">
        <v>44546.75</v>
      </c>
      <c r="B1102">
        <v>108326.33</v>
      </c>
      <c r="C1102">
        <v>8.2977889035099322E-3</v>
      </c>
      <c r="D1102">
        <f t="shared" si="51"/>
        <v>6.8853300687212569E-5</v>
      </c>
      <c r="E1102">
        <f t="shared" si="53"/>
        <v>1.6549703216973733E-31</v>
      </c>
      <c r="F1102">
        <f t="shared" si="52"/>
        <v>1.1395016918824216E-35</v>
      </c>
    </row>
    <row r="1103" spans="1:6" x14ac:dyDescent="0.25">
      <c r="A1103" s="1">
        <v>44545.75</v>
      </c>
      <c r="B1103">
        <v>107431.18</v>
      </c>
      <c r="C1103">
        <v>6.2678813229003309E-3</v>
      </c>
      <c r="D1103">
        <f t="shared" si="51"/>
        <v>3.9286336277962802E-5</v>
      </c>
      <c r="E1103">
        <f t="shared" si="53"/>
        <v>1.5556721023955309E-31</v>
      </c>
      <c r="F1103">
        <f t="shared" si="52"/>
        <v>6.1116657352956208E-36</v>
      </c>
    </row>
    <row r="1104" spans="1:6" x14ac:dyDescent="0.25">
      <c r="A1104" s="1">
        <v>44544.75</v>
      </c>
      <c r="B1104">
        <v>106759.92</v>
      </c>
      <c r="C1104">
        <v>-5.8222875590538984E-3</v>
      </c>
      <c r="D1104">
        <f t="shared" si="51"/>
        <v>3.3899032420313804E-5</v>
      </c>
      <c r="E1104">
        <f t="shared" si="53"/>
        <v>1.462331776251799E-31</v>
      </c>
      <c r="F1104">
        <f t="shared" si="52"/>
        <v>4.9571632292414805E-36</v>
      </c>
    </row>
    <row r="1105" spans="1:6" x14ac:dyDescent="0.25">
      <c r="A1105" s="1">
        <v>44543.75</v>
      </c>
      <c r="B1105">
        <v>107383.32</v>
      </c>
      <c r="C1105">
        <v>-3.4862646298625304E-3</v>
      </c>
      <c r="D1105">
        <f t="shared" si="51"/>
        <v>1.2154041069430526E-5</v>
      </c>
      <c r="E1105">
        <f t="shared" si="53"/>
        <v>1.374591869676691E-31</v>
      </c>
      <c r="F1105">
        <f t="shared" si="52"/>
        <v>1.6706846037755797E-36</v>
      </c>
    </row>
    <row r="1106" spans="1:6" x14ac:dyDescent="0.25">
      <c r="A1106" s="1">
        <v>44540.705555555556</v>
      </c>
      <c r="B1106">
        <v>107758.34</v>
      </c>
      <c r="C1106">
        <v>1.3708253706939006E-2</v>
      </c>
      <c r="D1106">
        <f t="shared" si="51"/>
        <v>1.8791621969380698E-4</v>
      </c>
      <c r="E1106">
        <f t="shared" si="53"/>
        <v>1.2921163574960894E-31</v>
      </c>
      <c r="F1106">
        <f t="shared" si="52"/>
        <v>2.4280962130519677E-35</v>
      </c>
    </row>
    <row r="1107" spans="1:6" x14ac:dyDescent="0.25">
      <c r="A1107" s="1">
        <v>44539.705555555556</v>
      </c>
      <c r="B1107">
        <v>106291.24</v>
      </c>
      <c r="C1107">
        <v>-1.6832499515211451E-2</v>
      </c>
      <c r="D1107">
        <f t="shared" si="51"/>
        <v>2.8333303992959374E-4</v>
      </c>
      <c r="E1107">
        <f t="shared" si="53"/>
        <v>1.2145893760463241E-31</v>
      </c>
      <c r="F1107">
        <f t="shared" si="52"/>
        <v>3.4413330018139347E-35</v>
      </c>
    </row>
    <row r="1108" spans="1:6" x14ac:dyDescent="0.25">
      <c r="A1108" s="1">
        <v>44538.705555555556</v>
      </c>
      <c r="B1108">
        <v>108095.53</v>
      </c>
      <c r="C1108">
        <v>4.9882043508785254E-3</v>
      </c>
      <c r="D1108">
        <f t="shared" si="51"/>
        <v>2.4882182646123452E-5</v>
      </c>
      <c r="E1108">
        <f t="shared" si="53"/>
        <v>1.1417140134835447E-31</v>
      </c>
      <c r="F1108">
        <f t="shared" si="52"/>
        <v>2.8408336613136212E-36</v>
      </c>
    </row>
    <row r="1109" spans="1:6" x14ac:dyDescent="0.25">
      <c r="A1109" s="1">
        <v>44537.705555555556</v>
      </c>
      <c r="B1109">
        <v>107557.67</v>
      </c>
      <c r="C1109">
        <v>6.5181769478826791E-3</v>
      </c>
      <c r="D1109">
        <f t="shared" si="51"/>
        <v>4.2486630723909156E-5</v>
      </c>
      <c r="E1109">
        <f t="shared" si="53"/>
        <v>1.0732111726745319E-31</v>
      </c>
      <c r="F1109">
        <f t="shared" si="52"/>
        <v>4.5597126782196341E-36</v>
      </c>
    </row>
    <row r="1110" spans="1:6" x14ac:dyDescent="0.25">
      <c r="A1110" s="1">
        <v>44536.705555555556</v>
      </c>
      <c r="B1110">
        <v>106858.87</v>
      </c>
      <c r="C1110">
        <v>1.6885147607824887E-2</v>
      </c>
      <c r="D1110">
        <f t="shared" si="51"/>
        <v>2.8510820973803451E-4</v>
      </c>
      <c r="E1110">
        <f t="shared" si="53"/>
        <v>1.0088185023140599E-31</v>
      </c>
      <c r="F1110">
        <f t="shared" si="52"/>
        <v>2.8762243714536685E-35</v>
      </c>
    </row>
    <row r="1111" spans="1:6" x14ac:dyDescent="0.25">
      <c r="A1111" s="1">
        <v>44533.705555555556</v>
      </c>
      <c r="B1111">
        <v>105069.69</v>
      </c>
      <c r="C1111">
        <v>5.7598872742476732E-3</v>
      </c>
      <c r="D1111">
        <f t="shared" si="51"/>
        <v>3.3176301412040287E-5</v>
      </c>
      <c r="E1111">
        <f t="shared" si="53"/>
        <v>9.4828939217521626E-32</v>
      </c>
      <c r="F1111">
        <f t="shared" si="52"/>
        <v>3.1460734700645454E-36</v>
      </c>
    </row>
    <row r="1112" spans="1:6" x14ac:dyDescent="0.25">
      <c r="A1112" s="1">
        <v>44532.705555555556</v>
      </c>
      <c r="B1112">
        <v>104466.24000000001</v>
      </c>
      <c r="C1112">
        <v>3.5977914945230463E-2</v>
      </c>
      <c r="D1112">
        <f t="shared" si="51"/>
        <v>1.2944103638062375E-3</v>
      </c>
      <c r="E1112">
        <f t="shared" si="53"/>
        <v>8.9139202864470328E-32</v>
      </c>
      <c r="F1112">
        <f t="shared" si="52"/>
        <v>1.1538270800919705E-34</v>
      </c>
    </row>
    <row r="1113" spans="1:6" x14ac:dyDescent="0.25">
      <c r="A1113" s="1">
        <v>44531.705555555556</v>
      </c>
      <c r="B1113">
        <v>100774.57</v>
      </c>
      <c r="C1113">
        <v>-1.1257505907344733E-2</v>
      </c>
      <c r="D1113">
        <f t="shared" si="51"/>
        <v>1.2673143925390158E-4</v>
      </c>
      <c r="E1113">
        <f t="shared" si="53"/>
        <v>8.3790850692602107E-32</v>
      </c>
      <c r="F1113">
        <f t="shared" si="52"/>
        <v>1.0618935104582242E-35</v>
      </c>
    </row>
    <row r="1114" spans="1:6" x14ac:dyDescent="0.25">
      <c r="A1114" s="1">
        <v>44530.75</v>
      </c>
      <c r="B1114">
        <v>101915.45</v>
      </c>
      <c r="C1114">
        <v>-8.7782743377413947E-3</v>
      </c>
      <c r="D1114">
        <f t="shared" si="51"/>
        <v>7.7058100348649129E-5</v>
      </c>
      <c r="E1114">
        <f t="shared" si="53"/>
        <v>7.876339965104598E-32</v>
      </c>
      <c r="F1114">
        <f t="shared" si="52"/>
        <v>6.0693579541110567E-36</v>
      </c>
    </row>
    <row r="1115" spans="1:6" x14ac:dyDescent="0.25">
      <c r="A1115" s="1">
        <v>44529.8125</v>
      </c>
      <c r="B1115">
        <v>102814.03</v>
      </c>
      <c r="C1115">
        <v>5.7527950171496504E-3</v>
      </c>
      <c r="D1115">
        <f t="shared" si="51"/>
        <v>3.3094650509341846E-5</v>
      </c>
      <c r="E1115">
        <f t="shared" si="53"/>
        <v>7.403759567198322E-32</v>
      </c>
      <c r="F1115">
        <f t="shared" si="52"/>
        <v>2.4502483533162452E-36</v>
      </c>
    </row>
    <row r="1116" spans="1:6" x14ac:dyDescent="0.25">
      <c r="A1116" s="1">
        <v>44526.8125</v>
      </c>
      <c r="B1116">
        <v>102224.26</v>
      </c>
      <c r="C1116">
        <v>-3.4487819183711375E-2</v>
      </c>
      <c r="D1116">
        <f t="shared" si="51"/>
        <v>1.1894096720483703E-3</v>
      </c>
      <c r="E1116">
        <f t="shared" si="53"/>
        <v>6.9595339931664224E-32</v>
      </c>
      <c r="F1116">
        <f t="shared" si="52"/>
        <v>8.2777370444215594E-35</v>
      </c>
    </row>
    <row r="1117" spans="1:6" x14ac:dyDescent="0.25">
      <c r="A1117" s="1">
        <v>44525.8125</v>
      </c>
      <c r="B1117">
        <v>105811.25</v>
      </c>
      <c r="C1117">
        <v>1.2333994814497602E-2</v>
      </c>
      <c r="D1117">
        <f t="shared" si="51"/>
        <v>1.5212742808405375E-4</v>
      </c>
      <c r="E1117">
        <f t="shared" si="53"/>
        <v>6.5419619535764371E-32</v>
      </c>
      <c r="F1117">
        <f t="shared" si="52"/>
        <v>9.9521184662131526E-36</v>
      </c>
    </row>
    <row r="1118" spans="1:6" x14ac:dyDescent="0.25">
      <c r="A1118" s="1">
        <v>44524.8125</v>
      </c>
      <c r="B1118">
        <v>104514.19</v>
      </c>
      <c r="C1118">
        <v>8.2661586575196108E-3</v>
      </c>
      <c r="D1118">
        <f t="shared" si="51"/>
        <v>6.8329378951286409E-5</v>
      </c>
      <c r="E1118">
        <f t="shared" si="53"/>
        <v>6.1494442363618502E-32</v>
      </c>
      <c r="F1118">
        <f t="shared" si="52"/>
        <v>4.2018770556617291E-36</v>
      </c>
    </row>
    <row r="1119" spans="1:6" x14ac:dyDescent="0.25">
      <c r="A1119" s="1">
        <v>44523.8125</v>
      </c>
      <c r="B1119">
        <v>103653.82</v>
      </c>
      <c r="C1119">
        <v>1.4884892907893145E-2</v>
      </c>
      <c r="D1119">
        <f t="shared" si="51"/>
        <v>2.2156003687944764E-4</v>
      </c>
      <c r="E1119">
        <f t="shared" si="53"/>
        <v>5.7804775821801384E-32</v>
      </c>
      <c r="F1119">
        <f t="shared" si="52"/>
        <v>1.2807228262886518E-35</v>
      </c>
    </row>
    <row r="1120" spans="1:6" x14ac:dyDescent="0.25">
      <c r="A1120" s="1">
        <v>44522.8125</v>
      </c>
      <c r="B1120">
        <v>102122.37</v>
      </c>
      <c r="C1120">
        <v>-8.8971303481527233E-3</v>
      </c>
      <c r="D1120">
        <f t="shared" si="51"/>
        <v>7.9158928432020205E-5</v>
      </c>
      <c r="E1120">
        <f t="shared" si="53"/>
        <v>5.43364892724933E-32</v>
      </c>
      <c r="F1120">
        <f t="shared" si="52"/>
        <v>4.3012182655685308E-36</v>
      </c>
    </row>
    <row r="1121" spans="1:6" x14ac:dyDescent="0.25">
      <c r="A1121" s="1">
        <v>44519.8125</v>
      </c>
      <c r="B1121">
        <v>103035.02</v>
      </c>
      <c r="C1121">
        <v>5.9283438160629741E-3</v>
      </c>
      <c r="D1121">
        <f t="shared" si="51"/>
        <v>3.5145260401452107E-5</v>
      </c>
      <c r="E1121">
        <f t="shared" si="53"/>
        <v>5.1076299916143697E-32</v>
      </c>
      <c r="F1121">
        <f t="shared" si="52"/>
        <v>1.7950898608955367E-36</v>
      </c>
    </row>
    <row r="1122" spans="1:6" x14ac:dyDescent="0.25">
      <c r="A1122" s="1">
        <v>44518.705555555556</v>
      </c>
      <c r="B1122">
        <v>102426</v>
      </c>
      <c r="C1122">
        <v>-5.0877908814316039E-3</v>
      </c>
      <c r="D1122">
        <f t="shared" si="51"/>
        <v>2.5885616053178577E-5</v>
      </c>
      <c r="E1122">
        <f t="shared" si="53"/>
        <v>4.801172192117507E-32</v>
      </c>
      <c r="F1122">
        <f t="shared" si="52"/>
        <v>1.2428129997035152E-36</v>
      </c>
    </row>
    <row r="1123" spans="1:6" x14ac:dyDescent="0.25">
      <c r="A1123" s="1">
        <v>44517.705555555556</v>
      </c>
      <c r="B1123">
        <v>102948.45</v>
      </c>
      <c r="C1123">
        <v>-1.4036354797201493E-2</v>
      </c>
      <c r="D1123">
        <f t="shared" si="51"/>
        <v>1.9701925599292138E-4</v>
      </c>
      <c r="E1123">
        <f t="shared" si="53"/>
        <v>4.5131018605904561E-32</v>
      </c>
      <c r="F1123">
        <f t="shared" si="52"/>
        <v>8.891679707938008E-36</v>
      </c>
    </row>
    <row r="1124" spans="1:6" x14ac:dyDescent="0.25">
      <c r="A1124" s="1">
        <v>44516.705555555556</v>
      </c>
      <c r="B1124">
        <v>104403.66</v>
      </c>
      <c r="C1124">
        <v>-1.8325429709425686E-2</v>
      </c>
      <c r="D1124">
        <f t="shared" si="51"/>
        <v>3.3582137403510159E-4</v>
      </c>
      <c r="E1124">
        <f t="shared" si="53"/>
        <v>4.2423157489550283E-32</v>
      </c>
      <c r="F1124">
        <f t="shared" si="52"/>
        <v>1.4246603039048287E-35</v>
      </c>
    </row>
    <row r="1125" spans="1:6" x14ac:dyDescent="0.25">
      <c r="A1125" s="1">
        <v>44512.8125</v>
      </c>
      <c r="B1125">
        <v>106334.54</v>
      </c>
      <c r="C1125">
        <v>-1.1780949170054976E-2</v>
      </c>
      <c r="D1125">
        <f t="shared" si="51"/>
        <v>1.3879076334741904E-4</v>
      </c>
      <c r="E1125">
        <f t="shared" si="53"/>
        <v>3.9877768040177265E-32</v>
      </c>
      <c r="F1125">
        <f t="shared" si="52"/>
        <v>5.5346658668875131E-36</v>
      </c>
    </row>
    <row r="1126" spans="1:6" x14ac:dyDescent="0.25">
      <c r="A1126" s="1">
        <v>44511.705555555556</v>
      </c>
      <c r="B1126">
        <v>107594.67</v>
      </c>
      <c r="C1126">
        <v>1.5238573490297207E-2</v>
      </c>
      <c r="D1126">
        <f t="shared" si="51"/>
        <v>2.3221412201918882E-4</v>
      </c>
      <c r="E1126">
        <f t="shared" si="53"/>
        <v>3.7485101957766627E-32</v>
      </c>
      <c r="F1126">
        <f t="shared" si="52"/>
        <v>8.7045700399225529E-36</v>
      </c>
    </row>
    <row r="1127" spans="1:6" x14ac:dyDescent="0.25">
      <c r="A1127" s="1">
        <v>44510.705555555556</v>
      </c>
      <c r="B1127">
        <v>105967.51</v>
      </c>
      <c r="C1127">
        <v>4.0891281998381174E-3</v>
      </c>
      <c r="D1127">
        <f t="shared" si="51"/>
        <v>1.6720969434711322E-5</v>
      </c>
      <c r="E1127">
        <f t="shared" si="53"/>
        <v>3.5235995840300625E-32</v>
      </c>
      <c r="F1127">
        <f t="shared" si="52"/>
        <v>5.8918000944728199E-37</v>
      </c>
    </row>
    <row r="1128" spans="1:6" x14ac:dyDescent="0.25">
      <c r="A1128" s="1">
        <v>44509.705555555556</v>
      </c>
      <c r="B1128">
        <v>105535.08</v>
      </c>
      <c r="C1128">
        <v>7.1697110718691023E-3</v>
      </c>
      <c r="D1128">
        <f t="shared" si="51"/>
        <v>5.1404756854082395E-5</v>
      </c>
      <c r="E1128">
        <f t="shared" si="53"/>
        <v>3.3121836089882587E-32</v>
      </c>
      <c r="F1128">
        <f t="shared" si="52"/>
        <v>1.7026199307611855E-36</v>
      </c>
    </row>
    <row r="1129" spans="1:6" x14ac:dyDescent="0.25">
      <c r="A1129" s="1">
        <v>44508.705555555556</v>
      </c>
      <c r="B1129">
        <v>104781.13</v>
      </c>
      <c r="C1129">
        <v>-4.1124903110722403E-4</v>
      </c>
      <c r="D1129">
        <f t="shared" si="51"/>
        <v>1.6912576558663053E-7</v>
      </c>
      <c r="E1129">
        <f t="shared" si="53"/>
        <v>3.1134525924489631E-32</v>
      </c>
      <c r="F1129">
        <f t="shared" si="52"/>
        <v>5.2656505331561049E-39</v>
      </c>
    </row>
    <row r="1130" spans="1:6" x14ac:dyDescent="0.25">
      <c r="A1130" s="1">
        <v>44505.705555555556</v>
      </c>
      <c r="B1130">
        <v>104824.23</v>
      </c>
      <c r="C1130">
        <v>1.3563067649905905E-2</v>
      </c>
      <c r="D1130">
        <f t="shared" si="51"/>
        <v>1.839568040759241E-4</v>
      </c>
      <c r="E1130">
        <f t="shared" si="53"/>
        <v>2.9266454369020252E-32</v>
      </c>
      <c r="F1130">
        <f t="shared" si="52"/>
        <v>5.3837634123588317E-36</v>
      </c>
    </row>
    <row r="1131" spans="1:6" x14ac:dyDescent="0.25">
      <c r="A1131" s="1">
        <v>44504.705555555556</v>
      </c>
      <c r="B1131">
        <v>103412.09</v>
      </c>
      <c r="C1131">
        <v>-2.1096327178620335E-2</v>
      </c>
      <c r="D1131">
        <f t="shared" si="51"/>
        <v>4.4505502042739505E-4</v>
      </c>
      <c r="E1131">
        <f t="shared" si="53"/>
        <v>2.7510467106879034E-32</v>
      </c>
      <c r="F1131">
        <f t="shared" si="52"/>
        <v>1.2243671500219227E-35</v>
      </c>
    </row>
    <row r="1132" spans="1:6" x14ac:dyDescent="0.25">
      <c r="A1132" s="1">
        <v>44503.705555555556</v>
      </c>
      <c r="B1132">
        <v>105616.88</v>
      </c>
      <c r="C1132">
        <v>6.252849242128209E-4</v>
      </c>
      <c r="D1132">
        <f t="shared" si="51"/>
        <v>3.9098123644783316E-7</v>
      </c>
      <c r="E1132">
        <f t="shared" si="53"/>
        <v>2.5859839080466289E-32</v>
      </c>
      <c r="F1132">
        <f t="shared" si="52"/>
        <v>1.0110711858022707E-38</v>
      </c>
    </row>
    <row r="1133" spans="1:6" x14ac:dyDescent="0.25">
      <c r="A1133" s="1">
        <v>44501.705555555556</v>
      </c>
      <c r="B1133">
        <v>105550.86</v>
      </c>
      <c r="C1133">
        <v>1.96144494731125E-2</v>
      </c>
      <c r="D1133">
        <f t="shared" si="51"/>
        <v>3.8472662813328324E-4</v>
      </c>
      <c r="E1133">
        <f t="shared" si="53"/>
        <v>2.4308248735638309E-32</v>
      </c>
      <c r="F1133">
        <f t="shared" si="52"/>
        <v>9.3520305718872719E-36</v>
      </c>
    </row>
    <row r="1134" spans="1:6" x14ac:dyDescent="0.25">
      <c r="A1134" s="1">
        <v>44498.705555555556</v>
      </c>
      <c r="B1134">
        <v>103500.71</v>
      </c>
      <c r="C1134">
        <v>-2.1073344450130309E-2</v>
      </c>
      <c r="D1134">
        <f t="shared" si="51"/>
        <v>4.440858463138379E-4</v>
      </c>
      <c r="E1134">
        <f t="shared" si="53"/>
        <v>2.284975381150001E-32</v>
      </c>
      <c r="F1134">
        <f t="shared" si="52"/>
        <v>1.0147252259442825E-35</v>
      </c>
    </row>
    <row r="1135" spans="1:6" x14ac:dyDescent="0.25">
      <c r="A1135" s="1">
        <v>44497.705555555556</v>
      </c>
      <c r="B1135">
        <v>105704.96000000001</v>
      </c>
      <c r="C1135">
        <v>-6.2068952102672633E-3</v>
      </c>
      <c r="D1135">
        <f t="shared" si="51"/>
        <v>3.8525548151238695E-5</v>
      </c>
      <c r="E1135">
        <f t="shared" si="53"/>
        <v>2.1478768582810008E-32</v>
      </c>
      <c r="F1135">
        <f t="shared" si="52"/>
        <v>8.2748133326635984E-37</v>
      </c>
    </row>
    <row r="1136" spans="1:6" x14ac:dyDescent="0.25">
      <c r="A1136" s="1">
        <v>44496.705555555556</v>
      </c>
      <c r="B1136">
        <v>106363.1</v>
      </c>
      <c r="C1136">
        <v>-5.3040044972577245E-4</v>
      </c>
      <c r="D1136">
        <f t="shared" si="51"/>
        <v>2.8132463706930166E-7</v>
      </c>
      <c r="E1136">
        <f t="shared" si="53"/>
        <v>2.0190042467841407E-32</v>
      </c>
      <c r="F1136">
        <f t="shared" si="52"/>
        <v>5.6799563696792717E-39</v>
      </c>
    </row>
    <row r="1137" spans="1:6" x14ac:dyDescent="0.25">
      <c r="A1137" s="1">
        <v>44495.705555555556</v>
      </c>
      <c r="B1137">
        <v>106419.53</v>
      </c>
      <c r="C1137">
        <v>-2.1336527119844437E-2</v>
      </c>
      <c r="D1137">
        <f t="shared" si="51"/>
        <v>4.5524738953585717E-4</v>
      </c>
      <c r="E1137">
        <f t="shared" si="53"/>
        <v>1.897863991977092E-32</v>
      </c>
      <c r="F1137">
        <f t="shared" si="52"/>
        <v>8.6399762804167217E-36</v>
      </c>
    </row>
    <row r="1138" spans="1:6" x14ac:dyDescent="0.25">
      <c r="A1138" s="1">
        <v>44494.705555555556</v>
      </c>
      <c r="B1138">
        <v>108714.55</v>
      </c>
      <c r="C1138">
        <v>2.2496291143159992E-2</v>
      </c>
      <c r="D1138">
        <f t="shared" si="51"/>
        <v>5.0608311519781868E-4</v>
      </c>
      <c r="E1138">
        <f t="shared" si="53"/>
        <v>1.7839921524584664E-32</v>
      </c>
      <c r="F1138">
        <f t="shared" si="52"/>
        <v>9.0284830600464257E-36</v>
      </c>
    </row>
    <row r="1139" spans="1:6" x14ac:dyDescent="0.25">
      <c r="A1139" s="1">
        <v>44491.705555555556</v>
      </c>
      <c r="B1139">
        <v>106296.18</v>
      </c>
      <c r="C1139">
        <v>-1.3445252304454236E-2</v>
      </c>
      <c r="D1139">
        <f t="shared" si="51"/>
        <v>1.8077480953043195E-4</v>
      </c>
      <c r="E1139">
        <f t="shared" si="53"/>
        <v>1.6769526233109583E-32</v>
      </c>
      <c r="F1139">
        <f t="shared" si="52"/>
        <v>3.031507910705967E-36</v>
      </c>
    </row>
    <row r="1140" spans="1:6" x14ac:dyDescent="0.25">
      <c r="A1140" s="1">
        <v>44490.705555555556</v>
      </c>
      <c r="B1140">
        <v>107735.01</v>
      </c>
      <c r="C1140">
        <v>-2.7929692912036324E-2</v>
      </c>
      <c r="D1140">
        <f t="shared" si="51"/>
        <v>7.800677461606521E-4</v>
      </c>
      <c r="E1140">
        <f t="shared" si="53"/>
        <v>1.5763354659123007E-32</v>
      </c>
      <c r="F1140">
        <f t="shared" si="52"/>
        <v>1.2296484540873097E-35</v>
      </c>
    </row>
    <row r="1141" spans="1:6" x14ac:dyDescent="0.25">
      <c r="A1141" s="1">
        <v>44489.705555555556</v>
      </c>
      <c r="B1141">
        <v>110786.43</v>
      </c>
      <c r="C1141">
        <v>1.0265549149913351E-3</v>
      </c>
      <c r="D1141">
        <f t="shared" si="51"/>
        <v>1.0538149934928673E-6</v>
      </c>
      <c r="E1141">
        <f t="shared" si="53"/>
        <v>1.4817553379575626E-32</v>
      </c>
      <c r="F1141">
        <f t="shared" si="52"/>
        <v>1.5614959918277703E-38</v>
      </c>
    </row>
    <row r="1142" spans="1:6" x14ac:dyDescent="0.25">
      <c r="A1142" s="1">
        <v>44488.705555555556</v>
      </c>
      <c r="B1142">
        <v>110672.76</v>
      </c>
      <c r="C1142">
        <v>-3.3369638309517106E-2</v>
      </c>
      <c r="D1142">
        <f t="shared" si="51"/>
        <v>1.1135327609079918E-3</v>
      </c>
      <c r="E1142">
        <f t="shared" si="53"/>
        <v>1.3928500176801087E-32</v>
      </c>
      <c r="F1142">
        <f t="shared" si="52"/>
        <v>1.5509841257180765E-35</v>
      </c>
    </row>
    <row r="1143" spans="1:6" x14ac:dyDescent="0.25">
      <c r="A1143" s="1">
        <v>44487.705555555556</v>
      </c>
      <c r="B1143">
        <v>114428.18</v>
      </c>
      <c r="C1143">
        <v>-1.9191002491648318E-3</v>
      </c>
      <c r="D1143">
        <f t="shared" si="51"/>
        <v>3.6829457663445193E-6</v>
      </c>
      <c r="E1143">
        <f t="shared" si="53"/>
        <v>1.3092790166193021E-32</v>
      </c>
      <c r="F1143">
        <f t="shared" si="52"/>
        <v>4.8220036112217744E-38</v>
      </c>
    </row>
    <row r="1144" spans="1:6" x14ac:dyDescent="0.25">
      <c r="A1144" s="1">
        <v>44484.705555555556</v>
      </c>
      <c r="B1144">
        <v>114647.99</v>
      </c>
      <c r="C1144">
        <v>1.2838588541533568E-2</v>
      </c>
      <c r="D1144">
        <f t="shared" si="51"/>
        <v>1.6482935573879703E-4</v>
      </c>
      <c r="E1144">
        <f t="shared" si="53"/>
        <v>1.2307222756221438E-32</v>
      </c>
      <c r="F1144">
        <f t="shared" si="52"/>
        <v>2.0285915978418415E-36</v>
      </c>
    </row>
    <row r="1145" spans="1:6" x14ac:dyDescent="0.25">
      <c r="A1145" s="1">
        <v>44483.705555555556</v>
      </c>
      <c r="B1145">
        <v>113185.48</v>
      </c>
      <c r="C1145">
        <v>-2.3865024514955402E-3</v>
      </c>
      <c r="D1145">
        <f t="shared" si="51"/>
        <v>5.6953939509942227E-6</v>
      </c>
      <c r="E1145">
        <f t="shared" si="53"/>
        <v>1.1568789390848151E-32</v>
      </c>
      <c r="F1145">
        <f t="shared" si="52"/>
        <v>6.5888813116962694E-38</v>
      </c>
    </row>
    <row r="1146" spans="1:6" x14ac:dyDescent="0.25">
      <c r="A1146" s="1">
        <v>44482.705555555556</v>
      </c>
      <c r="B1146">
        <v>113455.92</v>
      </c>
      <c r="C1146">
        <v>1.1305388533608029E-2</v>
      </c>
      <c r="D1146">
        <f t="shared" si="51"/>
        <v>1.2781180989583589E-4</v>
      </c>
      <c r="E1146">
        <f t="shared" si="53"/>
        <v>1.0874662027397262E-32</v>
      </c>
      <c r="F1146">
        <f t="shared" si="52"/>
        <v>1.389910235727164E-36</v>
      </c>
    </row>
    <row r="1147" spans="1:6" x14ac:dyDescent="0.25">
      <c r="A1147" s="1">
        <v>44480.705555555556</v>
      </c>
      <c r="B1147">
        <v>112180.48</v>
      </c>
      <c r="C1147">
        <v>-5.8016190910031027E-3</v>
      </c>
      <c r="D1147">
        <f t="shared" si="51"/>
        <v>3.3658784077091667E-5</v>
      </c>
      <c r="E1147">
        <f t="shared" si="53"/>
        <v>1.0222182305753426E-32</v>
      </c>
      <c r="F1147">
        <f t="shared" si="52"/>
        <v>3.4406622702602157E-37</v>
      </c>
    </row>
    <row r="1148" spans="1:6" x14ac:dyDescent="0.25">
      <c r="A1148" s="1">
        <v>44477.705555555556</v>
      </c>
      <c r="B1148">
        <v>112833.2</v>
      </c>
      <c r="C1148">
        <v>2.0122277574868466E-2</v>
      </c>
      <c r="D1148">
        <f t="shared" si="51"/>
        <v>4.0490605480005438E-4</v>
      </c>
      <c r="E1148">
        <f t="shared" si="53"/>
        <v>9.6088513674082194E-33</v>
      </c>
      <c r="F1148">
        <f t="shared" si="52"/>
        <v>3.8906820983373702E-36</v>
      </c>
    </row>
    <row r="1149" spans="1:6" x14ac:dyDescent="0.25">
      <c r="A1149" s="1">
        <v>44476.705555555556</v>
      </c>
      <c r="B1149">
        <v>110585.43</v>
      </c>
      <c r="C1149">
        <v>2.3387370384017251E-4</v>
      </c>
      <c r="D1149">
        <f t="shared" si="51"/>
        <v>5.4696909347920719E-8</v>
      </c>
      <c r="E1149">
        <f t="shared" si="53"/>
        <v>9.0323202853637261E-33</v>
      </c>
      <c r="F1149">
        <f t="shared" si="52"/>
        <v>4.9404000384992516E-40</v>
      </c>
    </row>
    <row r="1150" spans="1:6" x14ac:dyDescent="0.25">
      <c r="A1150" s="1">
        <v>44475.705555555556</v>
      </c>
      <c r="B1150">
        <v>110559.57</v>
      </c>
      <c r="C1150">
        <v>9.223716761837371E-4</v>
      </c>
      <c r="D1150">
        <f t="shared" si="51"/>
        <v>8.5076950902599682E-7</v>
      </c>
      <c r="E1150">
        <f t="shared" si="53"/>
        <v>8.4903810682419018E-33</v>
      </c>
      <c r="F1150">
        <f t="shared" si="52"/>
        <v>7.2233573328717807E-39</v>
      </c>
    </row>
    <row r="1151" spans="1:6" x14ac:dyDescent="0.25">
      <c r="A1151" s="1">
        <v>44474.705555555556</v>
      </c>
      <c r="B1151">
        <v>110457.64</v>
      </c>
      <c r="C1151">
        <v>5.8455774031730592E-4</v>
      </c>
      <c r="D1151">
        <f t="shared" si="51"/>
        <v>3.4170775176487488E-7</v>
      </c>
      <c r="E1151">
        <f t="shared" si="53"/>
        <v>7.9809582041473866E-33</v>
      </c>
      <c r="F1151">
        <f t="shared" si="52"/>
        <v>2.727155284868637E-39</v>
      </c>
    </row>
    <row r="1152" spans="1:6" x14ac:dyDescent="0.25">
      <c r="A1152" s="1">
        <v>44473.705555555556</v>
      </c>
      <c r="B1152">
        <v>110393.09</v>
      </c>
      <c r="C1152">
        <v>-2.2451741183586626E-2</v>
      </c>
      <c r="D1152">
        <f t="shared" si="51"/>
        <v>5.0408068217475978E-4</v>
      </c>
      <c r="E1152">
        <f t="shared" si="53"/>
        <v>7.5021007118985423E-33</v>
      </c>
      <c r="F1152">
        <f t="shared" si="52"/>
        <v>3.7816640445975685E-36</v>
      </c>
    </row>
    <row r="1153" spans="1:6" x14ac:dyDescent="0.25">
      <c r="A1153" s="1">
        <v>44470.705555555556</v>
      </c>
      <c r="B1153">
        <v>112899.64</v>
      </c>
      <c r="C1153">
        <v>1.7157387192418681E-2</v>
      </c>
      <c r="D1153">
        <f t="shared" si="51"/>
        <v>2.9437593527057262E-4</v>
      </c>
      <c r="E1153">
        <f t="shared" si="53"/>
        <v>7.0519746691846292E-33</v>
      </c>
      <c r="F1153">
        <f t="shared" si="52"/>
        <v>2.0759316387456123E-36</v>
      </c>
    </row>
    <row r="1154" spans="1:6" x14ac:dyDescent="0.25">
      <c r="A1154" s="1">
        <v>44469.705555555556</v>
      </c>
      <c r="B1154">
        <v>110979.1</v>
      </c>
      <c r="C1154">
        <v>-1.150275608037474E-3</v>
      </c>
      <c r="D1154">
        <f t="shared" si="51"/>
        <v>1.3231339744459805E-6</v>
      </c>
      <c r="E1154">
        <f t="shared" si="53"/>
        <v>6.6288561890335509E-33</v>
      </c>
      <c r="F1154">
        <f t="shared" si="52"/>
        <v>8.770864835426798E-39</v>
      </c>
    </row>
    <row r="1155" spans="1:6" x14ac:dyDescent="0.25">
      <c r="A1155" s="1">
        <v>44468.705555555556</v>
      </c>
      <c r="B1155">
        <v>111106.83</v>
      </c>
      <c r="C1155">
        <v>8.8865293805737954E-3</v>
      </c>
      <c r="D1155">
        <f t="shared" ref="D1155:D1218" si="54">C1155^2</f>
        <v>7.8970404431801279E-5</v>
      </c>
      <c r="E1155">
        <f t="shared" si="53"/>
        <v>6.2311248176915375E-33</v>
      </c>
      <c r="F1155">
        <f t="shared" ref="F1155:F1218" si="55">D1155*E1155</f>
        <v>4.9207444691813472E-37</v>
      </c>
    </row>
    <row r="1156" spans="1:6" x14ac:dyDescent="0.25">
      <c r="A1156" s="1">
        <v>44467.705555555556</v>
      </c>
      <c r="B1156">
        <v>110123.85</v>
      </c>
      <c r="C1156">
        <v>-3.0928293719660639E-2</v>
      </c>
      <c r="D1156">
        <f t="shared" si="54"/>
        <v>9.5655935240959971E-4</v>
      </c>
      <c r="E1156">
        <f t="shared" ref="E1156:E1219" si="56">E1155*$K$2</f>
        <v>5.8572573286300448E-33</v>
      </c>
      <c r="F1156">
        <f t="shared" si="55"/>
        <v>5.6028142771707375E-36</v>
      </c>
    </row>
    <row r="1157" spans="1:6" x14ac:dyDescent="0.25">
      <c r="A1157" s="1">
        <v>44466.705555555556</v>
      </c>
      <c r="B1157">
        <v>113583.01</v>
      </c>
      <c r="C1157">
        <v>2.6477356598072609E-3</v>
      </c>
      <c r="D1157">
        <f t="shared" si="54"/>
        <v>7.0105041242149915E-6</v>
      </c>
      <c r="E1157">
        <f t="shared" si="56"/>
        <v>5.5058218889122418E-33</v>
      </c>
      <c r="F1157">
        <f t="shared" si="55"/>
        <v>3.8598587059412447E-38</v>
      </c>
    </row>
    <row r="1158" spans="1:6" x14ac:dyDescent="0.25">
      <c r="A1158" s="1">
        <v>44463.705555555556</v>
      </c>
      <c r="B1158">
        <v>113282.67</v>
      </c>
      <c r="C1158">
        <v>-6.8766509102727112E-3</v>
      </c>
      <c r="D1158">
        <f t="shared" si="54"/>
        <v>4.7288327741754504E-5</v>
      </c>
      <c r="E1158">
        <f t="shared" si="56"/>
        <v>5.1754725755775072E-33</v>
      </c>
      <c r="F1158">
        <f t="shared" si="55"/>
        <v>2.4473944337237146E-37</v>
      </c>
    </row>
    <row r="1159" spans="1:6" x14ac:dyDescent="0.25">
      <c r="A1159" s="1">
        <v>44462.705555555556</v>
      </c>
      <c r="B1159">
        <v>114064.36</v>
      </c>
      <c r="C1159">
        <v>1.574679282874555E-2</v>
      </c>
      <c r="D1159">
        <f t="shared" si="54"/>
        <v>2.4796148439143229E-4</v>
      </c>
      <c r="E1159">
        <f t="shared" si="56"/>
        <v>4.8649442210428566E-33</v>
      </c>
      <c r="F1159">
        <f t="shared" si="55"/>
        <v>1.2063187905313069E-36</v>
      </c>
    </row>
    <row r="1160" spans="1:6" x14ac:dyDescent="0.25">
      <c r="A1160" s="1">
        <v>44461.705555555556</v>
      </c>
      <c r="B1160">
        <v>112282.28</v>
      </c>
      <c r="C1160">
        <v>1.8267992320060236E-2</v>
      </c>
      <c r="D1160">
        <f t="shared" si="54"/>
        <v>3.3371954340577975E-4</v>
      </c>
      <c r="E1160">
        <f t="shared" si="56"/>
        <v>4.5730475677802852E-33</v>
      </c>
      <c r="F1160">
        <f t="shared" si="55"/>
        <v>1.5261153462925484E-36</v>
      </c>
    </row>
    <row r="1161" spans="1:6" x14ac:dyDescent="0.25">
      <c r="A1161" s="1">
        <v>44460.705555555556</v>
      </c>
      <c r="B1161">
        <v>110249.73</v>
      </c>
      <c r="C1161">
        <v>1.2834789652914869E-2</v>
      </c>
      <c r="D1161">
        <f t="shared" si="54"/>
        <v>1.6473182543457059E-4</v>
      </c>
      <c r="E1161">
        <f t="shared" si="56"/>
        <v>4.2986647137134676E-33</v>
      </c>
      <c r="F1161">
        <f t="shared" si="55"/>
        <v>7.0812688522119532E-37</v>
      </c>
    </row>
    <row r="1162" spans="1:6" x14ac:dyDescent="0.25">
      <c r="A1162" s="1">
        <v>44459.705555555556</v>
      </c>
      <c r="B1162">
        <v>108843.74</v>
      </c>
      <c r="C1162">
        <v>-2.3567400497788868E-2</v>
      </c>
      <c r="D1162">
        <f t="shared" si="54"/>
        <v>5.5542236622317903E-4</v>
      </c>
      <c r="E1162">
        <f t="shared" si="56"/>
        <v>4.0407448308906593E-33</v>
      </c>
      <c r="F1162">
        <f t="shared" si="55"/>
        <v>2.2443200552773695E-36</v>
      </c>
    </row>
    <row r="1163" spans="1:6" x14ac:dyDescent="0.25">
      <c r="A1163" s="1">
        <v>44456.705555555556</v>
      </c>
      <c r="B1163">
        <v>111439.37</v>
      </c>
      <c r="C1163">
        <v>-2.0911580619346962E-2</v>
      </c>
      <c r="D1163">
        <f t="shared" si="54"/>
        <v>4.3729420399944745E-4</v>
      </c>
      <c r="E1163">
        <f t="shared" si="56"/>
        <v>3.7983001410372197E-33</v>
      </c>
      <c r="F1163">
        <f t="shared" si="55"/>
        <v>1.6609746367258598E-36</v>
      </c>
    </row>
    <row r="1164" spans="1:6" x14ac:dyDescent="0.25">
      <c r="A1164" s="1">
        <v>44455.705555555556</v>
      </c>
      <c r="B1164">
        <v>113794.28</v>
      </c>
      <c r="C1164">
        <v>-1.1083549821804074E-2</v>
      </c>
      <c r="D1164">
        <f t="shared" si="54"/>
        <v>1.2284507665241313E-4</v>
      </c>
      <c r="E1164">
        <f t="shared" si="56"/>
        <v>3.5704021325749863E-33</v>
      </c>
      <c r="F1164">
        <f t="shared" si="55"/>
        <v>4.3860632365611347E-37</v>
      </c>
    </row>
    <row r="1165" spans="1:6" x14ac:dyDescent="0.25">
      <c r="A1165" s="1">
        <v>44454.705555555556</v>
      </c>
      <c r="B1165">
        <v>115062.54</v>
      </c>
      <c r="C1165">
        <v>-9.6696399561875656E-3</v>
      </c>
      <c r="D1165">
        <f t="shared" si="54"/>
        <v>9.3501936882299061E-5</v>
      </c>
      <c r="E1165">
        <f t="shared" si="56"/>
        <v>3.3561780046204867E-33</v>
      </c>
      <c r="F1165">
        <f t="shared" si="55"/>
        <v>3.1380914395378516E-37</v>
      </c>
    </row>
    <row r="1166" spans="1:6" x14ac:dyDescent="0.25">
      <c r="A1166" s="1">
        <v>44453.705555555556</v>
      </c>
      <c r="B1166">
        <v>116180.55</v>
      </c>
      <c r="C1166">
        <v>-1.9190469629762571E-3</v>
      </c>
      <c r="D1166">
        <f t="shared" si="54"/>
        <v>3.6827412461083959E-6</v>
      </c>
      <c r="E1166">
        <f t="shared" si="56"/>
        <v>3.154807324343257E-33</v>
      </c>
      <c r="F1166">
        <f t="shared" si="55"/>
        <v>1.161833905688378E-38</v>
      </c>
    </row>
    <row r="1167" spans="1:6" x14ac:dyDescent="0.25">
      <c r="A1167" s="1">
        <v>44452.705555555556</v>
      </c>
      <c r="B1167">
        <v>116403.72</v>
      </c>
      <c r="C1167">
        <v>1.8361027438721148E-2</v>
      </c>
      <c r="D1167">
        <f t="shared" si="54"/>
        <v>3.371273286054709E-4</v>
      </c>
      <c r="E1167">
        <f t="shared" si="56"/>
        <v>2.9655188848826614E-33</v>
      </c>
      <c r="F1167">
        <f t="shared" si="55"/>
        <v>9.9975745958956657E-37</v>
      </c>
    </row>
    <row r="1168" spans="1:6" x14ac:dyDescent="0.25">
      <c r="A1168" s="1">
        <v>44449.705555555556</v>
      </c>
      <c r="B1168">
        <v>114285.93</v>
      </c>
      <c r="C1168">
        <v>-9.3616623217356084E-3</v>
      </c>
      <c r="D1168">
        <f t="shared" si="54"/>
        <v>8.7640721426204143E-5</v>
      </c>
      <c r="E1168">
        <f t="shared" si="56"/>
        <v>2.7875877517897016E-33</v>
      </c>
      <c r="F1168">
        <f t="shared" si="55"/>
        <v>2.4430620160569992E-37</v>
      </c>
    </row>
    <row r="1169" spans="1:6" x14ac:dyDescent="0.25">
      <c r="A1169" s="1">
        <v>44448.705555555556</v>
      </c>
      <c r="B1169">
        <v>115360.86</v>
      </c>
      <c r="C1169">
        <v>1.7030516035440011E-2</v>
      </c>
      <c r="D1169">
        <f t="shared" si="54"/>
        <v>2.9003847643337935E-4</v>
      </c>
      <c r="E1169">
        <f t="shared" si="56"/>
        <v>2.6203324866823193E-33</v>
      </c>
      <c r="F1169">
        <f t="shared" si="55"/>
        <v>7.5999724218622822E-37</v>
      </c>
    </row>
    <row r="1170" spans="1:6" x14ac:dyDescent="0.25">
      <c r="A1170" s="1">
        <v>44447.705555555556</v>
      </c>
      <c r="B1170">
        <v>113412.84</v>
      </c>
      <c r="C1170">
        <v>-3.8536086799339307E-2</v>
      </c>
      <c r="D1170">
        <f t="shared" si="54"/>
        <v>1.4850299858062133E-3</v>
      </c>
      <c r="E1170">
        <f t="shared" si="56"/>
        <v>2.4631125374813801E-33</v>
      </c>
      <c r="F1170">
        <f t="shared" si="55"/>
        <v>3.6577959765750798E-36</v>
      </c>
    </row>
    <row r="1171" spans="1:6" x14ac:dyDescent="0.25">
      <c r="A1171" s="1">
        <v>44445.705555555556</v>
      </c>
      <c r="B1171">
        <v>117868.63</v>
      </c>
      <c r="C1171">
        <v>7.9675255424663007E-3</v>
      </c>
      <c r="D1171">
        <f t="shared" si="54"/>
        <v>6.3481463269852924E-5</v>
      </c>
      <c r="E1171">
        <f t="shared" si="56"/>
        <v>2.3153257852324971E-33</v>
      </c>
      <c r="F1171">
        <f t="shared" si="55"/>
        <v>1.4698026879298015E-37</v>
      </c>
    </row>
    <row r="1172" spans="1:6" x14ac:dyDescent="0.25">
      <c r="A1172" s="1">
        <v>44442.705555555556</v>
      </c>
      <c r="B1172">
        <v>116933.24</v>
      </c>
      <c r="C1172">
        <v>2.1930546789760618E-3</v>
      </c>
      <c r="D1172">
        <f t="shared" si="54"/>
        <v>4.8094888249787978E-6</v>
      </c>
      <c r="E1172">
        <f t="shared" si="56"/>
        <v>2.1764062381185471E-33</v>
      </c>
      <c r="F1172">
        <f t="shared" si="55"/>
        <v>1.0467401480845296E-38</v>
      </c>
    </row>
    <row r="1173" spans="1:6" x14ac:dyDescent="0.25">
      <c r="A1173" s="1">
        <v>44441.705555555556</v>
      </c>
      <c r="B1173">
        <v>116677.08</v>
      </c>
      <c r="C1173">
        <v>-2.303223038319176E-2</v>
      </c>
      <c r="D1173">
        <f t="shared" si="54"/>
        <v>5.3048363642442162E-4</v>
      </c>
      <c r="E1173">
        <f t="shared" si="56"/>
        <v>2.0458218638314341E-33</v>
      </c>
      <c r="F1173">
        <f t="shared" si="55"/>
        <v>1.0852750218018871E-36</v>
      </c>
    </row>
    <row r="1174" spans="1:6" x14ac:dyDescent="0.25">
      <c r="A1174" s="1">
        <v>44440.705555555556</v>
      </c>
      <c r="B1174">
        <v>119395.6</v>
      </c>
      <c r="C1174">
        <v>5.1606353145825321E-3</v>
      </c>
      <c r="D1174">
        <f t="shared" si="54"/>
        <v>2.6632156850116349E-5</v>
      </c>
      <c r="E1174">
        <f t="shared" si="56"/>
        <v>1.9230725520015481E-33</v>
      </c>
      <c r="F1174">
        <f t="shared" si="55"/>
        <v>5.1215569839058758E-38</v>
      </c>
    </row>
    <row r="1175" spans="1:6" x14ac:dyDescent="0.25">
      <c r="A1175" s="1">
        <v>44439.705555555556</v>
      </c>
      <c r="B1175">
        <v>118781.03</v>
      </c>
      <c r="C1175">
        <v>-8.0406773963920489E-3</v>
      </c>
      <c r="D1175">
        <f t="shared" si="54"/>
        <v>6.4652492992850024E-5</v>
      </c>
      <c r="E1175">
        <f t="shared" si="56"/>
        <v>1.8076881988814551E-33</v>
      </c>
      <c r="F1175">
        <f t="shared" si="55"/>
        <v>1.1687154861144095E-37</v>
      </c>
    </row>
    <row r="1176" spans="1:6" x14ac:dyDescent="0.25">
      <c r="A1176" s="1">
        <v>44438.705555555556</v>
      </c>
      <c r="B1176">
        <v>119739.96</v>
      </c>
      <c r="C1176">
        <v>-7.8001353478087511E-3</v>
      </c>
      <c r="D1176">
        <f t="shared" si="54"/>
        <v>6.0842111444135548E-5</v>
      </c>
      <c r="E1176">
        <f t="shared" si="56"/>
        <v>1.6992269069485677E-33</v>
      </c>
      <c r="F1176">
        <f t="shared" si="55"/>
        <v>1.033845528414385E-37</v>
      </c>
    </row>
    <row r="1177" spans="1:6" x14ac:dyDescent="0.25">
      <c r="A1177" s="1">
        <v>44435.705555555556</v>
      </c>
      <c r="B1177">
        <v>120677.6</v>
      </c>
      <c r="C1177">
        <v>1.632130790091588E-2</v>
      </c>
      <c r="D1177">
        <f t="shared" si="54"/>
        <v>2.6638509159649916E-4</v>
      </c>
      <c r="E1177">
        <f t="shared" si="56"/>
        <v>1.5972732925316536E-33</v>
      </c>
      <c r="F1177">
        <f t="shared" si="55"/>
        <v>4.2548979233568631E-37</v>
      </c>
    </row>
    <row r="1178" spans="1:6" x14ac:dyDescent="0.25">
      <c r="A1178" s="1">
        <v>44434.705555555556</v>
      </c>
      <c r="B1178">
        <v>118723.97</v>
      </c>
      <c r="C1178">
        <v>-1.7481661828456688E-2</v>
      </c>
      <c r="D1178">
        <f t="shared" si="54"/>
        <v>3.0560850028451961E-4</v>
      </c>
      <c r="E1178">
        <f t="shared" si="56"/>
        <v>1.5014368949797542E-33</v>
      </c>
      <c r="F1178">
        <f t="shared" si="55"/>
        <v>4.5885187774660848E-37</v>
      </c>
    </row>
    <row r="1179" spans="1:6" x14ac:dyDescent="0.25">
      <c r="A1179" s="1">
        <v>44433.705555555556</v>
      </c>
      <c r="B1179">
        <v>120817.71</v>
      </c>
      <c r="C1179">
        <v>5.0364283370689386E-3</v>
      </c>
      <c r="D1179">
        <f t="shared" si="54"/>
        <v>2.5365610394430996E-5</v>
      </c>
      <c r="E1179">
        <f t="shared" si="56"/>
        <v>1.4113506812809688E-33</v>
      </c>
      <c r="F1179">
        <f t="shared" si="55"/>
        <v>3.5799771511287813E-38</v>
      </c>
    </row>
    <row r="1180" spans="1:6" x14ac:dyDescent="0.25">
      <c r="A1180" s="1">
        <v>44432.705555555556</v>
      </c>
      <c r="B1180">
        <v>120210.75</v>
      </c>
      <c r="C1180">
        <v>2.3049254247889006E-2</v>
      </c>
      <c r="D1180">
        <f t="shared" si="54"/>
        <v>5.3126812138382942E-4</v>
      </c>
      <c r="E1180">
        <f t="shared" si="56"/>
        <v>1.3266696404041105E-33</v>
      </c>
      <c r="F1180">
        <f t="shared" si="55"/>
        <v>7.0481728755445232E-37</v>
      </c>
    </row>
    <row r="1181" spans="1:6" x14ac:dyDescent="0.25">
      <c r="A1181" s="1">
        <v>44431.705555555556</v>
      </c>
      <c r="B1181">
        <v>117471.67</v>
      </c>
      <c r="C1181">
        <v>-4.9345297594435133E-3</v>
      </c>
      <c r="D1181">
        <f t="shared" si="54"/>
        <v>2.4349583946833657E-5</v>
      </c>
      <c r="E1181">
        <f t="shared" si="56"/>
        <v>1.2470694619798639E-33</v>
      </c>
      <c r="F1181">
        <f t="shared" si="55"/>
        <v>3.036562255201138E-38</v>
      </c>
    </row>
    <row r="1182" spans="1:6" x14ac:dyDescent="0.25">
      <c r="A1182" s="1">
        <v>44428.705555555556</v>
      </c>
      <c r="B1182">
        <v>118052.77</v>
      </c>
      <c r="C1182">
        <v>7.5511760043262465E-3</v>
      </c>
      <c r="D1182">
        <f t="shared" si="54"/>
        <v>5.7020259048312497E-5</v>
      </c>
      <c r="E1182">
        <f t="shared" si="56"/>
        <v>1.172245294261072E-33</v>
      </c>
      <c r="F1182">
        <f t="shared" si="55"/>
        <v>6.6841730346931637E-38</v>
      </c>
    </row>
    <row r="1183" spans="1:6" x14ac:dyDescent="0.25">
      <c r="A1183" s="1">
        <v>44427.705555555556</v>
      </c>
      <c r="B1183">
        <v>117164.69</v>
      </c>
      <c r="C1183">
        <v>4.4658216003685205E-3</v>
      </c>
      <c r="D1183">
        <f t="shared" si="54"/>
        <v>1.9943562566318056E-5</v>
      </c>
      <c r="E1183">
        <f t="shared" si="56"/>
        <v>1.1019105766054076E-33</v>
      </c>
      <c r="F1183">
        <f t="shared" si="55"/>
        <v>2.1976022527017551E-38</v>
      </c>
    </row>
    <row r="1184" spans="1:6" x14ac:dyDescent="0.25">
      <c r="A1184" s="1">
        <v>44426.705555555556</v>
      </c>
      <c r="B1184">
        <v>116642.62</v>
      </c>
      <c r="C1184">
        <v>-1.0754392257651802E-2</v>
      </c>
      <c r="D1184">
        <f t="shared" si="54"/>
        <v>1.1565695283144103E-4</v>
      </c>
      <c r="E1184">
        <f t="shared" si="56"/>
        <v>1.035795942009083E-33</v>
      </c>
      <c r="F1184">
        <f t="shared" si="55"/>
        <v>1.1979700240794254E-37</v>
      </c>
    </row>
    <row r="1185" spans="1:6" x14ac:dyDescent="0.25">
      <c r="A1185" s="1">
        <v>44425.705555555556</v>
      </c>
      <c r="B1185">
        <v>117903.81</v>
      </c>
      <c r="C1185">
        <v>-1.0766084496069904E-2</v>
      </c>
      <c r="D1185">
        <f t="shared" si="54"/>
        <v>1.1590857537651677E-4</v>
      </c>
      <c r="E1185">
        <f t="shared" si="56"/>
        <v>9.7364818548853803E-34</v>
      </c>
      <c r="F1185">
        <f t="shared" si="55"/>
        <v>1.1285417409790699E-37</v>
      </c>
    </row>
    <row r="1186" spans="1:6" x14ac:dyDescent="0.25">
      <c r="A1186" s="1">
        <v>44424.705555555556</v>
      </c>
      <c r="B1186">
        <v>119180.03</v>
      </c>
      <c r="C1186">
        <v>-1.6755297609902617E-2</v>
      </c>
      <c r="D1186">
        <f t="shared" si="54"/>
        <v>2.8073999799640834E-4</v>
      </c>
      <c r="E1186">
        <f t="shared" si="56"/>
        <v>9.1522929435922569E-34</v>
      </c>
      <c r="F1186">
        <f t="shared" si="55"/>
        <v>2.5694147026466324E-37</v>
      </c>
    </row>
    <row r="1187" spans="1:6" x14ac:dyDescent="0.25">
      <c r="A1187" s="1">
        <v>44421.705555555556</v>
      </c>
      <c r="B1187">
        <v>121193.75</v>
      </c>
      <c r="C1187">
        <v>4.074257274207101E-3</v>
      </c>
      <c r="D1187">
        <f t="shared" si="54"/>
        <v>1.6599572336429475E-5</v>
      </c>
      <c r="E1187">
        <f t="shared" si="56"/>
        <v>8.6031553669767209E-34</v>
      </c>
      <c r="F1187">
        <f t="shared" si="55"/>
        <v>1.4280869983567155E-38</v>
      </c>
    </row>
    <row r="1188" spans="1:6" x14ac:dyDescent="0.25">
      <c r="A1188" s="1">
        <v>44420.8125</v>
      </c>
      <c r="B1188">
        <v>120700.98</v>
      </c>
      <c r="C1188">
        <v>-1.1166494039043942E-2</v>
      </c>
      <c r="D1188">
        <f t="shared" si="54"/>
        <v>1.2469058912400389E-4</v>
      </c>
      <c r="E1188">
        <f t="shared" si="56"/>
        <v>8.0869660449581175E-34</v>
      </c>
      <c r="F1188">
        <f t="shared" si="55"/>
        <v>1.0083685603716435E-37</v>
      </c>
    </row>
    <row r="1189" spans="1:6" x14ac:dyDescent="0.25">
      <c r="A1189" s="1">
        <v>44419.705555555556</v>
      </c>
      <c r="B1189">
        <v>122056.34</v>
      </c>
      <c r="C1189">
        <v>-1.1965178855492004E-3</v>
      </c>
      <c r="D1189">
        <f t="shared" si="54"/>
        <v>1.4316550504391294E-6</v>
      </c>
      <c r="E1189">
        <f t="shared" si="56"/>
        <v>7.6017480822606303E-34</v>
      </c>
      <c r="F1189">
        <f t="shared" si="55"/>
        <v>1.0883081034134397E-39</v>
      </c>
    </row>
    <row r="1190" spans="1:6" x14ac:dyDescent="0.25">
      <c r="A1190" s="1">
        <v>44418.705555555556</v>
      </c>
      <c r="B1190">
        <v>122202.47</v>
      </c>
      <c r="C1190">
        <v>-6.6626446374232953E-3</v>
      </c>
      <c r="D1190">
        <f t="shared" si="54"/>
        <v>4.4390833564585392E-5</v>
      </c>
      <c r="E1190">
        <f t="shared" si="56"/>
        <v>7.1456431973249918E-34</v>
      </c>
      <c r="F1190">
        <f t="shared" si="55"/>
        <v>3.1720105788436554E-38</v>
      </c>
    </row>
    <row r="1191" spans="1:6" x14ac:dyDescent="0.25">
      <c r="A1191" s="1">
        <v>44417.705555555556</v>
      </c>
      <c r="B1191">
        <v>123019.38</v>
      </c>
      <c r="C1191">
        <v>1.7005269612228068E-3</v>
      </c>
      <c r="D1191">
        <f t="shared" si="54"/>
        <v>2.8917919458456734E-6</v>
      </c>
      <c r="E1191">
        <f t="shared" si="56"/>
        <v>6.7169046054854918E-34</v>
      </c>
      <c r="F1191">
        <f t="shared" si="55"/>
        <v>1.9423890639156656E-39</v>
      </c>
    </row>
    <row r="1192" spans="1:6" x14ac:dyDescent="0.25">
      <c r="A1192" s="1">
        <v>44414.705555555556</v>
      </c>
      <c r="B1192">
        <v>122810.36</v>
      </c>
      <c r="C1192">
        <v>9.6337203981445366E-3</v>
      </c>
      <c r="D1192">
        <f t="shared" si="54"/>
        <v>9.2808568709626128E-5</v>
      </c>
      <c r="E1192">
        <f t="shared" si="56"/>
        <v>6.3138903291563617E-34</v>
      </c>
      <c r="F1192">
        <f t="shared" si="55"/>
        <v>5.8598312443855213E-38</v>
      </c>
    </row>
    <row r="1193" spans="1:6" x14ac:dyDescent="0.25">
      <c r="A1193" s="1">
        <v>44413.705555555556</v>
      </c>
      <c r="B1193">
        <v>121632.92</v>
      </c>
      <c r="C1193">
        <v>-1.3826329677735769E-3</v>
      </c>
      <c r="D1193">
        <f t="shared" si="54"/>
        <v>1.911673923574369E-6</v>
      </c>
      <c r="E1193">
        <f t="shared" si="56"/>
        <v>5.9350569094069794E-34</v>
      </c>
      <c r="F1193">
        <f t="shared" si="55"/>
        <v>1.1345893528643209E-39</v>
      </c>
    </row>
    <row r="1194" spans="1:6" x14ac:dyDescent="0.25">
      <c r="A1194" s="1">
        <v>44412.705555555556</v>
      </c>
      <c r="B1194">
        <v>121801.21</v>
      </c>
      <c r="C1194">
        <v>-1.4470593480938992E-2</v>
      </c>
      <c r="D1194">
        <f t="shared" si="54"/>
        <v>2.0939807569059405E-4</v>
      </c>
      <c r="E1194">
        <f t="shared" si="56"/>
        <v>5.5789534948425603E-34</v>
      </c>
      <c r="F1194">
        <f t="shared" si="55"/>
        <v>1.1682221261873468E-37</v>
      </c>
    </row>
    <row r="1195" spans="1:6" x14ac:dyDescent="0.25">
      <c r="A1195" s="1">
        <v>44411.705555555556</v>
      </c>
      <c r="B1195">
        <v>123576.56</v>
      </c>
      <c r="C1195">
        <v>8.6213714993523382E-3</v>
      </c>
      <c r="D1195">
        <f t="shared" si="54"/>
        <v>7.432804652984478E-5</v>
      </c>
      <c r="E1195">
        <f t="shared" si="56"/>
        <v>5.2442162851520063E-34</v>
      </c>
      <c r="F1195">
        <f t="shared" si="55"/>
        <v>3.8979235205534807E-38</v>
      </c>
    </row>
    <row r="1196" spans="1:6" x14ac:dyDescent="0.25">
      <c r="A1196" s="1">
        <v>44410.705555555556</v>
      </c>
      <c r="B1196">
        <v>122515.74</v>
      </c>
      <c r="C1196">
        <v>5.8526702291381441E-3</v>
      </c>
      <c r="D1196">
        <f t="shared" si="54"/>
        <v>3.4253748811039934E-5</v>
      </c>
      <c r="E1196">
        <f t="shared" si="56"/>
        <v>4.929563308042886E-34</v>
      </c>
      <c r="F1196">
        <f t="shared" si="55"/>
        <v>1.688560233018201E-38</v>
      </c>
    </row>
    <row r="1197" spans="1:6" x14ac:dyDescent="0.25">
      <c r="A1197" s="1">
        <v>44407.705555555556</v>
      </c>
      <c r="B1197">
        <v>121800.79</v>
      </c>
      <c r="C1197">
        <v>-3.1314994098305196E-2</v>
      </c>
      <c r="D1197">
        <f t="shared" si="54"/>
        <v>9.8062885537688921E-4</v>
      </c>
      <c r="E1197">
        <f t="shared" si="56"/>
        <v>4.6337895095603128E-34</v>
      </c>
      <c r="F1197">
        <f t="shared" si="55"/>
        <v>4.5440277028175663E-37</v>
      </c>
    </row>
    <row r="1198" spans="1:6" x14ac:dyDescent="0.25">
      <c r="A1198" s="1">
        <v>44406.705555555556</v>
      </c>
      <c r="B1198">
        <v>125675.33</v>
      </c>
      <c r="C1198">
        <v>-4.8440940231895078E-3</v>
      </c>
      <c r="D1198">
        <f t="shared" si="54"/>
        <v>2.3465246905500311E-5</v>
      </c>
      <c r="E1198">
        <f t="shared" si="56"/>
        <v>4.3557621389866937E-34</v>
      </c>
      <c r="F1198">
        <f t="shared" si="55"/>
        <v>1.0220903405295292E-38</v>
      </c>
    </row>
    <row r="1199" spans="1:6" x14ac:dyDescent="0.25">
      <c r="A1199" s="1">
        <v>44405.705555555556</v>
      </c>
      <c r="B1199">
        <v>126285.59</v>
      </c>
      <c r="C1199">
        <v>1.3340778769486361E-2</v>
      </c>
      <c r="D1199">
        <f t="shared" si="54"/>
        <v>1.7797637817637804E-4</v>
      </c>
      <c r="E1199">
        <f t="shared" si="56"/>
        <v>4.0944164106474916E-34</v>
      </c>
      <c r="F1199">
        <f t="shared" si="55"/>
        <v>7.2870940351296631E-38</v>
      </c>
    </row>
    <row r="1200" spans="1:6" x14ac:dyDescent="0.25">
      <c r="A1200" s="1">
        <v>44404.705555555556</v>
      </c>
      <c r="B1200">
        <v>124612.03</v>
      </c>
      <c r="C1200">
        <v>-1.1107390753409758E-2</v>
      </c>
      <c r="D1200">
        <f t="shared" si="54"/>
        <v>1.2337412934893259E-4</v>
      </c>
      <c r="E1200">
        <f t="shared" si="56"/>
        <v>3.8487514260086418E-34</v>
      </c>
      <c r="F1200">
        <f t="shared" si="55"/>
        <v>4.7483635626427896E-38</v>
      </c>
    </row>
    <row r="1201" spans="1:6" x14ac:dyDescent="0.25">
      <c r="A1201" s="1">
        <v>44403.705555555556</v>
      </c>
      <c r="B1201">
        <v>126003.86</v>
      </c>
      <c r="C1201">
        <v>7.5766532187956856E-3</v>
      </c>
      <c r="D1201">
        <f t="shared" si="54"/>
        <v>5.7405673997887026E-5</v>
      </c>
      <c r="E1201">
        <f t="shared" si="56"/>
        <v>3.6178263404481232E-34</v>
      </c>
      <c r="F1201">
        <f t="shared" si="55"/>
        <v>2.0768375948073359E-38</v>
      </c>
    </row>
    <row r="1202" spans="1:6" x14ac:dyDescent="0.25">
      <c r="A1202" s="1">
        <v>44400.705555555556</v>
      </c>
      <c r="B1202">
        <v>125052.78</v>
      </c>
      <c r="C1202">
        <v>-8.7093101355187538E-3</v>
      </c>
      <c r="D1202">
        <f t="shared" si="54"/>
        <v>7.5852083036649691E-5</v>
      </c>
      <c r="E1202">
        <f t="shared" si="56"/>
        <v>3.4007567600212357E-34</v>
      </c>
      <c r="F1202">
        <f t="shared" si="55"/>
        <v>2.5795448414857852E-38</v>
      </c>
    </row>
    <row r="1203" spans="1:6" x14ac:dyDescent="0.25">
      <c r="A1203" s="1">
        <v>44399.705555555556</v>
      </c>
      <c r="B1203">
        <v>126146.66</v>
      </c>
      <c r="C1203">
        <v>1.724957009245409E-3</v>
      </c>
      <c r="D1203">
        <f t="shared" si="54"/>
        <v>2.9754766837448659E-6</v>
      </c>
      <c r="E1203">
        <f t="shared" si="56"/>
        <v>3.1967113544199614E-34</v>
      </c>
      <c r="F1203">
        <f t="shared" si="55"/>
        <v>9.5117400997390653E-40</v>
      </c>
    </row>
    <row r="1204" spans="1:6" x14ac:dyDescent="0.25">
      <c r="A1204" s="1">
        <v>44398.705555555556</v>
      </c>
      <c r="B1204">
        <v>125929.25</v>
      </c>
      <c r="C1204">
        <v>4.2007678752846653E-3</v>
      </c>
      <c r="D1204">
        <f t="shared" si="54"/>
        <v>1.7646450742023641E-5</v>
      </c>
      <c r="E1204">
        <f t="shared" si="56"/>
        <v>3.0049086731547637E-34</v>
      </c>
      <c r="F1204">
        <f t="shared" si="55"/>
        <v>5.3025972885105154E-39</v>
      </c>
    </row>
    <row r="1205" spans="1:6" x14ac:dyDescent="0.25">
      <c r="A1205" s="1">
        <v>44397.705555555556</v>
      </c>
      <c r="B1205">
        <v>125401.36</v>
      </c>
      <c r="C1205">
        <v>8.0609436003400529E-3</v>
      </c>
      <c r="D1205">
        <f t="shared" si="54"/>
        <v>6.4978811727863257E-5</v>
      </c>
      <c r="E1205">
        <f t="shared" si="56"/>
        <v>2.8246141527654778E-34</v>
      </c>
      <c r="F1205">
        <f t="shared" si="55"/>
        <v>1.8354007123640596E-38</v>
      </c>
    </row>
    <row r="1206" spans="1:6" x14ac:dyDescent="0.25">
      <c r="A1206" s="1">
        <v>44396.705555555556</v>
      </c>
      <c r="B1206">
        <v>124394.57</v>
      </c>
      <c r="C1206">
        <v>-1.2507930543315515E-2</v>
      </c>
      <c r="D1206">
        <f t="shared" si="54"/>
        <v>1.5644832647640513E-4</v>
      </c>
      <c r="E1206">
        <f t="shared" si="56"/>
        <v>2.6551373035995489E-34</v>
      </c>
      <c r="F1206">
        <f t="shared" si="55"/>
        <v>4.1539178771322425E-38</v>
      </c>
    </row>
    <row r="1207" spans="1:6" x14ac:dyDescent="0.25">
      <c r="A1207" s="1">
        <v>44393.705555555556</v>
      </c>
      <c r="B1207">
        <v>125960.26</v>
      </c>
      <c r="C1207">
        <v>-1.1897950914242835E-2</v>
      </c>
      <c r="D1207">
        <f t="shared" si="54"/>
        <v>1.415612359577319E-4</v>
      </c>
      <c r="E1207">
        <f t="shared" si="56"/>
        <v>2.4958290653835758E-34</v>
      </c>
      <c r="F1207">
        <f t="shared" si="55"/>
        <v>3.5331264723492984E-38</v>
      </c>
    </row>
    <row r="1208" spans="1:6" x14ac:dyDescent="0.25">
      <c r="A1208" s="1">
        <v>44392.705555555556</v>
      </c>
      <c r="B1208">
        <v>127467.88</v>
      </c>
      <c r="C1208">
        <v>-7.3366796129066226E-3</v>
      </c>
      <c r="D1208">
        <f t="shared" si="54"/>
        <v>5.3826867742439673E-5</v>
      </c>
      <c r="E1208">
        <f t="shared" si="56"/>
        <v>2.3460793214605611E-34</v>
      </c>
      <c r="F1208">
        <f t="shared" si="55"/>
        <v>1.2628210134953023E-38</v>
      </c>
    </row>
    <row r="1209" spans="1:6" x14ac:dyDescent="0.25">
      <c r="A1209" s="1">
        <v>44391.705555555556</v>
      </c>
      <c r="B1209">
        <v>128406.51</v>
      </c>
      <c r="C1209">
        <v>1.8612161503146249E-3</v>
      </c>
      <c r="D1209">
        <f t="shared" si="54"/>
        <v>3.4641255581919921E-6</v>
      </c>
      <c r="E1209">
        <f t="shared" si="56"/>
        <v>2.2053145621729271E-34</v>
      </c>
      <c r="F1209">
        <f t="shared" si="55"/>
        <v>7.6394865386762194E-40</v>
      </c>
    </row>
    <row r="1210" spans="1:6" x14ac:dyDescent="0.25">
      <c r="A1210" s="1">
        <v>44390.705555555556</v>
      </c>
      <c r="B1210">
        <v>128167.74</v>
      </c>
      <c r="C1210">
        <v>4.487859245265729E-3</v>
      </c>
      <c r="D1210">
        <f t="shared" si="54"/>
        <v>2.014088060531708E-5</v>
      </c>
      <c r="E1210">
        <f t="shared" si="56"/>
        <v>2.0729956884425515E-34</v>
      </c>
      <c r="F1210">
        <f t="shared" si="55"/>
        <v>4.1751958656258513E-39</v>
      </c>
    </row>
    <row r="1211" spans="1:6" x14ac:dyDescent="0.25">
      <c r="A1211" s="1">
        <v>44389.8125</v>
      </c>
      <c r="B1211">
        <v>127593.83</v>
      </c>
      <c r="C1211">
        <v>1.712196047186082E-2</v>
      </c>
      <c r="D1211">
        <f t="shared" si="54"/>
        <v>2.9316153039996441E-4</v>
      </c>
      <c r="E1211">
        <f t="shared" si="56"/>
        <v>1.9486159471359981E-34</v>
      </c>
      <c r="F1211">
        <f t="shared" si="55"/>
        <v>5.7125923322416531E-38</v>
      </c>
    </row>
    <row r="1212" spans="1:6" x14ac:dyDescent="0.25">
      <c r="A1212" s="1">
        <v>44385.705555555556</v>
      </c>
      <c r="B1212">
        <v>125427.77</v>
      </c>
      <c r="C1212">
        <v>-1.2604343404543696E-2</v>
      </c>
      <c r="D1212">
        <f t="shared" si="54"/>
        <v>1.5886947265966416E-4</v>
      </c>
      <c r="E1212">
        <f t="shared" si="56"/>
        <v>1.8316989903078382E-34</v>
      </c>
      <c r="F1212">
        <f t="shared" si="55"/>
        <v>2.9100105266144557E-38</v>
      </c>
    </row>
    <row r="1213" spans="1:6" x14ac:dyDescent="0.25">
      <c r="A1213" s="1">
        <v>44384.705555555556</v>
      </c>
      <c r="B1213">
        <v>127018.71</v>
      </c>
      <c r="C1213">
        <v>1.5261909065164831E-2</v>
      </c>
      <c r="D1213">
        <f t="shared" si="54"/>
        <v>2.3292586831336043E-4</v>
      </c>
      <c r="E1213">
        <f t="shared" si="56"/>
        <v>1.7217970508893677E-34</v>
      </c>
      <c r="F1213">
        <f t="shared" si="55"/>
        <v>4.0105107313778922E-38</v>
      </c>
    </row>
    <row r="1214" spans="1:6" x14ac:dyDescent="0.25">
      <c r="A1214" s="1">
        <v>44383.705555555556</v>
      </c>
      <c r="B1214">
        <v>125094.88</v>
      </c>
      <c r="C1214">
        <v>-1.44848712867325E-2</v>
      </c>
      <c r="D1214">
        <f t="shared" si="54"/>
        <v>2.0981149619320763E-4</v>
      </c>
      <c r="E1214">
        <f t="shared" si="56"/>
        <v>1.6184892278360056E-34</v>
      </c>
      <c r="F1214">
        <f t="shared" si="55"/>
        <v>3.3957764646486166E-38</v>
      </c>
    </row>
    <row r="1215" spans="1:6" x14ac:dyDescent="0.25">
      <c r="A1215" s="1">
        <v>44382.705555555556</v>
      </c>
      <c r="B1215">
        <v>126920.05</v>
      </c>
      <c r="C1215">
        <v>-5.5126667007529386E-3</v>
      </c>
      <c r="D1215">
        <f t="shared" si="54"/>
        <v>3.038949415359029E-5</v>
      </c>
      <c r="E1215">
        <f t="shared" si="56"/>
        <v>1.5213798741658451E-34</v>
      </c>
      <c r="F1215">
        <f t="shared" si="55"/>
        <v>4.6233964791352877E-39</v>
      </c>
    </row>
    <row r="1216" spans="1:6" x14ac:dyDescent="0.25">
      <c r="A1216" s="1">
        <v>44379.705555555556</v>
      </c>
      <c r="B1216">
        <v>127621.65</v>
      </c>
      <c r="C1216">
        <v>1.5440921695355273E-2</v>
      </c>
      <c r="D1216">
        <f t="shared" si="54"/>
        <v>2.3842206280209316E-4</v>
      </c>
      <c r="E1216">
        <f t="shared" si="56"/>
        <v>1.4300970817158943E-34</v>
      </c>
      <c r="F1216">
        <f t="shared" si="55"/>
        <v>3.4096669622995712E-38</v>
      </c>
    </row>
    <row r="1217" spans="1:6" x14ac:dyDescent="0.25">
      <c r="A1217" s="1">
        <v>44378.705555555556</v>
      </c>
      <c r="B1217">
        <v>125666.19</v>
      </c>
      <c r="C1217">
        <v>-8.9950277308237046E-3</v>
      </c>
      <c r="D1217">
        <f t="shared" si="54"/>
        <v>8.091052387828744E-5</v>
      </c>
      <c r="E1217">
        <f t="shared" si="56"/>
        <v>1.3442912568129406E-34</v>
      </c>
      <c r="F1217">
        <f t="shared" si="55"/>
        <v>1.0876730983373647E-38</v>
      </c>
    </row>
    <row r="1218" spans="1:6" x14ac:dyDescent="0.25">
      <c r="A1218" s="1">
        <v>44377.705555555556</v>
      </c>
      <c r="B1218">
        <v>126801.66</v>
      </c>
      <c r="C1218">
        <v>-4.1379027447914201E-3</v>
      </c>
      <c r="D1218">
        <f t="shared" si="54"/>
        <v>1.7122239125352369E-5</v>
      </c>
      <c r="E1218">
        <f t="shared" si="56"/>
        <v>1.2636337814041642E-34</v>
      </c>
      <c r="F1218">
        <f t="shared" si="55"/>
        <v>2.1636239772075344E-39</v>
      </c>
    </row>
    <row r="1219" spans="1:6" x14ac:dyDescent="0.25">
      <c r="A1219" s="1">
        <v>44376.705555555556</v>
      </c>
      <c r="B1219">
        <v>127327.44</v>
      </c>
      <c r="C1219">
        <v>-7.9864467820662437E-4</v>
      </c>
      <c r="D1219">
        <f t="shared" ref="D1219:D1282" si="57">C1219^2</f>
        <v>6.3783332202776258E-7</v>
      </c>
      <c r="E1219">
        <f t="shared" si="56"/>
        <v>1.1878157545199143E-34</v>
      </c>
      <c r="F1219">
        <f t="shared" ref="F1219:F1282" si="58">D1219*E1219</f>
        <v>7.5762846866235026E-41</v>
      </c>
    </row>
    <row r="1220" spans="1:6" x14ac:dyDescent="0.25">
      <c r="A1220" s="1">
        <v>44375.705555555556</v>
      </c>
      <c r="B1220">
        <v>127429.17</v>
      </c>
      <c r="C1220">
        <v>1.362939920219528E-3</v>
      </c>
      <c r="D1220">
        <f t="shared" si="57"/>
        <v>1.8576052261280135E-6</v>
      </c>
      <c r="E1220">
        <f t="shared" ref="E1220:E1283" si="59">E1219*$K$2</f>
        <v>1.1165468092487194E-34</v>
      </c>
      <c r="F1220">
        <f t="shared" si="58"/>
        <v>2.0741031880769794E-40</v>
      </c>
    </row>
    <row r="1221" spans="1:6" x14ac:dyDescent="0.25">
      <c r="A1221" s="1">
        <v>44372.705555555556</v>
      </c>
      <c r="B1221">
        <v>127255.61</v>
      </c>
      <c r="C1221">
        <v>-1.7588308451534303E-2</v>
      </c>
      <c r="D1221">
        <f t="shared" si="57"/>
        <v>3.0934859418631298E-4</v>
      </c>
      <c r="E1221">
        <f t="shared" si="59"/>
        <v>1.0495540006937962E-34</v>
      </c>
      <c r="F1221">
        <f t="shared" si="58"/>
        <v>3.2467805463724644E-38</v>
      </c>
    </row>
    <row r="1222" spans="1:6" x14ac:dyDescent="0.25">
      <c r="A1222" s="1">
        <v>44371.705555555556</v>
      </c>
      <c r="B1222">
        <v>129513.62</v>
      </c>
      <c r="C1222">
        <v>8.4177690654886721E-3</v>
      </c>
      <c r="D1222">
        <f t="shared" si="57"/>
        <v>7.0858836039898028E-5</v>
      </c>
      <c r="E1222">
        <f t="shared" si="59"/>
        <v>9.8658076065216848E-35</v>
      </c>
      <c r="F1222">
        <f t="shared" si="58"/>
        <v>6.9907964359169889E-39</v>
      </c>
    </row>
    <row r="1223" spans="1:6" x14ac:dyDescent="0.25">
      <c r="A1223" s="1">
        <v>44370.705555555556</v>
      </c>
      <c r="B1223">
        <v>128427.98</v>
      </c>
      <c r="C1223">
        <v>-2.6397840516209255E-3</v>
      </c>
      <c r="D1223">
        <f t="shared" si="57"/>
        <v>6.9684598391921892E-6</v>
      </c>
      <c r="E1223">
        <f t="shared" si="59"/>
        <v>9.2738591501303835E-35</v>
      </c>
      <c r="F1223">
        <f t="shared" si="58"/>
        <v>6.4624515042008582E-40</v>
      </c>
    </row>
    <row r="1224" spans="1:6" x14ac:dyDescent="0.25">
      <c r="A1224" s="1">
        <v>44369.705555555556</v>
      </c>
      <c r="B1224">
        <v>128767.45</v>
      </c>
      <c r="C1224">
        <v>-3.856187030963036E-3</v>
      </c>
      <c r="D1224">
        <f t="shared" si="57"/>
        <v>1.4870178417767516E-5</v>
      </c>
      <c r="E1224">
        <f t="shared" si="59"/>
        <v>8.7174276011225599E-35</v>
      </c>
      <c r="F1224">
        <f t="shared" si="58"/>
        <v>1.2962970377266353E-39</v>
      </c>
    </row>
    <row r="1225" spans="1:6" x14ac:dyDescent="0.25">
      <c r="A1225" s="1">
        <v>44368.705555555556</v>
      </c>
      <c r="B1225">
        <v>129264.96000000001</v>
      </c>
      <c r="C1225">
        <v>6.6721943169948212E-3</v>
      </c>
      <c r="D1225">
        <f t="shared" si="57"/>
        <v>4.4518177003737991E-5</v>
      </c>
      <c r="E1225">
        <f t="shared" si="59"/>
        <v>8.1943819450552056E-35</v>
      </c>
      <c r="F1225">
        <f t="shared" si="58"/>
        <v>3.6479894586620243E-39</v>
      </c>
    </row>
    <row r="1226" spans="1:6" x14ac:dyDescent="0.25">
      <c r="A1226" s="1">
        <v>44365.705555555556</v>
      </c>
      <c r="B1226">
        <v>128405.35</v>
      </c>
      <c r="C1226">
        <v>2.7148617735803671E-3</v>
      </c>
      <c r="D1226">
        <f t="shared" si="57"/>
        <v>7.370474449647937E-6</v>
      </c>
      <c r="E1226">
        <f t="shared" si="59"/>
        <v>7.7027190283518923E-35</v>
      </c>
      <c r="F1226">
        <f t="shared" si="58"/>
        <v>5.6772693791284603E-40</v>
      </c>
    </row>
    <row r="1227" spans="1:6" x14ac:dyDescent="0.25">
      <c r="A1227" s="1">
        <v>44364.705555555556</v>
      </c>
      <c r="B1227">
        <v>128057.22</v>
      </c>
      <c r="C1227">
        <v>-9.3447390099213028E-3</v>
      </c>
      <c r="D1227">
        <f t="shared" si="57"/>
        <v>8.7324147163544974E-5</v>
      </c>
      <c r="E1227">
        <f t="shared" si="59"/>
        <v>7.2405558866507785E-35</v>
      </c>
      <c r="F1227">
        <f t="shared" si="58"/>
        <v>6.3227536779176441E-39</v>
      </c>
    </row>
    <row r="1228" spans="1:6" x14ac:dyDescent="0.25">
      <c r="A1228" s="1">
        <v>44363.705555555556</v>
      </c>
      <c r="B1228">
        <v>129259.49</v>
      </c>
      <c r="C1228">
        <v>-6.4128862329770869E-3</v>
      </c>
      <c r="D1228">
        <f t="shared" si="57"/>
        <v>4.1125109837107051E-5</v>
      </c>
      <c r="E1228">
        <f t="shared" si="59"/>
        <v>6.8061225334517309E-35</v>
      </c>
      <c r="F1228">
        <f t="shared" si="58"/>
        <v>2.7990253675301173E-39</v>
      </c>
    </row>
    <row r="1229" spans="1:6" x14ac:dyDescent="0.25">
      <c r="A1229" s="1">
        <v>44362.705555555556</v>
      </c>
      <c r="B1229">
        <v>130091.08</v>
      </c>
      <c r="C1229">
        <v>-8.9804409463172029E-4</v>
      </c>
      <c r="D1229">
        <f t="shared" si="57"/>
        <v>8.0648319590290615E-7</v>
      </c>
      <c r="E1229">
        <f t="shared" si="59"/>
        <v>6.3977551814446262E-35</v>
      </c>
      <c r="F1229">
        <f t="shared" si="58"/>
        <v>5.1596820453358392E-41</v>
      </c>
    </row>
    <row r="1230" spans="1:6" x14ac:dyDescent="0.25">
      <c r="A1230" s="1">
        <v>44361.705555555556</v>
      </c>
      <c r="B1230">
        <v>130207.96</v>
      </c>
      <c r="C1230">
        <v>5.9074539851649618E-3</v>
      </c>
      <c r="D1230">
        <f t="shared" si="57"/>
        <v>3.489801258684139E-5</v>
      </c>
      <c r="E1230">
        <f t="shared" si="59"/>
        <v>6.0138898705579484E-35</v>
      </c>
      <c r="F1230">
        <f t="shared" si="58"/>
        <v>2.0987280439860923E-39</v>
      </c>
    </row>
    <row r="1231" spans="1:6" x14ac:dyDescent="0.25">
      <c r="A1231" s="1">
        <v>44358.705555555556</v>
      </c>
      <c r="B1231">
        <v>129441.03</v>
      </c>
      <c r="C1231">
        <v>-4.8947913133193192E-3</v>
      </c>
      <c r="D1231">
        <f t="shared" si="57"/>
        <v>2.3958982000946264E-5</v>
      </c>
      <c r="E1231">
        <f t="shared" si="59"/>
        <v>5.6530564783244714E-35</v>
      </c>
      <c r="F1231">
        <f t="shared" si="58"/>
        <v>1.3544147841450869E-39</v>
      </c>
    </row>
    <row r="1232" spans="1:6" x14ac:dyDescent="0.25">
      <c r="A1232" s="1">
        <v>44357.705555555556</v>
      </c>
      <c r="B1232">
        <v>130076.17</v>
      </c>
      <c r="C1232">
        <v>1.3029316801839135E-3</v>
      </c>
      <c r="D1232">
        <f t="shared" si="57"/>
        <v>1.6976309632268759E-6</v>
      </c>
      <c r="E1232">
        <f t="shared" si="59"/>
        <v>5.3138730896250029E-35</v>
      </c>
      <c r="F1232">
        <f t="shared" si="58"/>
        <v>9.0209954916054684E-41</v>
      </c>
    </row>
    <row r="1233" spans="1:6" x14ac:dyDescent="0.25">
      <c r="A1233" s="1">
        <v>44356.705555555556</v>
      </c>
      <c r="B1233">
        <v>129906.8</v>
      </c>
      <c r="C1233">
        <v>9.2177755323409691E-4</v>
      </c>
      <c r="D1233">
        <f t="shared" si="57"/>
        <v>8.4967385764623841E-7</v>
      </c>
      <c r="E1233">
        <f t="shared" si="59"/>
        <v>4.9950407042475025E-35</v>
      </c>
      <c r="F1233">
        <f t="shared" si="58"/>
        <v>4.2441555042779589E-41</v>
      </c>
    </row>
    <row r="1234" spans="1:6" x14ac:dyDescent="0.25">
      <c r="A1234" s="1">
        <v>44355.705555555556</v>
      </c>
      <c r="B1234">
        <v>129787.11</v>
      </c>
      <c r="C1234">
        <v>-7.5925078326022494E-3</v>
      </c>
      <c r="D1234">
        <f t="shared" si="57"/>
        <v>5.7646175188126508E-5</v>
      </c>
      <c r="E1234">
        <f t="shared" si="59"/>
        <v>4.695338261992652E-35</v>
      </c>
      <c r="F1234">
        <f t="shared" si="58"/>
        <v>2.7066829201834186E-39</v>
      </c>
    </row>
    <row r="1235" spans="1:6" x14ac:dyDescent="0.25">
      <c r="A1235" s="1">
        <v>44354.705555555556</v>
      </c>
      <c r="B1235">
        <v>130776.27</v>
      </c>
      <c r="C1235">
        <v>4.986479392305938E-3</v>
      </c>
      <c r="D1235">
        <f t="shared" si="57"/>
        <v>2.4864976729891798E-5</v>
      </c>
      <c r="E1235">
        <f t="shared" si="59"/>
        <v>4.4136179662730927E-35</v>
      </c>
      <c r="F1235">
        <f t="shared" si="58"/>
        <v>1.0974450802601282E-39</v>
      </c>
    </row>
    <row r="1236" spans="1:6" x14ac:dyDescent="0.25">
      <c r="A1236" s="1">
        <v>44351.705555555556</v>
      </c>
      <c r="B1236">
        <v>130125.78</v>
      </c>
      <c r="C1236">
        <v>4.0376261859212644E-3</v>
      </c>
      <c r="D1236">
        <f t="shared" si="57"/>
        <v>1.6302425217237097E-5</v>
      </c>
      <c r="E1236">
        <f t="shared" si="59"/>
        <v>4.1488008882967068E-35</v>
      </c>
      <c r="F1236">
        <f t="shared" si="58"/>
        <v>6.7635516222663899E-40</v>
      </c>
    </row>
    <row r="1237" spans="1:6" x14ac:dyDescent="0.25">
      <c r="A1237" s="1">
        <v>44349.705555555556</v>
      </c>
      <c r="B1237">
        <v>129601.44</v>
      </c>
      <c r="C1237">
        <v>1.0349476283092967E-2</v>
      </c>
      <c r="D1237">
        <f t="shared" si="57"/>
        <v>1.0711165933430383E-4</v>
      </c>
      <c r="E1237">
        <f t="shared" si="59"/>
        <v>3.8998728349989041E-35</v>
      </c>
      <c r="F1237">
        <f t="shared" si="58"/>
        <v>4.1772185054950829E-39</v>
      </c>
    </row>
    <row r="1238" spans="1:6" x14ac:dyDescent="0.25">
      <c r="A1238" s="1">
        <v>44348.705555555556</v>
      </c>
      <c r="B1238">
        <v>128267.05</v>
      </c>
      <c r="C1238">
        <v>1.6121832921560022E-2</v>
      </c>
      <c r="D1238">
        <f t="shared" si="57"/>
        <v>2.5991349675069653E-4</v>
      </c>
      <c r="E1238">
        <f t="shared" si="59"/>
        <v>3.6658804648989696E-35</v>
      </c>
      <c r="F1238">
        <f t="shared" si="58"/>
        <v>9.5281181030196021E-39</v>
      </c>
    </row>
    <row r="1239" spans="1:6" x14ac:dyDescent="0.25">
      <c r="A1239" s="1">
        <v>44347.705555555556</v>
      </c>
      <c r="B1239">
        <v>126215.73</v>
      </c>
      <c r="C1239">
        <v>5.1979427304871279E-3</v>
      </c>
      <c r="D1239">
        <f t="shared" si="57"/>
        <v>2.701860862942398E-5</v>
      </c>
      <c r="E1239">
        <f t="shared" si="59"/>
        <v>3.4459276370050313E-35</v>
      </c>
      <c r="F1239">
        <f t="shared" si="58"/>
        <v>9.3104170189554719E-40</v>
      </c>
    </row>
    <row r="1240" spans="1:6" x14ac:dyDescent="0.25">
      <c r="A1240" s="1">
        <v>44344.705555555556</v>
      </c>
      <c r="B1240">
        <v>125561.37</v>
      </c>
      <c r="C1240">
        <v>9.5612287452260507E-3</v>
      </c>
      <c r="D1240">
        <f t="shared" si="57"/>
        <v>9.1417095118536917E-5</v>
      </c>
      <c r="E1240">
        <f t="shared" si="59"/>
        <v>3.2391719787847292E-35</v>
      </c>
      <c r="F1240">
        <f t="shared" si="58"/>
        <v>2.9611569288986304E-39</v>
      </c>
    </row>
    <row r="1241" spans="1:6" x14ac:dyDescent="0.25">
      <c r="A1241" s="1">
        <v>44343.705555555556</v>
      </c>
      <c r="B1241">
        <v>124366.57</v>
      </c>
      <c r="C1241">
        <v>3.0391912060791252E-3</v>
      </c>
      <c r="D1241">
        <f t="shared" si="57"/>
        <v>9.236683187108688E-6</v>
      </c>
      <c r="E1241">
        <f t="shared" si="59"/>
        <v>3.0448216600576456E-35</v>
      </c>
      <c r="F1241">
        <f t="shared" si="58"/>
        <v>2.8124053035198818E-40</v>
      </c>
    </row>
    <row r="1242" spans="1:6" x14ac:dyDescent="0.25">
      <c r="A1242" s="1">
        <v>44342.705555555556</v>
      </c>
      <c r="B1242">
        <v>123989.17</v>
      </c>
      <c r="C1242">
        <v>8.1097914000873468E-3</v>
      </c>
      <c r="D1242">
        <f t="shared" si="57"/>
        <v>6.576871655293069E-5</v>
      </c>
      <c r="E1242">
        <f t="shared" si="59"/>
        <v>2.8621323604541864E-35</v>
      </c>
      <c r="F1242">
        <f t="shared" si="58"/>
        <v>1.8823877195168183E-39</v>
      </c>
    </row>
    <row r="1243" spans="1:6" x14ac:dyDescent="0.25">
      <c r="A1243" s="1">
        <v>44341.705555555556</v>
      </c>
      <c r="B1243">
        <v>122987.71</v>
      </c>
      <c r="C1243">
        <v>-8.4521014170381038E-3</v>
      </c>
      <c r="D1243">
        <f t="shared" si="57"/>
        <v>7.1438018363897523E-5</v>
      </c>
      <c r="E1243">
        <f t="shared" si="59"/>
        <v>2.6904044188269349E-35</v>
      </c>
      <c r="F1243">
        <f t="shared" si="58"/>
        <v>1.9219716027846963E-39</v>
      </c>
    </row>
    <row r="1244" spans="1:6" x14ac:dyDescent="0.25">
      <c r="A1244" s="1">
        <v>44340.705555555556</v>
      </c>
      <c r="B1244">
        <v>124031.62</v>
      </c>
      <c r="C1244">
        <v>1.1670930731783274E-2</v>
      </c>
      <c r="D1244">
        <f t="shared" si="57"/>
        <v>1.3621062414608326E-4</v>
      </c>
      <c r="E1244">
        <f t="shared" si="59"/>
        <v>2.5289801536973187E-35</v>
      </c>
      <c r="F1244">
        <f t="shared" si="58"/>
        <v>3.4447396518816938E-39</v>
      </c>
    </row>
    <row r="1245" spans="1:6" x14ac:dyDescent="0.25">
      <c r="A1245" s="1">
        <v>44337.705555555556</v>
      </c>
      <c r="B1245">
        <v>122592.47</v>
      </c>
      <c r="C1245">
        <v>-8.8318779766695691E-4</v>
      </c>
      <c r="D1245">
        <f t="shared" si="57"/>
        <v>7.8002068594780966E-7</v>
      </c>
      <c r="E1245">
        <f t="shared" si="59"/>
        <v>2.3772413444754794E-35</v>
      </c>
      <c r="F1245">
        <f t="shared" si="58"/>
        <v>1.8542974241812568E-41</v>
      </c>
    </row>
    <row r="1246" spans="1:6" x14ac:dyDescent="0.25">
      <c r="A1246" s="1">
        <v>44336.705555555556</v>
      </c>
      <c r="B1246">
        <v>122700.79</v>
      </c>
      <c r="C1246">
        <v>5.2572565758673008E-4</v>
      </c>
      <c r="D1246">
        <f t="shared" si="57"/>
        <v>2.7638746704499976E-7</v>
      </c>
      <c r="E1246">
        <f t="shared" si="59"/>
        <v>2.2346068638069504E-35</v>
      </c>
      <c r="F1246">
        <f t="shared" si="58"/>
        <v>6.1761733092897378E-42</v>
      </c>
    </row>
    <row r="1247" spans="1:6" x14ac:dyDescent="0.25">
      <c r="A1247" s="1">
        <v>44335.705555555556</v>
      </c>
      <c r="B1247">
        <v>122636.3</v>
      </c>
      <c r="C1247">
        <v>-2.7983507627718507E-3</v>
      </c>
      <c r="D1247">
        <f t="shared" si="57"/>
        <v>7.8307669915057988E-6</v>
      </c>
      <c r="E1247">
        <f t="shared" si="59"/>
        <v>2.1005304519785334E-35</v>
      </c>
      <c r="F1247">
        <f t="shared" si="58"/>
        <v>1.6448764528006256E-40</v>
      </c>
    </row>
    <row r="1248" spans="1:6" x14ac:dyDescent="0.25">
      <c r="A1248" s="1">
        <v>44334.705555555556</v>
      </c>
      <c r="B1248">
        <v>122979.96</v>
      </c>
      <c r="C1248">
        <v>3.4230946500300014E-4</v>
      </c>
      <c r="D1248">
        <f t="shared" si="57"/>
        <v>1.1717576983064017E-7</v>
      </c>
      <c r="E1248">
        <f t="shared" si="59"/>
        <v>1.9744986248598212E-35</v>
      </c>
      <c r="F1248">
        <f t="shared" si="58"/>
        <v>2.3136339639748994E-42</v>
      </c>
    </row>
    <row r="1249" spans="1:6" x14ac:dyDescent="0.25">
      <c r="A1249" s="1">
        <v>44333.705555555556</v>
      </c>
      <c r="B1249">
        <v>122937.87</v>
      </c>
      <c r="C1249">
        <v>8.635423780141923E-3</v>
      </c>
      <c r="D1249">
        <f t="shared" si="57"/>
        <v>7.4570543862640618E-5</v>
      </c>
      <c r="E1249">
        <f t="shared" si="59"/>
        <v>1.8560287073682318E-35</v>
      </c>
      <c r="F1249">
        <f t="shared" si="58"/>
        <v>1.3840507013312289E-39</v>
      </c>
    </row>
    <row r="1250" spans="1:6" x14ac:dyDescent="0.25">
      <c r="A1250" s="1">
        <v>44330.705555555556</v>
      </c>
      <c r="B1250">
        <v>121880.82</v>
      </c>
      <c r="C1250">
        <v>9.6865907447342831E-3</v>
      </c>
      <c r="D1250">
        <f t="shared" si="57"/>
        <v>9.383004025597187E-5</v>
      </c>
      <c r="E1250">
        <f t="shared" si="59"/>
        <v>1.7446669849261379E-35</v>
      </c>
      <c r="F1250">
        <f t="shared" si="58"/>
        <v>1.637021734288846E-39</v>
      </c>
    </row>
    <row r="1251" spans="1:6" x14ac:dyDescent="0.25">
      <c r="A1251" s="1">
        <v>44329.705555555556</v>
      </c>
      <c r="B1251">
        <v>120705.91</v>
      </c>
      <c r="C1251">
        <v>8.2846894103748969E-3</v>
      </c>
      <c r="D1251">
        <f t="shared" si="57"/>
        <v>6.8636078626377962E-5</v>
      </c>
      <c r="E1251">
        <f t="shared" si="59"/>
        <v>1.6399869658305695E-35</v>
      </c>
      <c r="F1251">
        <f t="shared" si="58"/>
        <v>1.1256227433298199E-39</v>
      </c>
    </row>
    <row r="1252" spans="1:6" x14ac:dyDescent="0.25">
      <c r="A1252" s="1">
        <v>44328.705555555556</v>
      </c>
      <c r="B1252">
        <v>119710.03</v>
      </c>
      <c r="C1252">
        <v>-2.6819309061315792E-2</v>
      </c>
      <c r="D1252">
        <f t="shared" si="57"/>
        <v>7.1927533852637535E-4</v>
      </c>
      <c r="E1252">
        <f t="shared" si="59"/>
        <v>1.5415877478807351E-35</v>
      </c>
      <c r="F1252">
        <f t="shared" si="58"/>
        <v>1.1088260492250283E-38</v>
      </c>
    </row>
    <row r="1253" spans="1:6" x14ac:dyDescent="0.25">
      <c r="A1253" s="1">
        <v>44327.705555555556</v>
      </c>
      <c r="B1253">
        <v>122964.01</v>
      </c>
      <c r="C1253">
        <v>8.6166000741539576E-3</v>
      </c>
      <c r="D1253">
        <f t="shared" si="57"/>
        <v>7.4245796837909991E-5</v>
      </c>
      <c r="E1253">
        <f t="shared" si="59"/>
        <v>1.449092483007891E-35</v>
      </c>
      <c r="F1253">
        <f t="shared" si="58"/>
        <v>1.0758902609274642E-39</v>
      </c>
    </row>
    <row r="1254" spans="1:6" x14ac:dyDescent="0.25">
      <c r="A1254" s="1">
        <v>44326.705555555556</v>
      </c>
      <c r="B1254">
        <v>121909.03</v>
      </c>
      <c r="C1254">
        <v>-1.0582621468453299E-3</v>
      </c>
      <c r="D1254">
        <f t="shared" si="57"/>
        <v>1.1199187714456866E-6</v>
      </c>
      <c r="E1254">
        <f t="shared" si="59"/>
        <v>1.3621469340274173E-35</v>
      </c>
      <c r="F1254">
        <f t="shared" si="58"/>
        <v>1.5254939208844938E-41</v>
      </c>
    </row>
    <row r="1255" spans="1:6" x14ac:dyDescent="0.25">
      <c r="A1255" s="1">
        <v>44323.705555555556</v>
      </c>
      <c r="B1255">
        <v>122038.11</v>
      </c>
      <c r="C1255">
        <v>1.75034324969967E-2</v>
      </c>
      <c r="D1255">
        <f t="shared" si="57"/>
        <v>3.0637014917692015E-4</v>
      </c>
      <c r="E1255">
        <f t="shared" si="59"/>
        <v>1.2804181179857722E-35</v>
      </c>
      <c r="F1255">
        <f t="shared" si="58"/>
        <v>3.9228188981613237E-39</v>
      </c>
    </row>
    <row r="1256" spans="1:6" x14ac:dyDescent="0.25">
      <c r="A1256" s="1">
        <v>44322.705555555556</v>
      </c>
      <c r="B1256">
        <v>119920.61</v>
      </c>
      <c r="C1256">
        <v>2.974467613739382E-3</v>
      </c>
      <c r="D1256">
        <f t="shared" si="57"/>
        <v>8.8474575851844535E-6</v>
      </c>
      <c r="E1256">
        <f t="shared" si="59"/>
        <v>1.2035930309066258E-35</v>
      </c>
      <c r="F1256">
        <f t="shared" si="58"/>
        <v>1.0648738290769973E-40</v>
      </c>
    </row>
    <row r="1257" spans="1:6" x14ac:dyDescent="0.25">
      <c r="A1257" s="1">
        <v>44321.705555555556</v>
      </c>
      <c r="B1257">
        <v>119564.44</v>
      </c>
      <c r="C1257">
        <v>1.561450970223986E-2</v>
      </c>
      <c r="D1257">
        <f t="shared" si="57"/>
        <v>2.4381291324134273E-4</v>
      </c>
      <c r="E1257">
        <f t="shared" si="59"/>
        <v>1.1313774490522283E-35</v>
      </c>
      <c r="F1257">
        <f t="shared" si="58"/>
        <v>2.7584443182898257E-39</v>
      </c>
    </row>
    <row r="1258" spans="1:6" x14ac:dyDescent="0.25">
      <c r="A1258" s="1">
        <v>44320.705555555556</v>
      </c>
      <c r="B1258">
        <v>117712</v>
      </c>
      <c r="C1258">
        <v>-1.2641318480324234E-2</v>
      </c>
      <c r="D1258">
        <f t="shared" si="57"/>
        <v>1.59802932920987E-4</v>
      </c>
      <c r="E1258">
        <f t="shared" si="59"/>
        <v>1.0634948021090946E-35</v>
      </c>
      <c r="F1258">
        <f t="shared" si="58"/>
        <v>1.6994958852325798E-39</v>
      </c>
    </row>
    <row r="1259" spans="1:6" x14ac:dyDescent="0.25">
      <c r="A1259" s="1">
        <v>44319.705555555556</v>
      </c>
      <c r="B1259">
        <v>119209.48</v>
      </c>
      <c r="C1259">
        <v>2.6512875578103457E-3</v>
      </c>
      <c r="D1259">
        <f t="shared" si="57"/>
        <v>7.0293257141999469E-6</v>
      </c>
      <c r="E1259">
        <f t="shared" si="59"/>
        <v>9.9968511398254881E-36</v>
      </c>
      <c r="F1259">
        <f t="shared" si="58"/>
        <v>7.0271122778204353E-41</v>
      </c>
    </row>
    <row r="1260" spans="1:6" x14ac:dyDescent="0.25">
      <c r="A1260" s="1">
        <v>44316.705555555556</v>
      </c>
      <c r="B1260">
        <v>118893.84</v>
      </c>
      <c r="C1260">
        <v>-9.8085152847613745E-3</v>
      </c>
      <c r="D1260">
        <f t="shared" si="57"/>
        <v>9.620697209139751E-5</v>
      </c>
      <c r="E1260">
        <f t="shared" si="59"/>
        <v>9.3970400714359582E-36</v>
      </c>
      <c r="F1260">
        <f t="shared" si="58"/>
        <v>9.0406077189438336E-40</v>
      </c>
    </row>
    <row r="1261" spans="1:6" x14ac:dyDescent="0.25">
      <c r="A1261" s="1">
        <v>44315.705555555556</v>
      </c>
      <c r="B1261">
        <v>120065.75</v>
      </c>
      <c r="C1261">
        <v>-8.1849916140615143E-3</v>
      </c>
      <c r="D1261">
        <f t="shared" si="57"/>
        <v>6.6994087722257317E-5</v>
      </c>
      <c r="E1261">
        <f t="shared" si="59"/>
        <v>8.8332176671498001E-36</v>
      </c>
      <c r="F1261">
        <f t="shared" si="58"/>
        <v>5.9177335926282682E-40</v>
      </c>
    </row>
    <row r="1262" spans="1:6" x14ac:dyDescent="0.25">
      <c r="A1262" s="1">
        <v>44314.705555555556</v>
      </c>
      <c r="B1262">
        <v>121052.52</v>
      </c>
      <c r="C1262">
        <v>1.3842708481882755E-2</v>
      </c>
      <c r="D1262">
        <f t="shared" si="57"/>
        <v>1.9162057811438876E-4</v>
      </c>
      <c r="E1262">
        <f t="shared" si="59"/>
        <v>8.3032246071208111E-36</v>
      </c>
      <c r="F1262">
        <f t="shared" si="58"/>
        <v>1.5910686994301082E-39</v>
      </c>
    </row>
    <row r="1263" spans="1:6" x14ac:dyDescent="0.25">
      <c r="A1263" s="1">
        <v>44313.705555555556</v>
      </c>
      <c r="B1263">
        <v>119388.37</v>
      </c>
      <c r="C1263">
        <v>-1.005279756428829E-2</v>
      </c>
      <c r="D1263">
        <f t="shared" si="57"/>
        <v>1.0105873886856058E-4</v>
      </c>
      <c r="E1263">
        <f t="shared" si="59"/>
        <v>7.8050311306935615E-36</v>
      </c>
      <c r="F1263">
        <f t="shared" si="58"/>
        <v>7.8876660289774679E-40</v>
      </c>
    </row>
    <row r="1264" spans="1:6" x14ac:dyDescent="0.25">
      <c r="A1264" s="1">
        <v>44312.705555555556</v>
      </c>
      <c r="B1264">
        <v>120594.61</v>
      </c>
      <c r="C1264">
        <v>5.3540769214533714E-4</v>
      </c>
      <c r="D1264">
        <f t="shared" si="57"/>
        <v>2.866613968083961E-7</v>
      </c>
      <c r="E1264">
        <f t="shared" si="59"/>
        <v>7.3367292628519477E-36</v>
      </c>
      <c r="F1264">
        <f t="shared" si="58"/>
        <v>2.1031570584941736E-42</v>
      </c>
    </row>
    <row r="1265" spans="1:6" x14ac:dyDescent="0.25">
      <c r="A1265" s="1">
        <v>44309.705555555556</v>
      </c>
      <c r="B1265">
        <v>120530.06</v>
      </c>
      <c r="C1265">
        <v>9.6588709463534782E-3</v>
      </c>
      <c r="D1265">
        <f t="shared" si="57"/>
        <v>9.3293787958311341E-5</v>
      </c>
      <c r="E1265">
        <f t="shared" si="59"/>
        <v>6.8965255070808301E-36</v>
      </c>
      <c r="F1265">
        <f t="shared" si="58"/>
        <v>6.4340298830668458E-40</v>
      </c>
    </row>
    <row r="1266" spans="1:6" x14ac:dyDescent="0.25">
      <c r="A1266" s="1">
        <v>44308.705555555556</v>
      </c>
      <c r="B1266">
        <v>119371.48</v>
      </c>
      <c r="C1266">
        <v>-5.767881276990996E-3</v>
      </c>
      <c r="D1266">
        <f t="shared" si="57"/>
        <v>3.3268454425463283E-5</v>
      </c>
      <c r="E1266">
        <f t="shared" si="59"/>
        <v>6.4827339766559803E-36</v>
      </c>
      <c r="F1266">
        <f t="shared" si="58"/>
        <v>2.1567053985478183E-40</v>
      </c>
    </row>
    <row r="1267" spans="1:6" x14ac:dyDescent="0.25">
      <c r="A1267" s="1">
        <v>44306.705555555556</v>
      </c>
      <c r="B1267">
        <v>120061.99</v>
      </c>
      <c r="C1267">
        <v>-7.2349303289465398E-3</v>
      </c>
      <c r="D1267">
        <f t="shared" si="57"/>
        <v>5.2344216864710487E-5</v>
      </c>
      <c r="E1267">
        <f t="shared" si="59"/>
        <v>6.0937699380566207E-36</v>
      </c>
      <c r="F1267">
        <f t="shared" si="58"/>
        <v>3.1897361516128914E-40</v>
      </c>
    </row>
    <row r="1268" spans="1:6" x14ac:dyDescent="0.25">
      <c r="A1268" s="1">
        <v>44305.705555555556</v>
      </c>
      <c r="B1268">
        <v>120933.78</v>
      </c>
      <c r="C1268">
        <v>-1.4885497843742635E-3</v>
      </c>
      <c r="D1268">
        <f t="shared" si="57"/>
        <v>2.2157804605606662E-6</v>
      </c>
      <c r="E1268">
        <f t="shared" si="59"/>
        <v>5.7281437417732229E-36</v>
      </c>
      <c r="F1268">
        <f t="shared" si="58"/>
        <v>1.2692308978303969E-41</v>
      </c>
    </row>
    <row r="1269" spans="1:6" x14ac:dyDescent="0.25">
      <c r="A1269" s="1">
        <v>44302.705555555556</v>
      </c>
      <c r="B1269">
        <v>121113.93</v>
      </c>
      <c r="C1269">
        <v>3.4179938046089509E-3</v>
      </c>
      <c r="D1269">
        <f t="shared" si="57"/>
        <v>1.1682681648345171E-5</v>
      </c>
      <c r="E1269">
        <f t="shared" si="59"/>
        <v>5.384455117266829E-36</v>
      </c>
      <c r="F1269">
        <f t="shared" si="58"/>
        <v>6.2904874984831427E-41</v>
      </c>
    </row>
    <row r="1270" spans="1:6" x14ac:dyDescent="0.25">
      <c r="A1270" s="1">
        <v>44301.705555555556</v>
      </c>
      <c r="B1270">
        <v>120700.67</v>
      </c>
      <c r="C1270">
        <v>3.3692798144697926E-3</v>
      </c>
      <c r="D1270">
        <f t="shared" si="57"/>
        <v>1.1352046468193601E-5</v>
      </c>
      <c r="E1270">
        <f t="shared" si="59"/>
        <v>5.0613878102308192E-36</v>
      </c>
      <c r="F1270">
        <f t="shared" si="58"/>
        <v>5.7457109615288912E-41</v>
      </c>
    </row>
    <row r="1271" spans="1:6" x14ac:dyDescent="0.25">
      <c r="A1271" s="1">
        <v>44300.705555555556</v>
      </c>
      <c r="B1271">
        <v>120294.68</v>
      </c>
      <c r="C1271">
        <v>8.3271274110504508E-3</v>
      </c>
      <c r="D1271">
        <f t="shared" si="57"/>
        <v>6.9341050919867781E-5</v>
      </c>
      <c r="E1271">
        <f t="shared" si="59"/>
        <v>4.7577045416169696E-36</v>
      </c>
      <c r="F1271">
        <f t="shared" si="58"/>
        <v>3.2990423288194849E-40</v>
      </c>
    </row>
    <row r="1272" spans="1:6" x14ac:dyDescent="0.25">
      <c r="A1272" s="1">
        <v>44299.705555555556</v>
      </c>
      <c r="B1272">
        <v>119297.13</v>
      </c>
      <c r="C1272">
        <v>4.0770482204958271E-3</v>
      </c>
      <c r="D1272">
        <f t="shared" si="57"/>
        <v>1.662232219224819E-5</v>
      </c>
      <c r="E1272">
        <f t="shared" si="59"/>
        <v>4.4722422691199512E-36</v>
      </c>
      <c r="F1272">
        <f t="shared" si="58"/>
        <v>7.4339051919102966E-41</v>
      </c>
    </row>
    <row r="1273" spans="1:6" x14ac:dyDescent="0.25">
      <c r="A1273" s="1">
        <v>44298.8125</v>
      </c>
      <c r="B1273">
        <v>118811.74</v>
      </c>
      <c r="C1273">
        <v>9.6569769536444111E-3</v>
      </c>
      <c r="D1273">
        <f t="shared" si="57"/>
        <v>9.3257203883219286E-5</v>
      </c>
      <c r="E1273">
        <f t="shared" si="59"/>
        <v>4.2039077329727536E-36</v>
      </c>
      <c r="F1273">
        <f t="shared" si="58"/>
        <v>3.9204468056008225E-40</v>
      </c>
    </row>
    <row r="1274" spans="1:6" x14ac:dyDescent="0.25">
      <c r="A1274" s="1">
        <v>44295.705555555556</v>
      </c>
      <c r="B1274">
        <v>117669.9</v>
      </c>
      <c r="C1274">
        <v>-5.4523524096823034E-3</v>
      </c>
      <c r="D1274">
        <f t="shared" si="57"/>
        <v>2.9728146799368421E-5</v>
      </c>
      <c r="E1274">
        <f t="shared" si="59"/>
        <v>3.951673268994388E-36</v>
      </c>
      <c r="F1274">
        <f t="shared" si="58"/>
        <v>1.1747592304380526E-40</v>
      </c>
    </row>
    <row r="1275" spans="1:6" x14ac:dyDescent="0.25">
      <c r="A1275" s="1">
        <v>44294.705555555556</v>
      </c>
      <c r="B1275">
        <v>118313.23</v>
      </c>
      <c r="C1275">
        <v>5.8460734817524099E-3</v>
      </c>
      <c r="D1275">
        <f t="shared" si="57"/>
        <v>3.4176575154048743E-5</v>
      </c>
      <c r="E1275">
        <f t="shared" si="59"/>
        <v>3.7145728728547245E-36</v>
      </c>
      <c r="F1275">
        <f t="shared" si="58"/>
        <v>1.2695137895431024E-40</v>
      </c>
    </row>
    <row r="1276" spans="1:6" x14ac:dyDescent="0.25">
      <c r="A1276" s="1">
        <v>44293.705555555556</v>
      </c>
      <c r="B1276">
        <v>117623.58</v>
      </c>
      <c r="C1276">
        <v>1.0608090524307765E-3</v>
      </c>
      <c r="D1276">
        <f t="shared" si="57"/>
        <v>1.1253158457190821E-6</v>
      </c>
      <c r="E1276">
        <f t="shared" si="59"/>
        <v>3.4916985004834408E-36</v>
      </c>
      <c r="F1276">
        <f t="shared" si="58"/>
        <v>3.9292636510675737E-42</v>
      </c>
    </row>
    <row r="1277" spans="1:6" x14ac:dyDescent="0.25">
      <c r="A1277" s="1">
        <v>44292.705555555556</v>
      </c>
      <c r="B1277">
        <v>117498.87</v>
      </c>
      <c r="C1277">
        <v>-1.6654092454069234E-4</v>
      </c>
      <c r="D1277">
        <f t="shared" si="57"/>
        <v>2.773587954686858E-8</v>
      </c>
      <c r="E1277">
        <f t="shared" si="59"/>
        <v>3.2821965904544341E-36</v>
      </c>
      <c r="F1277">
        <f t="shared" si="58"/>
        <v>9.1034609281986935E-44</v>
      </c>
    </row>
    <row r="1278" spans="1:6" x14ac:dyDescent="0.25">
      <c r="A1278" s="1">
        <v>44291.705555555556</v>
      </c>
      <c r="B1278">
        <v>117518.44</v>
      </c>
      <c r="C1278">
        <v>1.9462855803356639E-2</v>
      </c>
      <c r="D1278">
        <f t="shared" si="57"/>
        <v>3.7880275602225323E-4</v>
      </c>
      <c r="E1278">
        <f t="shared" si="59"/>
        <v>3.085264795027168E-36</v>
      </c>
      <c r="F1278">
        <f t="shared" si="58"/>
        <v>1.1687068074147234E-39</v>
      </c>
    </row>
    <row r="1279" spans="1:6" x14ac:dyDescent="0.25">
      <c r="A1279" s="1">
        <v>44287.705555555556</v>
      </c>
      <c r="B1279">
        <v>115253.31</v>
      </c>
      <c r="C1279">
        <v>-1.1906024295083636E-2</v>
      </c>
      <c r="D1279">
        <f t="shared" si="57"/>
        <v>1.4175341451512179E-4</v>
      </c>
      <c r="E1279">
        <f t="shared" si="59"/>
        <v>2.9001489073255379E-36</v>
      </c>
      <c r="F1279">
        <f t="shared" si="58"/>
        <v>4.111060102156945E-40</v>
      </c>
    </row>
    <row r="1280" spans="1:6" x14ac:dyDescent="0.25">
      <c r="A1280" s="1">
        <v>44286.705555555556</v>
      </c>
      <c r="B1280">
        <v>116633.72</v>
      </c>
      <c r="C1280">
        <v>-1.8498109144135522E-3</v>
      </c>
      <c r="D1280">
        <f t="shared" si="57"/>
        <v>3.4218004190835021E-6</v>
      </c>
      <c r="E1280">
        <f t="shared" si="59"/>
        <v>2.7261399728860054E-36</v>
      </c>
      <c r="F1280">
        <f t="shared" si="58"/>
        <v>9.3283069017016203E-42</v>
      </c>
    </row>
    <row r="1281" spans="1:6" x14ac:dyDescent="0.25">
      <c r="A1281" s="1">
        <v>44285.705555555556</v>
      </c>
      <c r="B1281">
        <v>116849.67</v>
      </c>
      <c r="C1281">
        <v>1.232167755846863E-2</v>
      </c>
      <c r="D1281">
        <f t="shared" si="57"/>
        <v>1.5182373785486947E-4</v>
      </c>
      <c r="E1281">
        <f t="shared" si="59"/>
        <v>2.562571574512845E-36</v>
      </c>
      <c r="F1281">
        <f t="shared" si="58"/>
        <v>3.8905919496317831E-40</v>
      </c>
    </row>
    <row r="1282" spans="1:6" x14ac:dyDescent="0.25">
      <c r="A1282" s="1">
        <v>44284.705555555556</v>
      </c>
      <c r="B1282">
        <v>115418.72</v>
      </c>
      <c r="C1282">
        <v>5.5439049853621258E-3</v>
      </c>
      <c r="D1282">
        <f t="shared" si="57"/>
        <v>3.0734882486723035E-5</v>
      </c>
      <c r="E1282">
        <f t="shared" si="59"/>
        <v>2.4088172800420741E-36</v>
      </c>
      <c r="F1282">
        <f t="shared" si="58"/>
        <v>7.4034716034080957E-41</v>
      </c>
    </row>
    <row r="1283" spans="1:6" x14ac:dyDescent="0.25">
      <c r="A1283" s="1">
        <v>44281.705555555556</v>
      </c>
      <c r="B1283">
        <v>114780.62</v>
      </c>
      <c r="C1283">
        <v>9.0204755937494645E-3</v>
      </c>
      <c r="D1283">
        <f t="shared" ref="D1283:D1346" si="60">C1283^2</f>
        <v>8.1368979937429756E-5</v>
      </c>
      <c r="E1283">
        <f t="shared" si="59"/>
        <v>2.2642882432395495E-36</v>
      </c>
      <c r="F1283">
        <f t="shared" ref="F1283:F1346" si="61">D1283*E1283</f>
        <v>1.8424282463671697E-40</v>
      </c>
    </row>
    <row r="1284" spans="1:6" x14ac:dyDescent="0.25">
      <c r="A1284" s="1">
        <v>44280.705555555556</v>
      </c>
      <c r="B1284">
        <v>113749.9</v>
      </c>
      <c r="C1284">
        <v>1.4930346588107468E-2</v>
      </c>
      <c r="D1284">
        <f t="shared" si="60"/>
        <v>2.2291524924101231E-4</v>
      </c>
      <c r="E1284">
        <f t="shared" ref="E1284:E1347" si="62">E1283*$K$2</f>
        <v>2.1284309486451765E-36</v>
      </c>
      <c r="F1284">
        <f t="shared" si="61"/>
        <v>4.744597154095238E-40</v>
      </c>
    </row>
    <row r="1285" spans="1:6" x14ac:dyDescent="0.25">
      <c r="A1285" s="1">
        <v>44279.705555555556</v>
      </c>
      <c r="B1285">
        <v>112064.19</v>
      </c>
      <c r="C1285">
        <v>-1.0630121074097418E-2</v>
      </c>
      <c r="D1285">
        <f t="shared" si="60"/>
        <v>1.1299947404997005E-4</v>
      </c>
      <c r="E1285">
        <f t="shared" si="62"/>
        <v>2.0007250917264657E-36</v>
      </c>
      <c r="F1285">
        <f t="shared" si="61"/>
        <v>2.2608088308366869E-40</v>
      </c>
    </row>
    <row r="1286" spans="1:6" x14ac:dyDescent="0.25">
      <c r="A1286" s="1">
        <v>44278.705555555556</v>
      </c>
      <c r="B1286">
        <v>113261.8</v>
      </c>
      <c r="C1286">
        <v>-1.5046332182423336E-2</v>
      </c>
      <c r="D1286">
        <f t="shared" si="60"/>
        <v>2.263921121438282E-4</v>
      </c>
      <c r="E1286">
        <f t="shared" si="62"/>
        <v>1.8806815862228777E-36</v>
      </c>
      <c r="F1286">
        <f t="shared" si="61"/>
        <v>4.2577147657500244E-40</v>
      </c>
    </row>
    <row r="1287" spans="1:6" x14ac:dyDescent="0.25">
      <c r="A1287" s="1">
        <v>44277.705555555556</v>
      </c>
      <c r="B1287">
        <v>114978.86</v>
      </c>
      <c r="C1287">
        <v>-1.075025608255444E-2</v>
      </c>
      <c r="D1287">
        <f t="shared" si="60"/>
        <v>1.1556800584049874E-4</v>
      </c>
      <c r="E1287">
        <f t="shared" si="62"/>
        <v>1.767840691049505E-36</v>
      </c>
      <c r="F1287">
        <f t="shared" si="61"/>
        <v>2.0430582330828051E-40</v>
      </c>
    </row>
    <row r="1288" spans="1:6" x14ac:dyDescent="0.25">
      <c r="A1288" s="1">
        <v>44274.705555555556</v>
      </c>
      <c r="B1288">
        <v>116221.58</v>
      </c>
      <c r="C1288">
        <v>1.1998481496411962E-2</v>
      </c>
      <c r="D1288">
        <f t="shared" si="60"/>
        <v>1.4396355821974022E-4</v>
      </c>
      <c r="E1288">
        <f t="shared" si="62"/>
        <v>1.6617702495865345E-36</v>
      </c>
      <c r="F1288">
        <f t="shared" si="61"/>
        <v>2.3923435807418329E-40</v>
      </c>
    </row>
    <row r="1289" spans="1:6" x14ac:dyDescent="0.25">
      <c r="A1289" s="1">
        <v>44273.705555555556</v>
      </c>
      <c r="B1289">
        <v>114835.43</v>
      </c>
      <c r="C1289">
        <v>-1.481550070106809E-2</v>
      </c>
      <c r="D1289">
        <f t="shared" si="60"/>
        <v>2.1949906102334906E-4</v>
      </c>
      <c r="E1289">
        <f t="shared" si="62"/>
        <v>1.5620640346113422E-36</v>
      </c>
      <c r="F1289">
        <f t="shared" si="61"/>
        <v>3.4287158885553384E-40</v>
      </c>
    </row>
    <row r="1290" spans="1:6" x14ac:dyDescent="0.25">
      <c r="A1290" s="1">
        <v>44272.705555555556</v>
      </c>
      <c r="B1290">
        <v>116549.44</v>
      </c>
      <c r="C1290">
        <v>2.1952388996440995E-2</v>
      </c>
      <c r="D1290">
        <f t="shared" si="60"/>
        <v>4.8190738265106367E-4</v>
      </c>
      <c r="E1290">
        <f t="shared" si="62"/>
        <v>1.4683401925346616E-36</v>
      </c>
      <c r="F1290">
        <f t="shared" si="61"/>
        <v>7.0760397902573764E-40</v>
      </c>
    </row>
    <row r="1291" spans="1:6" x14ac:dyDescent="0.25">
      <c r="A1291" s="1">
        <v>44271.705555555556</v>
      </c>
      <c r="B1291">
        <v>114018.78</v>
      </c>
      <c r="C1291">
        <v>-7.2702006321382672E-3</v>
      </c>
      <c r="D1291">
        <f t="shared" si="60"/>
        <v>5.2855817231543662E-5</v>
      </c>
      <c r="E1291">
        <f t="shared" si="62"/>
        <v>1.3802397809825819E-36</v>
      </c>
      <c r="F1291">
        <f t="shared" si="61"/>
        <v>7.2953701599321202E-41</v>
      </c>
    </row>
    <row r="1292" spans="1:6" x14ac:dyDescent="0.25">
      <c r="A1292" s="1">
        <v>44270.705555555556</v>
      </c>
      <c r="B1292">
        <v>114850.74</v>
      </c>
      <c r="C1292">
        <v>6.0288952844332012E-3</v>
      </c>
      <c r="D1292">
        <f t="shared" si="60"/>
        <v>3.634757835066089E-5</v>
      </c>
      <c r="E1292">
        <f t="shared" si="62"/>
        <v>1.2974253941236269E-36</v>
      </c>
      <c r="F1292">
        <f t="shared" si="61"/>
        <v>4.7158271167045619E-41</v>
      </c>
    </row>
    <row r="1293" spans="1:6" x14ac:dyDescent="0.25">
      <c r="A1293" s="1">
        <v>44267.8125</v>
      </c>
      <c r="B1293">
        <v>114160.4</v>
      </c>
      <c r="C1293">
        <v>-7.1864239831489034E-3</v>
      </c>
      <c r="D1293">
        <f t="shared" si="60"/>
        <v>5.1644689665577748E-5</v>
      </c>
      <c r="E1293">
        <f t="shared" si="62"/>
        <v>1.2195798704762092E-36</v>
      </c>
      <c r="F1293">
        <f t="shared" si="61"/>
        <v>6.2984823933129329E-41</v>
      </c>
    </row>
    <row r="1294" spans="1:6" x14ac:dyDescent="0.25">
      <c r="A1294" s="1">
        <v>44266.705555555556</v>
      </c>
      <c r="B1294">
        <v>114983.76</v>
      </c>
      <c r="C1294">
        <v>1.9383005644568491E-2</v>
      </c>
      <c r="D1294">
        <f t="shared" si="60"/>
        <v>3.7570090781737398E-4</v>
      </c>
      <c r="E1294">
        <f t="shared" si="62"/>
        <v>1.1464050782476366E-36</v>
      </c>
      <c r="F1294">
        <f t="shared" si="61"/>
        <v>4.3070542862408475E-40</v>
      </c>
    </row>
    <row r="1295" spans="1:6" x14ac:dyDescent="0.25">
      <c r="A1295" s="1">
        <v>44265.705555555556</v>
      </c>
      <c r="B1295">
        <v>112776.49</v>
      </c>
      <c r="C1295">
        <v>1.2903562601140851E-2</v>
      </c>
      <c r="D1295">
        <f t="shared" si="60"/>
        <v>1.6650192780156084E-4</v>
      </c>
      <c r="E1295">
        <f t="shared" si="62"/>
        <v>1.0776207735527783E-36</v>
      </c>
      <c r="F1295">
        <f t="shared" si="61"/>
        <v>1.7942593623554684E-40</v>
      </c>
    </row>
    <row r="1296" spans="1:6" x14ac:dyDescent="0.25">
      <c r="A1296" s="1">
        <v>44264.705555555556</v>
      </c>
      <c r="B1296">
        <v>111330.62</v>
      </c>
      <c r="C1296">
        <v>6.4795475192336392E-3</v>
      </c>
      <c r="D1296">
        <f t="shared" si="60"/>
        <v>4.198453605400681E-5</v>
      </c>
      <c r="E1296">
        <f t="shared" si="62"/>
        <v>1.0129635271396116E-36</v>
      </c>
      <c r="F1296">
        <f t="shared" si="61"/>
        <v>4.2528803726586927E-41</v>
      </c>
    </row>
    <row r="1297" spans="1:6" x14ac:dyDescent="0.25">
      <c r="A1297" s="1">
        <v>44263.705555555556</v>
      </c>
      <c r="B1297">
        <v>110611.58</v>
      </c>
      <c r="C1297">
        <v>-4.0664320478435018E-2</v>
      </c>
      <c r="D1297">
        <f t="shared" si="60"/>
        <v>1.6535869599728695E-3</v>
      </c>
      <c r="E1297">
        <f t="shared" si="62"/>
        <v>9.5218571551123487E-37</v>
      </c>
      <c r="F1297">
        <f t="shared" si="61"/>
        <v>1.5745218826418144E-39</v>
      </c>
    </row>
    <row r="1298" spans="1:6" x14ac:dyDescent="0.25">
      <c r="A1298" s="1">
        <v>44260.705555555556</v>
      </c>
      <c r="B1298">
        <v>115202.23</v>
      </c>
      <c r="C1298">
        <v>2.2046911186887678E-2</v>
      </c>
      <c r="D1298">
        <f t="shared" si="60"/>
        <v>4.8606629288251306E-4</v>
      </c>
      <c r="E1298">
        <f t="shared" si="62"/>
        <v>8.9505457258056072E-37</v>
      </c>
      <c r="F1298">
        <f t="shared" si="61"/>
        <v>4.3505585802177537E-40</v>
      </c>
    </row>
    <row r="1299" spans="1:6" x14ac:dyDescent="0.25">
      <c r="A1299" s="1">
        <v>44259.705555555556</v>
      </c>
      <c r="B1299">
        <v>112690.17</v>
      </c>
      <c r="C1299">
        <v>1.345615765955846E-2</v>
      </c>
      <c r="D1299">
        <f t="shared" si="60"/>
        <v>1.8106817895889381E-4</v>
      </c>
      <c r="E1299">
        <f t="shared" si="62"/>
        <v>8.4135129822572704E-37</v>
      </c>
      <c r="F1299">
        <f t="shared" si="61"/>
        <v>1.5234194743443358E-40</v>
      </c>
    </row>
    <row r="1300" spans="1:6" x14ac:dyDescent="0.25">
      <c r="A1300" s="1">
        <v>44258.705555555556</v>
      </c>
      <c r="B1300">
        <v>111183.95</v>
      </c>
      <c r="C1300">
        <v>-3.1954410142071166E-3</v>
      </c>
      <c r="D1300">
        <f t="shared" si="60"/>
        <v>1.0210843275277007E-5</v>
      </c>
      <c r="E1300">
        <f t="shared" si="62"/>
        <v>7.9087022033218343E-37</v>
      </c>
      <c r="F1300">
        <f t="shared" si="61"/>
        <v>8.0754518708957203E-42</v>
      </c>
    </row>
    <row r="1301" spans="1:6" x14ac:dyDescent="0.25">
      <c r="A1301" s="1">
        <v>44257.705555555556</v>
      </c>
      <c r="B1301">
        <v>111539.8</v>
      </c>
      <c r="C1301">
        <v>1.0861826309451195E-2</v>
      </c>
      <c r="D1301">
        <f t="shared" si="60"/>
        <v>1.1797927077668618E-4</v>
      </c>
      <c r="E1301">
        <f t="shared" si="62"/>
        <v>7.4341800711225242E-37</v>
      </c>
      <c r="F1301">
        <f t="shared" si="61"/>
        <v>8.7707914361360835E-41</v>
      </c>
    </row>
    <row r="1302" spans="1:6" x14ac:dyDescent="0.25">
      <c r="A1302" s="1">
        <v>44256.705555555556</v>
      </c>
      <c r="B1302">
        <v>110334.83</v>
      </c>
      <c r="C1302">
        <v>2.7196096083617494E-3</v>
      </c>
      <c r="D1302">
        <f t="shared" si="60"/>
        <v>7.3962764218935483E-6</v>
      </c>
      <c r="E1302">
        <f t="shared" si="62"/>
        <v>6.9881292668551724E-37</v>
      </c>
      <c r="F1302">
        <f t="shared" si="61"/>
        <v>5.1686135729585158E-42</v>
      </c>
    </row>
    <row r="1303" spans="1:6" x14ac:dyDescent="0.25">
      <c r="A1303" s="1">
        <v>44253.705555555556</v>
      </c>
      <c r="B1303">
        <v>110035.17</v>
      </c>
      <c r="C1303">
        <v>-1.99851422967799E-2</v>
      </c>
      <c r="D1303">
        <f t="shared" si="60"/>
        <v>3.9940591262254099E-4</v>
      </c>
      <c r="E1303">
        <f t="shared" si="62"/>
        <v>6.5688415108438613E-37</v>
      </c>
      <c r="F1303">
        <f t="shared" si="61"/>
        <v>2.6236341385114235E-40</v>
      </c>
    </row>
    <row r="1304" spans="1:6" x14ac:dyDescent="0.25">
      <c r="A1304" s="1">
        <v>44252.705555555556</v>
      </c>
      <c r="B1304">
        <v>112256.36</v>
      </c>
      <c r="C1304">
        <v>-2.9936932332605436E-2</v>
      </c>
      <c r="D1304">
        <f t="shared" si="60"/>
        <v>8.9621991748699672E-4</v>
      </c>
      <c r="E1304">
        <f t="shared" si="62"/>
        <v>6.1747110201932292E-37</v>
      </c>
      <c r="F1304">
        <f t="shared" si="61"/>
        <v>5.5338990010236252E-40</v>
      </c>
    </row>
    <row r="1305" spans="1:6" x14ac:dyDescent="0.25">
      <c r="A1305" s="1">
        <v>44251.705555555556</v>
      </c>
      <c r="B1305">
        <v>115667.78</v>
      </c>
      <c r="C1305">
        <v>3.8140286804612981E-3</v>
      </c>
      <c r="D1305">
        <f t="shared" si="60"/>
        <v>1.454681477538135E-5</v>
      </c>
      <c r="E1305">
        <f t="shared" si="62"/>
        <v>5.8042283589816354E-37</v>
      </c>
      <c r="F1305">
        <f t="shared" si="61"/>
        <v>8.4433034852121505E-42</v>
      </c>
    </row>
    <row r="1306" spans="1:6" x14ac:dyDescent="0.25">
      <c r="A1306" s="1">
        <v>44250.705555555556</v>
      </c>
      <c r="B1306">
        <v>115227.46</v>
      </c>
      <c r="C1306">
        <v>2.246530954171189E-2</v>
      </c>
      <c r="D1306">
        <f t="shared" si="60"/>
        <v>5.0469013280493124E-4</v>
      </c>
      <c r="E1306">
        <f t="shared" si="62"/>
        <v>5.4559746574427366E-37</v>
      </c>
      <c r="F1306">
        <f t="shared" si="61"/>
        <v>2.7535765744451139E-40</v>
      </c>
    </row>
    <row r="1307" spans="1:6" x14ac:dyDescent="0.25">
      <c r="A1307" s="1">
        <v>44249.705555555556</v>
      </c>
      <c r="B1307">
        <v>112667.7</v>
      </c>
      <c r="C1307">
        <v>-4.988376557033463E-2</v>
      </c>
      <c r="D1307">
        <f t="shared" si="60"/>
        <v>2.4883900674761029E-3</v>
      </c>
      <c r="E1307">
        <f t="shared" si="62"/>
        <v>5.128616177996172E-37</v>
      </c>
      <c r="F1307">
        <f t="shared" si="61"/>
        <v>1.2761997557222927E-39</v>
      </c>
    </row>
    <row r="1308" spans="1:6" x14ac:dyDescent="0.25">
      <c r="A1308" s="1">
        <v>44246.705555555556</v>
      </c>
      <c r="B1308">
        <v>118430.53</v>
      </c>
      <c r="C1308">
        <v>-6.4675697135010137E-3</v>
      </c>
      <c r="D1308">
        <f t="shared" si="60"/>
        <v>4.1829457998995583E-5</v>
      </c>
      <c r="E1308">
        <f t="shared" si="62"/>
        <v>4.820899207316401E-37</v>
      </c>
      <c r="F1308">
        <f t="shared" si="61"/>
        <v>2.0165560090983249E-41</v>
      </c>
    </row>
    <row r="1309" spans="1:6" x14ac:dyDescent="0.25">
      <c r="A1309" s="1">
        <v>44245.705555555556</v>
      </c>
      <c r="B1309">
        <v>119198.97</v>
      </c>
      <c r="C1309">
        <v>-9.6581590976280978E-3</v>
      </c>
      <c r="D1309">
        <f t="shared" si="60"/>
        <v>9.3280037155096397E-5</v>
      </c>
      <c r="E1309">
        <f t="shared" si="62"/>
        <v>4.5316452548774164E-37</v>
      </c>
      <c r="F1309">
        <f t="shared" si="61"/>
        <v>4.2271203774868169E-41</v>
      </c>
    </row>
    <row r="1310" spans="1:6" x14ac:dyDescent="0.25">
      <c r="A1310" s="1">
        <v>44244.705555555556</v>
      </c>
      <c r="B1310">
        <v>120355.79</v>
      </c>
      <c r="C1310">
        <v>7.7325647041937926E-3</v>
      </c>
      <c r="D1310">
        <f t="shared" si="60"/>
        <v>5.9792556904543639E-5</v>
      </c>
      <c r="E1310">
        <f t="shared" si="62"/>
        <v>4.2597465395847709E-37</v>
      </c>
      <c r="F1310">
        <f t="shared" si="61"/>
        <v>2.5470113736705527E-41</v>
      </c>
    </row>
    <row r="1311" spans="1:6" x14ac:dyDescent="0.25">
      <c r="A1311" s="1">
        <v>44239.705555555556</v>
      </c>
      <c r="B1311">
        <v>119428.72</v>
      </c>
      <c r="C1311">
        <v>1.0798039239424983E-3</v>
      </c>
      <c r="D1311">
        <f t="shared" si="60"/>
        <v>1.1659765141616167E-6</v>
      </c>
      <c r="E1311">
        <f t="shared" si="62"/>
        <v>4.0041617472096845E-37</v>
      </c>
      <c r="F1311">
        <f t="shared" si="61"/>
        <v>4.6687585561508365E-43</v>
      </c>
    </row>
    <row r="1312" spans="1:6" x14ac:dyDescent="0.25">
      <c r="A1312" s="1">
        <v>44238.705555555556</v>
      </c>
      <c r="B1312">
        <v>119299.83</v>
      </c>
      <c r="C1312">
        <v>7.2728309146494969E-3</v>
      </c>
      <c r="D1312">
        <f t="shared" si="60"/>
        <v>5.289406951308144E-5</v>
      </c>
      <c r="E1312">
        <f t="shared" si="62"/>
        <v>3.763912042377103E-37</v>
      </c>
      <c r="F1312">
        <f t="shared" si="61"/>
        <v>1.9908862521061881E-41</v>
      </c>
    </row>
    <row r="1313" spans="1:6" x14ac:dyDescent="0.25">
      <c r="A1313" s="1">
        <v>44237.705555555556</v>
      </c>
      <c r="B1313">
        <v>118435.33</v>
      </c>
      <c r="C1313">
        <v>-8.7117804175486542E-3</v>
      </c>
      <c r="D1313">
        <f t="shared" si="60"/>
        <v>7.5895118043584203E-5</v>
      </c>
      <c r="E1313">
        <f t="shared" si="62"/>
        <v>3.5380773198344766E-37</v>
      </c>
      <c r="F1313">
        <f t="shared" si="61"/>
        <v>2.6852279583616564E-41</v>
      </c>
    </row>
    <row r="1314" spans="1:6" x14ac:dyDescent="0.25">
      <c r="A1314" s="1">
        <v>44236.705555555556</v>
      </c>
      <c r="B1314">
        <v>119471.62</v>
      </c>
      <c r="C1314">
        <v>-1.8793491181185015E-3</v>
      </c>
      <c r="D1314">
        <f t="shared" si="60"/>
        <v>3.5319531077727893E-6</v>
      </c>
      <c r="E1314">
        <f t="shared" si="62"/>
        <v>3.3257926806444078E-37</v>
      </c>
      <c r="F1314">
        <f t="shared" si="61"/>
        <v>1.1746543794210012E-42</v>
      </c>
    </row>
    <row r="1315" spans="1:6" x14ac:dyDescent="0.25">
      <c r="A1315" s="1">
        <v>44235.705555555556</v>
      </c>
      <c r="B1315">
        <v>119696.36</v>
      </c>
      <c r="C1315">
        <v>-4.5337050395353644E-3</v>
      </c>
      <c r="D1315">
        <f t="shared" si="60"/>
        <v>2.055448138550836E-5</v>
      </c>
      <c r="E1315">
        <f t="shared" si="62"/>
        <v>3.1262451198057432E-37</v>
      </c>
      <c r="F1315">
        <f t="shared" si="61"/>
        <v>6.4258347121583502E-42</v>
      </c>
    </row>
    <row r="1316" spans="1:6" x14ac:dyDescent="0.25">
      <c r="A1316" s="1">
        <v>44232.705555555556</v>
      </c>
      <c r="B1316">
        <v>120240.26</v>
      </c>
      <c r="C1316">
        <v>8.1790483793506875E-3</v>
      </c>
      <c r="D1316">
        <f t="shared" si="60"/>
        <v>6.6896832391759108E-5</v>
      </c>
      <c r="E1316">
        <f t="shared" si="62"/>
        <v>2.9386704126173984E-37</v>
      </c>
      <c r="F1316">
        <f t="shared" si="61"/>
        <v>1.9658774204748768E-41</v>
      </c>
    </row>
    <row r="1317" spans="1:6" x14ac:dyDescent="0.25">
      <c r="A1317" s="1">
        <v>44231.705555555556</v>
      </c>
      <c r="B1317">
        <v>119260.82</v>
      </c>
      <c r="C1317">
        <v>-3.8822481280873424E-3</v>
      </c>
      <c r="D1317">
        <f t="shared" si="60"/>
        <v>1.5071850528037675E-5</v>
      </c>
      <c r="E1317">
        <f t="shared" si="62"/>
        <v>2.7623501878603544E-37</v>
      </c>
      <c r="F1317">
        <f t="shared" si="61"/>
        <v>4.1633729137528053E-42</v>
      </c>
    </row>
    <row r="1318" spans="1:6" x14ac:dyDescent="0.25">
      <c r="A1318" s="1">
        <v>44230.705555555556</v>
      </c>
      <c r="B1318">
        <v>119724.72</v>
      </c>
      <c r="C1318">
        <v>1.2531002853781162E-2</v>
      </c>
      <c r="D1318">
        <f t="shared" si="60"/>
        <v>1.5702603252147162E-4</v>
      </c>
      <c r="E1318">
        <f t="shared" si="62"/>
        <v>2.596609176588733E-37</v>
      </c>
      <c r="F1318">
        <f t="shared" si="61"/>
        <v>4.0773523700857401E-41</v>
      </c>
    </row>
    <row r="1319" spans="1:6" x14ac:dyDescent="0.25">
      <c r="A1319" s="1">
        <v>44229.705555555556</v>
      </c>
      <c r="B1319">
        <v>118233.81</v>
      </c>
      <c r="C1319">
        <v>6.0762503589944202E-3</v>
      </c>
      <c r="D1319">
        <f t="shared" si="60"/>
        <v>3.6920818425179819E-5</v>
      </c>
      <c r="E1319">
        <f t="shared" si="62"/>
        <v>2.4408126259934088E-37</v>
      </c>
      <c r="F1319">
        <f t="shared" si="61"/>
        <v>9.0116799774188992E-42</v>
      </c>
    </row>
    <row r="1320" spans="1:6" x14ac:dyDescent="0.25">
      <c r="A1320" s="1">
        <v>44228.705555555556</v>
      </c>
      <c r="B1320">
        <v>117517.57</v>
      </c>
      <c r="C1320">
        <v>2.1068507099473298E-2</v>
      </c>
      <c r="D1320">
        <f t="shared" si="60"/>
        <v>4.4388199140055673E-4</v>
      </c>
      <c r="E1320">
        <f t="shared" si="62"/>
        <v>2.2943638684338041E-37</v>
      </c>
      <c r="F1320">
        <f t="shared" si="61"/>
        <v>1.018426802917882E-40</v>
      </c>
    </row>
    <row r="1321" spans="1:6" x14ac:dyDescent="0.25">
      <c r="A1321" s="1">
        <v>44225.705555555556</v>
      </c>
      <c r="B1321">
        <v>115067.55</v>
      </c>
      <c r="C1321">
        <v>-3.2622571867505244E-2</v>
      </c>
      <c r="D1321">
        <f t="shared" si="60"/>
        <v>1.0642321952505445E-3</v>
      </c>
      <c r="E1321">
        <f t="shared" si="62"/>
        <v>2.1567020363277755E-37</v>
      </c>
      <c r="F1321">
        <f t="shared" si="61"/>
        <v>2.295231742622428E-40</v>
      </c>
    </row>
    <row r="1322" spans="1:6" x14ac:dyDescent="0.25">
      <c r="A1322" s="1">
        <v>44224.705555555556</v>
      </c>
      <c r="B1322">
        <v>118883.25</v>
      </c>
      <c r="C1322">
        <v>2.5566898265435001E-2</v>
      </c>
      <c r="D1322">
        <f t="shared" si="60"/>
        <v>6.5366628691510323E-4</v>
      </c>
      <c r="E1322">
        <f t="shared" si="62"/>
        <v>2.0272999141481088E-37</v>
      </c>
      <c r="F1322">
        <f t="shared" si="61"/>
        <v>1.3251776073445019E-40</v>
      </c>
    </row>
    <row r="1323" spans="1:6" x14ac:dyDescent="0.25">
      <c r="A1323" s="1">
        <v>44223.705555555556</v>
      </c>
      <c r="B1323">
        <v>115882.3</v>
      </c>
      <c r="C1323">
        <v>-5.0077067335041964E-3</v>
      </c>
      <c r="D1323">
        <f t="shared" si="60"/>
        <v>2.507712672878327E-5</v>
      </c>
      <c r="E1323">
        <f t="shared" si="62"/>
        <v>1.905661919299222E-37</v>
      </c>
      <c r="F1323">
        <f t="shared" si="61"/>
        <v>4.7788525452482949E-42</v>
      </c>
    </row>
    <row r="1324" spans="1:6" x14ac:dyDescent="0.25">
      <c r="A1324" s="1">
        <v>44222.705555555556</v>
      </c>
      <c r="B1324">
        <v>116464.06</v>
      </c>
      <c r="C1324">
        <v>-7.8379820411099942E-3</v>
      </c>
      <c r="D1324">
        <f t="shared" si="60"/>
        <v>6.1433962476762792E-5</v>
      </c>
      <c r="E1324">
        <f t="shared" si="62"/>
        <v>1.7913222041412687E-37</v>
      </c>
      <c r="F1324">
        <f t="shared" si="61"/>
        <v>1.1004802107300672E-41</v>
      </c>
    </row>
    <row r="1325" spans="1:6" x14ac:dyDescent="0.25">
      <c r="A1325" s="1">
        <v>44218.705555555556</v>
      </c>
      <c r="B1325">
        <v>117380.49</v>
      </c>
      <c r="C1325">
        <v>-8.0480863108014031E-3</v>
      </c>
      <c r="D1325">
        <f t="shared" si="60"/>
        <v>6.4771693266108942E-5</v>
      </c>
      <c r="E1325">
        <f t="shared" si="62"/>
        <v>1.6838428718927924E-37</v>
      </c>
      <c r="F1325">
        <f t="shared" si="61"/>
        <v>1.0906535400656392E-41</v>
      </c>
    </row>
    <row r="1326" spans="1:6" x14ac:dyDescent="0.25">
      <c r="A1326" s="1">
        <v>44217.705555555556</v>
      </c>
      <c r="B1326">
        <v>118328.99</v>
      </c>
      <c r="C1326">
        <v>-1.107193023744428E-2</v>
      </c>
      <c r="D1326">
        <f t="shared" si="60"/>
        <v>1.2258763918283295E-4</v>
      </c>
      <c r="E1326">
        <f t="shared" si="62"/>
        <v>1.5828122995792248E-37</v>
      </c>
      <c r="F1326">
        <f t="shared" si="61"/>
        <v>1.9403322307496811E-41</v>
      </c>
    </row>
    <row r="1327" spans="1:6" x14ac:dyDescent="0.25">
      <c r="A1327" s="1">
        <v>44216.705555555556</v>
      </c>
      <c r="B1327">
        <v>119646.39999999999</v>
      </c>
      <c r="C1327">
        <v>-8.2402539260870451E-3</v>
      </c>
      <c r="D1327">
        <f t="shared" si="60"/>
        <v>6.7901784766392955E-5</v>
      </c>
      <c r="E1327">
        <f t="shared" si="62"/>
        <v>1.4878435616044712E-37</v>
      </c>
      <c r="F1327">
        <f t="shared" si="61"/>
        <v>1.0102723328613032E-41</v>
      </c>
    </row>
    <row r="1328" spans="1:6" x14ac:dyDescent="0.25">
      <c r="A1328" s="1">
        <v>44215.705555555556</v>
      </c>
      <c r="B1328">
        <v>120636.39</v>
      </c>
      <c r="C1328">
        <v>-5.0045164351445737E-3</v>
      </c>
      <c r="D1328">
        <f t="shared" si="60"/>
        <v>2.5045184749632153E-5</v>
      </c>
      <c r="E1328">
        <f t="shared" si="62"/>
        <v>1.3985729479082029E-37</v>
      </c>
      <c r="F1328">
        <f t="shared" si="61"/>
        <v>3.5027517866198607E-42</v>
      </c>
    </row>
    <row r="1329" spans="1:6" x14ac:dyDescent="0.25">
      <c r="A1329" s="1">
        <v>44214.705555555556</v>
      </c>
      <c r="B1329">
        <v>121241.63</v>
      </c>
      <c r="C1329">
        <v>7.3913032457977859E-3</v>
      </c>
      <c r="D1329">
        <f t="shared" si="60"/>
        <v>5.4631363671340884E-5</v>
      </c>
      <c r="E1329">
        <f t="shared" si="62"/>
        <v>1.3146585710337108E-37</v>
      </c>
      <c r="F1329">
        <f t="shared" si="61"/>
        <v>7.1821590497787982E-42</v>
      </c>
    </row>
    <row r="1330" spans="1:6" x14ac:dyDescent="0.25">
      <c r="A1330" s="1">
        <v>44211.705555555556</v>
      </c>
      <c r="B1330">
        <v>120348.8</v>
      </c>
      <c r="C1330">
        <v>-2.5689217572168632E-2</v>
      </c>
      <c r="D1330">
        <f t="shared" si="60"/>
        <v>6.5993589947021766E-4</v>
      </c>
      <c r="E1330">
        <f t="shared" si="62"/>
        <v>1.2357790567716882E-37</v>
      </c>
      <c r="F1330">
        <f t="shared" si="61"/>
        <v>8.1553496337708123E-41</v>
      </c>
    </row>
    <row r="1331" spans="1:6" x14ac:dyDescent="0.25">
      <c r="A1331" s="1">
        <v>44210.705555555556</v>
      </c>
      <c r="B1331">
        <v>123480.52</v>
      </c>
      <c r="C1331">
        <v>1.2611041184940578E-2</v>
      </c>
      <c r="D1331">
        <f t="shared" si="60"/>
        <v>1.5903835976826747E-4</v>
      </c>
      <c r="E1331">
        <f t="shared" si="62"/>
        <v>1.1616323133653868E-37</v>
      </c>
      <c r="F1331">
        <f t="shared" si="61"/>
        <v>1.847440977714492E-41</v>
      </c>
    </row>
    <row r="1332" spans="1:6" x14ac:dyDescent="0.25">
      <c r="A1332" s="1">
        <v>44209.705555555556</v>
      </c>
      <c r="B1332">
        <v>121933.08</v>
      </c>
      <c r="C1332">
        <v>-1.6793066794260771E-2</v>
      </c>
      <c r="D1332">
        <f t="shared" si="60"/>
        <v>2.8200709235650371E-4</v>
      </c>
      <c r="E1332">
        <f t="shared" si="62"/>
        <v>1.0919343745634636E-37</v>
      </c>
      <c r="F1332">
        <f t="shared" si="61"/>
        <v>3.0793323801475981E-41</v>
      </c>
    </row>
    <row r="1333" spans="1:6" x14ac:dyDescent="0.25">
      <c r="A1333" s="1">
        <v>44208.8125</v>
      </c>
      <c r="B1333">
        <v>123998</v>
      </c>
      <c r="C1333">
        <v>6.0090016680535993E-3</v>
      </c>
      <c r="D1333">
        <f t="shared" si="60"/>
        <v>3.6108101046670936E-5</v>
      </c>
      <c r="E1333">
        <f t="shared" si="62"/>
        <v>1.0264183120896557E-37</v>
      </c>
      <c r="F1333">
        <f t="shared" si="61"/>
        <v>3.7062016129086713E-42</v>
      </c>
    </row>
    <row r="1334" spans="1:6" x14ac:dyDescent="0.25">
      <c r="A1334" s="1">
        <v>44207.705555555556</v>
      </c>
      <c r="B1334">
        <v>123255.13</v>
      </c>
      <c r="C1334">
        <v>-1.4670154695391261E-2</v>
      </c>
      <c r="D1334">
        <f t="shared" si="60"/>
        <v>2.1521343878671027E-4</v>
      </c>
      <c r="E1334">
        <f t="shared" si="62"/>
        <v>9.648332133642763E-38</v>
      </c>
      <c r="F1334">
        <f t="shared" si="61"/>
        <v>2.0764507370375764E-41</v>
      </c>
    </row>
    <row r="1335" spans="1:6" x14ac:dyDescent="0.25">
      <c r="A1335" s="1">
        <v>44204.705555555556</v>
      </c>
      <c r="B1335">
        <v>125076.63</v>
      </c>
      <c r="C1335">
        <v>2.1747258688321325E-2</v>
      </c>
      <c r="D1335">
        <f t="shared" si="60"/>
        <v>4.729432604567674E-4</v>
      </c>
      <c r="E1335">
        <f t="shared" si="62"/>
        <v>9.0694322056241968E-38</v>
      </c>
      <c r="F1335">
        <f t="shared" si="61"/>
        <v>4.2893268378195187E-41</v>
      </c>
    </row>
    <row r="1336" spans="1:6" x14ac:dyDescent="0.25">
      <c r="A1336" s="1">
        <v>44203.705555555556</v>
      </c>
      <c r="B1336">
        <v>122385.92</v>
      </c>
      <c r="C1336">
        <v>2.7215182716242185E-2</v>
      </c>
      <c r="D1336">
        <f t="shared" si="60"/>
        <v>7.4066617027844733E-4</v>
      </c>
      <c r="E1336">
        <f t="shared" si="62"/>
        <v>8.5252662732867441E-38</v>
      </c>
      <c r="F1336">
        <f t="shared" si="61"/>
        <v>6.3143763212393042E-41</v>
      </c>
    </row>
    <row r="1337" spans="1:6" x14ac:dyDescent="0.25">
      <c r="A1337" s="1">
        <v>44202.705555555556</v>
      </c>
      <c r="B1337">
        <v>119100.08</v>
      </c>
      <c r="C1337">
        <v>-2.3157868096998096E-3</v>
      </c>
      <c r="D1337">
        <f t="shared" si="60"/>
        <v>5.3628685479796218E-6</v>
      </c>
      <c r="E1337">
        <f t="shared" si="62"/>
        <v>8.0137502968895393E-38</v>
      </c>
      <c r="F1337">
        <f t="shared" si="61"/>
        <v>4.2976689418551266E-43</v>
      </c>
    </row>
    <row r="1338" spans="1:6" x14ac:dyDescent="0.25">
      <c r="A1338" s="1">
        <v>44201.705555555556</v>
      </c>
      <c r="B1338">
        <v>119376.21</v>
      </c>
      <c r="C1338">
        <v>4.3781120687709889E-3</v>
      </c>
      <c r="D1338">
        <f t="shared" si="60"/>
        <v>1.9167865286718187E-5</v>
      </c>
      <c r="E1338">
        <f t="shared" si="62"/>
        <v>7.5329252790761667E-38</v>
      </c>
      <c r="F1338">
        <f t="shared" si="61"/>
        <v>1.4439009696424596E-42</v>
      </c>
    </row>
    <row r="1339" spans="1:6" x14ac:dyDescent="0.25">
      <c r="A1339" s="1">
        <v>44200.705555555556</v>
      </c>
      <c r="B1339">
        <v>118854.71</v>
      </c>
      <c r="C1339">
        <v>-1.3665337614844498E-3</v>
      </c>
      <c r="D1339">
        <f t="shared" si="60"/>
        <v>1.8674145212768391E-6</v>
      </c>
      <c r="E1339">
        <f t="shared" si="62"/>
        <v>7.0809497623315965E-38</v>
      </c>
      <c r="F1339">
        <f t="shared" si="61"/>
        <v>1.3223068410609806E-43</v>
      </c>
    </row>
    <row r="1340" spans="1:6" x14ac:dyDescent="0.25">
      <c r="A1340" s="1">
        <v>44195.705555555556</v>
      </c>
      <c r="B1340">
        <v>119017.24</v>
      </c>
      <c r="C1340">
        <v>-3.2874746202677047E-3</v>
      </c>
      <c r="D1340">
        <f t="shared" si="60"/>
        <v>1.0807489378904289E-5</v>
      </c>
      <c r="E1340">
        <f t="shared" si="62"/>
        <v>6.6560927765917002E-38</v>
      </c>
      <c r="F1340">
        <f t="shared" si="61"/>
        <v>7.1935651988016356E-43</v>
      </c>
    </row>
    <row r="1341" spans="1:6" x14ac:dyDescent="0.25">
      <c r="A1341" s="1">
        <v>44194.705555555556</v>
      </c>
      <c r="B1341">
        <v>119409.15</v>
      </c>
      <c r="C1341">
        <v>2.3933821799504798E-3</v>
      </c>
      <c r="D1341">
        <f t="shared" si="60"/>
        <v>5.7282782593045108E-6</v>
      </c>
      <c r="E1341">
        <f t="shared" si="62"/>
        <v>6.2567272099961975E-38</v>
      </c>
      <c r="F1341">
        <f t="shared" si="61"/>
        <v>3.5840274451420187E-43</v>
      </c>
    </row>
    <row r="1342" spans="1:6" x14ac:dyDescent="0.25">
      <c r="A1342" s="1">
        <v>44193.705555555556</v>
      </c>
      <c r="B1342">
        <v>119123.7</v>
      </c>
      <c r="C1342">
        <v>1.111603007556158E-2</v>
      </c>
      <c r="D1342">
        <f t="shared" si="60"/>
        <v>1.2356612464078958E-4</v>
      </c>
      <c r="E1342">
        <f t="shared" si="62"/>
        <v>5.8813235773964248E-38</v>
      </c>
      <c r="F1342">
        <f t="shared" si="61"/>
        <v>7.267323622173811E-42</v>
      </c>
    </row>
    <row r="1343" spans="1:6" x14ac:dyDescent="0.25">
      <c r="A1343" s="1">
        <v>44188.705555555556</v>
      </c>
      <c r="B1343">
        <v>117806.85</v>
      </c>
      <c r="C1343">
        <v>9.9869015515395444E-3</v>
      </c>
      <c r="D1343">
        <f t="shared" si="60"/>
        <v>9.9738202600142961E-5</v>
      </c>
      <c r="E1343">
        <f t="shared" si="62"/>
        <v>5.5284441627526393E-38</v>
      </c>
      <c r="F1343">
        <f t="shared" si="61"/>
        <v>5.5139708396820045E-42</v>
      </c>
    </row>
    <row r="1344" spans="1:6" x14ac:dyDescent="0.25">
      <c r="A1344" s="1">
        <v>44187.705555555556</v>
      </c>
      <c r="B1344">
        <v>116636.18</v>
      </c>
      <c r="C1344">
        <v>7.0000662250913831E-3</v>
      </c>
      <c r="D1344">
        <f t="shared" si="60"/>
        <v>4.9000927155665127E-5</v>
      </c>
      <c r="E1344">
        <f t="shared" si="62"/>
        <v>5.1967375129874806E-38</v>
      </c>
      <c r="F1344">
        <f t="shared" si="61"/>
        <v>2.5464495632101188E-42</v>
      </c>
    </row>
    <row r="1345" spans="1:6" x14ac:dyDescent="0.25">
      <c r="A1345" s="1">
        <v>44186.705555555556</v>
      </c>
      <c r="B1345">
        <v>115822.57</v>
      </c>
      <c r="C1345">
        <v>-1.8825746413856839E-2</v>
      </c>
      <c r="D1345">
        <f t="shared" si="60"/>
        <v>3.5440872803884363E-4</v>
      </c>
      <c r="E1345">
        <f t="shared" si="62"/>
        <v>4.8849332622082314E-38</v>
      </c>
      <c r="F1345">
        <f t="shared" si="61"/>
        <v>1.7312629840138583E-41</v>
      </c>
    </row>
    <row r="1346" spans="1:6" x14ac:dyDescent="0.25">
      <c r="A1346" s="1">
        <v>44183.705555555556</v>
      </c>
      <c r="B1346">
        <v>118023.67</v>
      </c>
      <c r="C1346">
        <v>-3.1883390576326566E-3</v>
      </c>
      <c r="D1346">
        <f t="shared" si="60"/>
        <v>1.0165505946425897E-5</v>
      </c>
      <c r="E1346">
        <f t="shared" si="62"/>
        <v>4.591837266475737E-38</v>
      </c>
      <c r="F1346">
        <f t="shared" si="61"/>
        <v>4.667834903737914E-43</v>
      </c>
    </row>
    <row r="1347" spans="1:6" x14ac:dyDescent="0.25">
      <c r="A1347" s="1">
        <v>44182.705555555556</v>
      </c>
      <c r="B1347">
        <v>118400.57</v>
      </c>
      <c r="C1347">
        <v>4.5985417739257128E-3</v>
      </c>
      <c r="D1347">
        <f t="shared" ref="D1347:D1410" si="63">C1347^2</f>
        <v>2.1146586446539842E-5</v>
      </c>
      <c r="E1347">
        <f t="shared" si="62"/>
        <v>4.3163270304871927E-38</v>
      </c>
      <c r="F1347">
        <f t="shared" ref="F1347:F1410" si="64">D1347*E1347</f>
        <v>9.1275582681734039E-43</v>
      </c>
    </row>
    <row r="1348" spans="1:6" x14ac:dyDescent="0.25">
      <c r="A1348" s="1">
        <v>44181.705555555556</v>
      </c>
      <c r="B1348">
        <v>117857.35</v>
      </c>
      <c r="C1348">
        <v>1.4604330799277971E-2</v>
      </c>
      <c r="D1348">
        <f t="shared" si="63"/>
        <v>2.1328647809473912E-4</v>
      </c>
      <c r="E1348">
        <f t="shared" ref="E1348:E1411" si="65">E1347*$K$2</f>
        <v>4.0573474086579609E-38</v>
      </c>
      <c r="F1348">
        <f t="shared" si="64"/>
        <v>8.6537733919947271E-42</v>
      </c>
    </row>
    <row r="1349" spans="1:6" x14ac:dyDescent="0.25">
      <c r="A1349" s="1">
        <v>44180.705555555556</v>
      </c>
      <c r="B1349">
        <v>116148.63</v>
      </c>
      <c r="C1349">
        <v>1.3325831322262928E-2</v>
      </c>
      <c r="D1349">
        <f t="shared" si="63"/>
        <v>1.7757778042940374E-4</v>
      </c>
      <c r="E1349">
        <f t="shared" si="65"/>
        <v>3.8139065641384833E-38</v>
      </c>
      <c r="F1349">
        <f t="shared" si="64"/>
        <v>6.7726506242484525E-42</v>
      </c>
    </row>
    <row r="1350" spans="1:6" x14ac:dyDescent="0.25">
      <c r="A1350" s="1">
        <v>44179.705555555556</v>
      </c>
      <c r="B1350">
        <v>114611.12</v>
      </c>
      <c r="C1350">
        <v>-4.4997201358325644E-3</v>
      </c>
      <c r="D1350">
        <f t="shared" si="63"/>
        <v>2.0247481300817033E-5</v>
      </c>
      <c r="E1350">
        <f t="shared" si="65"/>
        <v>3.5850721702901741E-38</v>
      </c>
      <c r="F1350">
        <f t="shared" si="64"/>
        <v>7.2588681730029831E-43</v>
      </c>
    </row>
    <row r="1351" spans="1:6" x14ac:dyDescent="0.25">
      <c r="A1351" s="1">
        <v>44176.705555555556</v>
      </c>
      <c r="B1351">
        <v>115128</v>
      </c>
      <c r="C1351">
        <v>-5.4721551341020573E-6</v>
      </c>
      <c r="D1351">
        <f t="shared" si="63"/>
        <v>2.9944481811679504E-11</v>
      </c>
      <c r="E1351">
        <f t="shared" si="65"/>
        <v>3.3699678400727634E-38</v>
      </c>
      <c r="F1351">
        <f t="shared" si="64"/>
        <v>1.0091194069300373E-48</v>
      </c>
    </row>
    <row r="1352" spans="1:6" x14ac:dyDescent="0.25">
      <c r="A1352" s="1">
        <v>44175.705555555556</v>
      </c>
      <c r="B1352">
        <v>115128.63</v>
      </c>
      <c r="C1352">
        <v>1.8651940876630135E-2</v>
      </c>
      <c r="D1352">
        <f t="shared" si="63"/>
        <v>3.4789489846530613E-4</v>
      </c>
      <c r="E1352">
        <f t="shared" si="65"/>
        <v>3.1677697696683976E-38</v>
      </c>
      <c r="F1352">
        <f t="shared" si="64"/>
        <v>1.1020509423802533E-41</v>
      </c>
    </row>
    <row r="1353" spans="1:6" x14ac:dyDescent="0.25">
      <c r="A1353" s="1">
        <v>44174.705555555556</v>
      </c>
      <c r="B1353">
        <v>113001.16</v>
      </c>
      <c r="C1353">
        <v>-6.9834515034662807E-3</v>
      </c>
      <c r="D1353">
        <f t="shared" si="63"/>
        <v>4.8768594901265454E-5</v>
      </c>
      <c r="E1353">
        <f t="shared" si="65"/>
        <v>2.9777035834882936E-38</v>
      </c>
      <c r="F1353">
        <f t="shared" si="64"/>
        <v>1.4521841979918706E-42</v>
      </c>
    </row>
    <row r="1354" spans="1:6" x14ac:dyDescent="0.25">
      <c r="A1354" s="1">
        <v>44173.705555555556</v>
      </c>
      <c r="B1354">
        <v>113793.06</v>
      </c>
      <c r="C1354">
        <v>1.7880862346915925E-3</v>
      </c>
      <c r="D1354">
        <f t="shared" si="63"/>
        <v>3.1972523826935566E-6</v>
      </c>
      <c r="E1354">
        <f t="shared" si="65"/>
        <v>2.7990413684789961E-38</v>
      </c>
      <c r="F1354">
        <f t="shared" si="64"/>
        <v>8.9492416846273034E-44</v>
      </c>
    </row>
    <row r="1355" spans="1:6" x14ac:dyDescent="0.25">
      <c r="A1355" s="1">
        <v>44172.705555555556</v>
      </c>
      <c r="B1355">
        <v>113589.77</v>
      </c>
      <c r="C1355">
        <v>-1.4115424799723726E-3</v>
      </c>
      <c r="D1355">
        <f t="shared" si="63"/>
        <v>1.9924521727665561E-6</v>
      </c>
      <c r="E1355">
        <f t="shared" si="65"/>
        <v>2.6310988863702559E-38</v>
      </c>
      <c r="F1355">
        <f t="shared" si="64"/>
        <v>5.2423386929120822E-44</v>
      </c>
    </row>
    <row r="1356" spans="1:6" x14ac:dyDescent="0.25">
      <c r="A1356" s="1">
        <v>44169.705555555556</v>
      </c>
      <c r="B1356">
        <v>113750.22</v>
      </c>
      <c r="C1356">
        <v>1.2906021646030302E-2</v>
      </c>
      <c r="D1356">
        <f t="shared" si="63"/>
        <v>1.6656539472780272E-4</v>
      </c>
      <c r="E1356">
        <f t="shared" si="65"/>
        <v>2.4732329531880404E-38</v>
      </c>
      <c r="F1356">
        <f t="shared" si="64"/>
        <v>4.1195502310157516E-42</v>
      </c>
    </row>
    <row r="1357" spans="1:6" x14ac:dyDescent="0.25">
      <c r="A1357" s="1">
        <v>44168.705555555556</v>
      </c>
      <c r="B1357">
        <v>112291.59</v>
      </c>
      <c r="C1357">
        <v>3.6852410792357869E-3</v>
      </c>
      <c r="D1357">
        <f t="shared" si="63"/>
        <v>1.3581001812086947E-5</v>
      </c>
      <c r="E1357">
        <f t="shared" si="65"/>
        <v>2.324838975996758E-38</v>
      </c>
      <c r="F1357">
        <f t="shared" si="64"/>
        <v>3.1573642345822332E-43</v>
      </c>
    </row>
    <row r="1358" spans="1:6" x14ac:dyDescent="0.25">
      <c r="A1358" s="1">
        <v>44167.705555555556</v>
      </c>
      <c r="B1358">
        <v>111878.53</v>
      </c>
      <c r="C1358">
        <v>4.2872095764614196E-3</v>
      </c>
      <c r="D1358">
        <f t="shared" si="63"/>
        <v>1.8380165952502503E-5</v>
      </c>
      <c r="E1358">
        <f t="shared" si="65"/>
        <v>2.1853486374369524E-38</v>
      </c>
      <c r="F1358">
        <f t="shared" si="64"/>
        <v>4.0167070620166413E-43</v>
      </c>
    </row>
    <row r="1359" spans="1:6" x14ac:dyDescent="0.25">
      <c r="A1359" s="1">
        <v>44166.705555555556</v>
      </c>
      <c r="B1359">
        <v>111399.91</v>
      </c>
      <c r="C1359">
        <v>2.2757832215419965E-2</v>
      </c>
      <c r="D1359">
        <f t="shared" si="63"/>
        <v>5.1791892714520677E-4</v>
      </c>
      <c r="E1359">
        <f t="shared" si="65"/>
        <v>2.0542277191907351E-38</v>
      </c>
      <c r="F1359">
        <f t="shared" si="64"/>
        <v>1.0639234164352106E-41</v>
      </c>
    </row>
    <row r="1360" spans="1:6" x14ac:dyDescent="0.25">
      <c r="A1360" s="1">
        <v>44165.705555555556</v>
      </c>
      <c r="B1360">
        <v>108893.32</v>
      </c>
      <c r="C1360">
        <v>-1.5329586876085677E-2</v>
      </c>
      <c r="D1360">
        <f t="shared" si="63"/>
        <v>2.3499623379145824E-4</v>
      </c>
      <c r="E1360">
        <f t="shared" si="65"/>
        <v>1.930974056039291E-38</v>
      </c>
      <c r="F1360">
        <f t="shared" si="64"/>
        <v>4.5377163071824963E-42</v>
      </c>
    </row>
    <row r="1361" spans="1:6" x14ac:dyDescent="0.25">
      <c r="A1361" s="1">
        <v>44162.705555555556</v>
      </c>
      <c r="B1361">
        <v>110575.47</v>
      </c>
      <c r="C1361">
        <v>3.1555819741266476E-3</v>
      </c>
      <c r="D1361">
        <f t="shared" si="63"/>
        <v>9.9576975954330297E-6</v>
      </c>
      <c r="E1361">
        <f t="shared" si="65"/>
        <v>1.8151156126769335E-38</v>
      </c>
      <c r="F1361">
        <f t="shared" si="64"/>
        <v>1.8074372371786051E-43</v>
      </c>
    </row>
    <row r="1362" spans="1:6" x14ac:dyDescent="0.25">
      <c r="A1362" s="1">
        <v>44161.705555555556</v>
      </c>
      <c r="B1362">
        <v>110227.09</v>
      </c>
      <c r="C1362">
        <v>8.5823351668635312E-4</v>
      </c>
      <c r="D1362">
        <f t="shared" si="63"/>
        <v>7.3656476916382471E-7</v>
      </c>
      <c r="E1362">
        <f t="shared" si="65"/>
        <v>1.7062086759163173E-38</v>
      </c>
      <c r="F1362">
        <f t="shared" si="64"/>
        <v>1.2567331995216174E-44</v>
      </c>
    </row>
    <row r="1363" spans="1:6" x14ac:dyDescent="0.25">
      <c r="A1363" s="1">
        <v>44160.705555555556</v>
      </c>
      <c r="B1363">
        <v>110132.53</v>
      </c>
      <c r="C1363">
        <v>3.1487097858278741E-3</v>
      </c>
      <c r="D1363">
        <f t="shared" si="63"/>
        <v>9.9143733153682173E-6</v>
      </c>
      <c r="E1363">
        <f t="shared" si="65"/>
        <v>1.6038361553613381E-38</v>
      </c>
      <c r="F1363">
        <f t="shared" si="64"/>
        <v>1.5901030380937205E-43</v>
      </c>
    </row>
    <row r="1364" spans="1:6" x14ac:dyDescent="0.25">
      <c r="A1364" s="1">
        <v>44159.705555555556</v>
      </c>
      <c r="B1364">
        <v>109786.3</v>
      </c>
      <c r="C1364">
        <v>2.2171861772448023E-2</v>
      </c>
      <c r="D1364">
        <f t="shared" si="63"/>
        <v>4.9159145445654205E-4</v>
      </c>
      <c r="E1364">
        <f t="shared" si="65"/>
        <v>1.5076059860396576E-38</v>
      </c>
      <c r="F1364">
        <f t="shared" si="64"/>
        <v>7.4112621942462456E-42</v>
      </c>
    </row>
    <row r="1365" spans="1:6" x14ac:dyDescent="0.25">
      <c r="A1365" s="1">
        <v>44158.705555555556</v>
      </c>
      <c r="B1365">
        <v>107378.92</v>
      </c>
      <c r="C1365">
        <v>1.2524118656648276E-2</v>
      </c>
      <c r="D1365">
        <f t="shared" si="63"/>
        <v>1.5685354812580542E-4</v>
      </c>
      <c r="E1365">
        <f t="shared" si="65"/>
        <v>1.417149626877278E-38</v>
      </c>
      <c r="F1365">
        <f t="shared" si="64"/>
        <v>2.2228494720086232E-42</v>
      </c>
    </row>
    <row r="1366" spans="1:6" x14ac:dyDescent="0.25">
      <c r="A1366" s="1">
        <v>44155.705555555556</v>
      </c>
      <c r="B1366">
        <v>106042.48</v>
      </c>
      <c r="C1366">
        <v>-5.8992506179234632E-3</v>
      </c>
      <c r="D1366">
        <f t="shared" si="63"/>
        <v>3.4801157853070365E-5</v>
      </c>
      <c r="E1366">
        <f t="shared" si="65"/>
        <v>1.3321206492646414E-38</v>
      </c>
      <c r="F1366">
        <f t="shared" si="64"/>
        <v>4.6359340994393368E-43</v>
      </c>
    </row>
    <row r="1367" spans="1:6" x14ac:dyDescent="0.25">
      <c r="A1367" s="1">
        <v>44154.705555555556</v>
      </c>
      <c r="B1367">
        <v>106669.9</v>
      </c>
      <c r="C1367">
        <v>5.1770651313653802E-3</v>
      </c>
      <c r="D1367">
        <f t="shared" si="63"/>
        <v>2.6802003374399242E-5</v>
      </c>
      <c r="E1367">
        <f t="shared" si="65"/>
        <v>1.2521934103087627E-38</v>
      </c>
      <c r="F1367">
        <f t="shared" si="64"/>
        <v>3.3561292008495951E-43</v>
      </c>
    </row>
    <row r="1368" spans="1:6" x14ac:dyDescent="0.25">
      <c r="A1368" s="1">
        <v>44153.705555555556</v>
      </c>
      <c r="B1368">
        <v>106119.09</v>
      </c>
      <c r="C1368">
        <v>-1.058782979888321E-2</v>
      </c>
      <c r="D1368">
        <f t="shared" si="63"/>
        <v>1.1210213985011927E-4</v>
      </c>
      <c r="E1368">
        <f t="shared" si="65"/>
        <v>1.1770618056902368E-38</v>
      </c>
      <c r="F1368">
        <f t="shared" si="64"/>
        <v>1.3195114715372085E-42</v>
      </c>
    </row>
    <row r="1369" spans="1:6" x14ac:dyDescent="0.25">
      <c r="A1369" s="1">
        <v>44152.705555555556</v>
      </c>
      <c r="B1369">
        <v>107248.63</v>
      </c>
      <c r="C1369">
        <v>7.663043448857979E-3</v>
      </c>
      <c r="D1369">
        <f t="shared" si="63"/>
        <v>5.8722234899085187E-5</v>
      </c>
      <c r="E1369">
        <f t="shared" si="65"/>
        <v>1.1064380973488225E-38</v>
      </c>
      <c r="F1369">
        <f t="shared" si="64"/>
        <v>6.4972517853814437E-43</v>
      </c>
    </row>
    <row r="1370" spans="1:6" x14ac:dyDescent="0.25">
      <c r="A1370" s="1">
        <v>44151.705555555556</v>
      </c>
      <c r="B1370">
        <v>106429.92</v>
      </c>
      <c r="C1370">
        <v>1.6167971370838679E-2</v>
      </c>
      <c r="D1370">
        <f t="shared" si="63"/>
        <v>2.6140329824825916E-4</v>
      </c>
      <c r="E1370">
        <f t="shared" si="65"/>
        <v>1.0400518115078931E-38</v>
      </c>
      <c r="F1370">
        <f t="shared" si="64"/>
        <v>2.7187297387724001E-42</v>
      </c>
    </row>
    <row r="1371" spans="1:6" x14ac:dyDescent="0.25">
      <c r="A1371" s="1">
        <v>44148.705555555556</v>
      </c>
      <c r="B1371">
        <v>104723</v>
      </c>
      <c r="C1371">
        <v>2.1387582530209778E-2</v>
      </c>
      <c r="D1371">
        <f t="shared" si="63"/>
        <v>4.5742868648653446E-4</v>
      </c>
      <c r="E1371">
        <f t="shared" si="65"/>
        <v>9.7764870281741954E-39</v>
      </c>
      <c r="F1371">
        <f t="shared" si="64"/>
        <v>4.4720456197503649E-42</v>
      </c>
    </row>
    <row r="1372" spans="1:6" x14ac:dyDescent="0.25">
      <c r="A1372" s="1">
        <v>44147.705555555556</v>
      </c>
      <c r="B1372">
        <v>102507.01</v>
      </c>
      <c r="C1372">
        <v>-2.2206837578959231E-2</v>
      </c>
      <c r="D1372">
        <f t="shared" si="63"/>
        <v>4.9314363525827592E-4</v>
      </c>
      <c r="E1372">
        <f t="shared" si="65"/>
        <v>9.1898978064837434E-39</v>
      </c>
      <c r="F1372">
        <f t="shared" si="64"/>
        <v>4.5319396119414493E-42</v>
      </c>
    </row>
    <row r="1373" spans="1:6" x14ac:dyDescent="0.25">
      <c r="A1373" s="1">
        <v>44146.705555555556</v>
      </c>
      <c r="B1373">
        <v>104808.83</v>
      </c>
      <c r="C1373">
        <v>-2.4598371270713485E-3</v>
      </c>
      <c r="D1373">
        <f t="shared" si="63"/>
        <v>6.0507986917186255E-6</v>
      </c>
      <c r="E1373">
        <f t="shared" si="65"/>
        <v>8.6385039380947182E-39</v>
      </c>
      <c r="F1373">
        <f t="shared" si="64"/>
        <v>5.2269848327029714E-44</v>
      </c>
    </row>
    <row r="1374" spans="1:6" x14ac:dyDescent="0.25">
      <c r="A1374" s="1">
        <v>44145.705555555556</v>
      </c>
      <c r="B1374">
        <v>105066.96</v>
      </c>
      <c r="C1374">
        <v>1.4879785780699725E-2</v>
      </c>
      <c r="D1374">
        <f t="shared" si="63"/>
        <v>2.2140802487951371E-4</v>
      </c>
      <c r="E1374">
        <f t="shared" si="65"/>
        <v>8.1201937018090341E-39</v>
      </c>
      <c r="F1374">
        <f t="shared" si="64"/>
        <v>1.7978760491566052E-42</v>
      </c>
    </row>
    <row r="1375" spans="1:6" x14ac:dyDescent="0.25">
      <c r="A1375" s="1">
        <v>44144.705555555556</v>
      </c>
      <c r="B1375">
        <v>103515.16</v>
      </c>
      <c r="C1375">
        <v>2.5339318752523432E-2</v>
      </c>
      <c r="D1375">
        <f t="shared" si="63"/>
        <v>6.4208107484198566E-4</v>
      </c>
      <c r="E1375">
        <f t="shared" si="65"/>
        <v>7.6329820797004916E-39</v>
      </c>
      <c r="F1375">
        <f t="shared" si="64"/>
        <v>4.9009933379837069E-42</v>
      </c>
    </row>
    <row r="1376" spans="1:6" x14ac:dyDescent="0.25">
      <c r="A1376" s="1">
        <v>44141.705555555556</v>
      </c>
      <c r="B1376">
        <v>100925.11</v>
      </c>
      <c r="C1376">
        <v>1.7226601447821027E-3</v>
      </c>
      <c r="D1376">
        <f t="shared" si="63"/>
        <v>2.967557974420695E-6</v>
      </c>
      <c r="E1376">
        <f t="shared" si="65"/>
        <v>7.1750031549184611E-39</v>
      </c>
      <c r="F1376">
        <f t="shared" si="64"/>
        <v>2.1292237828871925E-44</v>
      </c>
    </row>
    <row r="1377" spans="1:6" x14ac:dyDescent="0.25">
      <c r="A1377" s="1">
        <v>44140.705555555556</v>
      </c>
      <c r="B1377">
        <v>100751.4</v>
      </c>
      <c r="C1377">
        <v>2.9048623863049617E-2</v>
      </c>
      <c r="D1377">
        <f t="shared" si="63"/>
        <v>8.4382254833693568E-4</v>
      </c>
      <c r="E1377">
        <f t="shared" si="65"/>
        <v>6.7445029656233532E-39</v>
      </c>
      <c r="F1377">
        <f t="shared" si="64"/>
        <v>5.6911636797183177E-42</v>
      </c>
    </row>
    <row r="1378" spans="1:6" x14ac:dyDescent="0.25">
      <c r="A1378" s="1">
        <v>44139.705555555556</v>
      </c>
      <c r="B1378">
        <v>97866.81</v>
      </c>
      <c r="C1378">
        <v>1.9470657686104734E-2</v>
      </c>
      <c r="D1378">
        <f t="shared" si="63"/>
        <v>3.7910651072946939E-4</v>
      </c>
      <c r="E1378">
        <f t="shared" si="65"/>
        <v>6.3398327876859514E-39</v>
      </c>
      <c r="F1378">
        <f t="shared" si="64"/>
        <v>2.4034718867479059E-42</v>
      </c>
    </row>
    <row r="1379" spans="1:6" x14ac:dyDescent="0.25">
      <c r="A1379" s="1">
        <v>44138.705555555556</v>
      </c>
      <c r="B1379">
        <v>95979.71</v>
      </c>
      <c r="C1379">
        <v>2.134854392660971E-2</v>
      </c>
      <c r="D1379">
        <f t="shared" si="63"/>
        <v>4.5576032778638434E-4</v>
      </c>
      <c r="E1379">
        <f t="shared" si="65"/>
        <v>5.9594428204247934E-39</v>
      </c>
      <c r="F1379">
        <f t="shared" si="64"/>
        <v>2.7160776132610186E-42</v>
      </c>
    </row>
    <row r="1380" spans="1:6" x14ac:dyDescent="0.25">
      <c r="A1380" s="1">
        <v>44134.705555555556</v>
      </c>
      <c r="B1380">
        <v>93952.4</v>
      </c>
      <c r="C1380">
        <v>-2.7605774038042107E-2</v>
      </c>
      <c r="D1380">
        <f t="shared" si="63"/>
        <v>7.6207876023943967E-4</v>
      </c>
      <c r="E1380">
        <f t="shared" si="65"/>
        <v>5.6018762511993058E-39</v>
      </c>
      <c r="F1380">
        <f t="shared" si="64"/>
        <v>4.2690709085287267E-42</v>
      </c>
    </row>
    <row r="1381" spans="1:6" x14ac:dyDescent="0.25">
      <c r="A1381" s="1">
        <v>44133.705555555556</v>
      </c>
      <c r="B1381">
        <v>96582.16</v>
      </c>
      <c r="C1381">
        <v>1.2642983560109098E-2</v>
      </c>
      <c r="D1381">
        <f t="shared" si="63"/>
        <v>1.5984503330118891E-4</v>
      </c>
      <c r="E1381">
        <f t="shared" si="65"/>
        <v>5.2657636761273471E-39</v>
      </c>
      <c r="F1381">
        <f t="shared" si="64"/>
        <v>8.4170617016676669E-43</v>
      </c>
    </row>
    <row r="1382" spans="1:6" x14ac:dyDescent="0.25">
      <c r="A1382" s="1">
        <v>44132.705555555556</v>
      </c>
      <c r="B1382">
        <v>95368.76</v>
      </c>
      <c r="C1382">
        <v>-4.3466724019585359E-2</v>
      </c>
      <c r="D1382">
        <f t="shared" si="63"/>
        <v>1.8893560969947987E-3</v>
      </c>
      <c r="E1382">
        <f t="shared" si="65"/>
        <v>4.9498178555597061E-39</v>
      </c>
      <c r="F1382">
        <f t="shared" si="64"/>
        <v>9.3519685444154513E-42</v>
      </c>
    </row>
    <row r="1383" spans="1:6" x14ac:dyDescent="0.25">
      <c r="A1383" s="1">
        <v>44131.705555555556</v>
      </c>
      <c r="B1383">
        <v>99605.54</v>
      </c>
      <c r="C1383">
        <v>-1.4070638002581581E-2</v>
      </c>
      <c r="D1383">
        <f t="shared" si="63"/>
        <v>1.9798285379969298E-4</v>
      </c>
      <c r="E1383">
        <f t="shared" si="65"/>
        <v>4.6528287842261234E-39</v>
      </c>
      <c r="F1383">
        <f t="shared" si="64"/>
        <v>9.2118032094244388E-43</v>
      </c>
    </row>
    <row r="1384" spans="1:6" x14ac:dyDescent="0.25">
      <c r="A1384" s="1">
        <v>44130.705555555556</v>
      </c>
      <c r="B1384">
        <v>101016.96000000001</v>
      </c>
      <c r="C1384">
        <v>-2.400574110533535E-3</v>
      </c>
      <c r="D1384">
        <f t="shared" si="63"/>
        <v>5.7627560601638725E-6</v>
      </c>
      <c r="E1384">
        <f t="shared" si="65"/>
        <v>4.3736590571725555E-39</v>
      </c>
      <c r="F1384">
        <f t="shared" si="64"/>
        <v>2.5204330236811751E-44</v>
      </c>
    </row>
    <row r="1385" spans="1:6" x14ac:dyDescent="0.25">
      <c r="A1385" s="1">
        <v>44127.705555555556</v>
      </c>
      <c r="B1385">
        <v>101259.75</v>
      </c>
      <c r="C1385">
        <v>-6.4769215585795212E-3</v>
      </c>
      <c r="D1385">
        <f t="shared" si="63"/>
        <v>4.1950512875992174E-5</v>
      </c>
      <c r="E1385">
        <f t="shared" si="65"/>
        <v>4.1112395137422022E-39</v>
      </c>
      <c r="F1385">
        <f t="shared" si="64"/>
        <v>1.7246860615753005E-43</v>
      </c>
    </row>
    <row r="1386" spans="1:6" x14ac:dyDescent="0.25">
      <c r="A1386" s="1">
        <v>44126.705555555556</v>
      </c>
      <c r="B1386">
        <v>101917.73</v>
      </c>
      <c r="C1386">
        <v>1.3486536747037332E-2</v>
      </c>
      <c r="D1386">
        <f t="shared" si="63"/>
        <v>1.8188667342918828E-4</v>
      </c>
      <c r="E1386">
        <f t="shared" si="65"/>
        <v>3.8645651429176695E-39</v>
      </c>
      <c r="F1386">
        <f t="shared" si="64"/>
        <v>7.0291289809569051E-43</v>
      </c>
    </row>
    <row r="1387" spans="1:6" x14ac:dyDescent="0.25">
      <c r="A1387" s="1">
        <v>44125.705555555556</v>
      </c>
      <c r="B1387">
        <v>100552.44</v>
      </c>
      <c r="C1387">
        <v>1.2541506460232141E-4</v>
      </c>
      <c r="D1387">
        <f t="shared" si="63"/>
        <v>1.5728938429204454E-8</v>
      </c>
      <c r="E1387">
        <f t="shared" si="65"/>
        <v>3.632691234342609E-39</v>
      </c>
      <c r="F1387">
        <f t="shared" si="64"/>
        <v>5.7138376757285623E-47</v>
      </c>
    </row>
    <row r="1388" spans="1:6" x14ac:dyDescent="0.25">
      <c r="A1388" s="1">
        <v>44124.705555555556</v>
      </c>
      <c r="B1388">
        <v>100539.83</v>
      </c>
      <c r="C1388">
        <v>1.8898191048754395E-2</v>
      </c>
      <c r="D1388">
        <f t="shared" si="63"/>
        <v>3.571416249152207E-4</v>
      </c>
      <c r="E1388">
        <f t="shared" si="65"/>
        <v>3.4147297602820525E-39</v>
      </c>
      <c r="F1388">
        <f t="shared" si="64"/>
        <v>1.2195421352334943E-42</v>
      </c>
    </row>
    <row r="1389" spans="1:6" x14ac:dyDescent="0.25">
      <c r="A1389" s="1">
        <v>44123.705555555556</v>
      </c>
      <c r="B1389">
        <v>98657.65</v>
      </c>
      <c r="C1389">
        <v>3.5389762827436736E-3</v>
      </c>
      <c r="D1389">
        <f t="shared" si="63"/>
        <v>1.2524353129822231E-5</v>
      </c>
      <c r="E1389">
        <f t="shared" si="65"/>
        <v>3.209845974665129E-39</v>
      </c>
      <c r="F1389">
        <f t="shared" si="64"/>
        <v>4.0201244479044498E-44</v>
      </c>
    </row>
    <row r="1390" spans="1:6" x14ac:dyDescent="0.25">
      <c r="A1390" s="1">
        <v>44120.705555555556</v>
      </c>
      <c r="B1390">
        <v>98309.119999999995</v>
      </c>
      <c r="C1390">
        <v>-7.5489616416148583E-3</v>
      </c>
      <c r="D1390">
        <f t="shared" si="63"/>
        <v>5.6986821866572498E-5</v>
      </c>
      <c r="E1390">
        <f t="shared" si="65"/>
        <v>3.0172552161852212E-39</v>
      </c>
      <c r="F1390">
        <f t="shared" si="64"/>
        <v>1.719437855307339E-43</v>
      </c>
    </row>
    <row r="1391" spans="1:6" x14ac:dyDescent="0.25">
      <c r="A1391" s="1">
        <v>44119.705555555556</v>
      </c>
      <c r="B1391">
        <v>99054.06</v>
      </c>
      <c r="C1391">
        <v>-2.826476340997028E-3</v>
      </c>
      <c r="D1391">
        <f t="shared" si="63"/>
        <v>7.9889685062159476E-6</v>
      </c>
      <c r="E1391">
        <f t="shared" si="65"/>
        <v>2.8362199032141077E-39</v>
      </c>
      <c r="F1391">
        <f t="shared" si="64"/>
        <v>2.265847148348035E-44</v>
      </c>
    </row>
    <row r="1392" spans="1:6" x14ac:dyDescent="0.25">
      <c r="A1392" s="1">
        <v>44118.705555555556</v>
      </c>
      <c r="B1392">
        <v>99334.43</v>
      </c>
      <c r="C1392">
        <v>8.407060834954759E-3</v>
      </c>
      <c r="D1392">
        <f t="shared" si="63"/>
        <v>7.067867188263021E-5</v>
      </c>
      <c r="E1392">
        <f t="shared" si="65"/>
        <v>2.6660467090212611E-39</v>
      </c>
      <c r="F1392">
        <f t="shared" si="64"/>
        <v>1.8843264057067983E-43</v>
      </c>
    </row>
    <row r="1393" spans="1:6" x14ac:dyDescent="0.25">
      <c r="A1393" s="1">
        <v>44117.705555555556</v>
      </c>
      <c r="B1393">
        <v>98502.82</v>
      </c>
      <c r="C1393">
        <v>1.0403993346111614E-2</v>
      </c>
      <c r="D1393">
        <f t="shared" si="63"/>
        <v>1.0824307754593473E-4</v>
      </c>
      <c r="E1393">
        <f t="shared" si="65"/>
        <v>2.5060839064799852E-39</v>
      </c>
      <c r="F1393">
        <f t="shared" si="64"/>
        <v>2.712662346257321E-43</v>
      </c>
    </row>
    <row r="1394" spans="1:6" x14ac:dyDescent="0.25">
      <c r="A1394" s="1">
        <v>44113.705555555556</v>
      </c>
      <c r="B1394">
        <v>97483.31</v>
      </c>
      <c r="C1394">
        <v>-4.466877543531908E-3</v>
      </c>
      <c r="D1394">
        <f t="shared" si="63"/>
        <v>1.9952994988909652E-5</v>
      </c>
      <c r="E1394">
        <f t="shared" si="65"/>
        <v>2.3557188720911858E-39</v>
      </c>
      <c r="F1394">
        <f t="shared" si="64"/>
        <v>4.7003646850115329E-44</v>
      </c>
    </row>
    <row r="1395" spans="1:6" x14ac:dyDescent="0.25">
      <c r="A1395" s="1">
        <v>44112.705555555556</v>
      </c>
      <c r="B1395">
        <v>97919.73</v>
      </c>
      <c r="C1395">
        <v>2.4746877896971751E-2</v>
      </c>
      <c r="D1395">
        <f t="shared" si="63"/>
        <v>6.1240796564762895E-4</v>
      </c>
      <c r="E1395">
        <f t="shared" si="65"/>
        <v>2.2143757397657146E-39</v>
      </c>
      <c r="F1395">
        <f t="shared" si="64"/>
        <v>1.3561013419693846E-42</v>
      </c>
    </row>
    <row r="1396" spans="1:6" x14ac:dyDescent="0.25">
      <c r="A1396" s="1">
        <v>44111.705555555556</v>
      </c>
      <c r="B1396">
        <v>95526.26</v>
      </c>
      <c r="C1396">
        <v>-9.2884176288838248E-4</v>
      </c>
      <c r="D1396">
        <f t="shared" si="63"/>
        <v>8.6274702048559817E-7</v>
      </c>
      <c r="E1396">
        <f t="shared" si="65"/>
        <v>2.0815131953797715E-39</v>
      </c>
      <c r="F1396">
        <f t="shared" si="64"/>
        <v>1.7958193074153547E-45</v>
      </c>
    </row>
    <row r="1397" spans="1:6" x14ac:dyDescent="0.25">
      <c r="A1397" s="1">
        <v>44110.705555555556</v>
      </c>
      <c r="B1397">
        <v>95615.03</v>
      </c>
      <c r="C1397">
        <v>-4.9467973832047442E-3</v>
      </c>
      <c r="D1397">
        <f t="shared" si="63"/>
        <v>2.4470804350481306E-5</v>
      </c>
      <c r="E1397">
        <f t="shared" si="65"/>
        <v>1.9566224036569852E-39</v>
      </c>
      <c r="F1397">
        <f t="shared" si="64"/>
        <v>4.7880124027658541E-44</v>
      </c>
    </row>
    <row r="1398" spans="1:6" x14ac:dyDescent="0.25">
      <c r="A1398" s="1">
        <v>44109.705555555556</v>
      </c>
      <c r="B1398">
        <v>96089.19</v>
      </c>
      <c r="C1398">
        <v>2.181524578674526E-2</v>
      </c>
      <c r="D1398">
        <f t="shared" si="63"/>
        <v>4.759049487361068E-4</v>
      </c>
      <c r="E1398">
        <f t="shared" si="65"/>
        <v>1.8392250594375658E-39</v>
      </c>
      <c r="F1398">
        <f t="shared" si="64"/>
        <v>8.7529630762579774E-43</v>
      </c>
    </row>
    <row r="1399" spans="1:6" x14ac:dyDescent="0.25">
      <c r="A1399" s="1">
        <v>44106.705555555556</v>
      </c>
      <c r="B1399">
        <v>94015.679999999993</v>
      </c>
      <c r="C1399">
        <v>-1.5439723852440057E-2</v>
      </c>
      <c r="D1399">
        <f t="shared" si="63"/>
        <v>2.3838507263960644E-4</v>
      </c>
      <c r="E1399">
        <f t="shared" si="65"/>
        <v>1.7288715558713116E-39</v>
      </c>
      <c r="F1399">
        <f t="shared" si="64"/>
        <v>4.1213717143093205E-43</v>
      </c>
    </row>
    <row r="1400" spans="1:6" x14ac:dyDescent="0.25">
      <c r="A1400" s="1">
        <v>44105.705555555556</v>
      </c>
      <c r="B1400">
        <v>95478.52</v>
      </c>
      <c r="C1400">
        <v>9.2080959156440982E-3</v>
      </c>
      <c r="D1400">
        <f t="shared" si="63"/>
        <v>8.4789030391701529E-5</v>
      </c>
      <c r="E1400">
        <f t="shared" si="65"/>
        <v>1.6251392625190329E-39</v>
      </c>
      <c r="F1400">
        <f t="shared" si="64"/>
        <v>1.3779398232047369E-43</v>
      </c>
    </row>
    <row r="1401" spans="1:6" x14ac:dyDescent="0.25">
      <c r="A1401" s="1">
        <v>44104.705555555556</v>
      </c>
      <c r="B1401">
        <v>94603.38</v>
      </c>
      <c r="C1401">
        <v>1.0872779259960054E-2</v>
      </c>
      <c r="D1401">
        <f t="shared" si="63"/>
        <v>1.182173288358175E-4</v>
      </c>
      <c r="E1401">
        <f t="shared" si="65"/>
        <v>1.5276309067678908E-39</v>
      </c>
      <c r="F1401">
        <f t="shared" si="64"/>
        <v>1.8059244524513782E-43</v>
      </c>
    </row>
    <row r="1402" spans="1:6" x14ac:dyDescent="0.25">
      <c r="A1402" s="1">
        <v>44103.705555555556</v>
      </c>
      <c r="B1402">
        <v>93580.35</v>
      </c>
      <c r="C1402">
        <v>-1.1538390138883711E-2</v>
      </c>
      <c r="D1402">
        <f t="shared" si="63"/>
        <v>1.3313444699708887E-4</v>
      </c>
      <c r="E1402">
        <f t="shared" si="65"/>
        <v>1.4359730523618173E-39</v>
      </c>
      <c r="F1402">
        <f t="shared" si="64"/>
        <v>1.911774782289123E-43</v>
      </c>
    </row>
    <row r="1403" spans="1:6" x14ac:dyDescent="0.25">
      <c r="A1403" s="1">
        <v>44102.705555555556</v>
      </c>
      <c r="B1403">
        <v>94666.37</v>
      </c>
      <c r="C1403">
        <v>-2.434577104500919E-2</v>
      </c>
      <c r="D1403">
        <f t="shared" si="63"/>
        <v>5.9271656777600782E-4</v>
      </c>
      <c r="E1403">
        <f t="shared" si="65"/>
        <v>1.3498146692201081E-39</v>
      </c>
      <c r="F1403">
        <f t="shared" si="64"/>
        <v>8.0005751787384981E-43</v>
      </c>
    </row>
    <row r="1404" spans="1:6" x14ac:dyDescent="0.25">
      <c r="A1404" s="1">
        <v>44099.705555555556</v>
      </c>
      <c r="B1404">
        <v>96999.38</v>
      </c>
      <c r="C1404">
        <v>-1.3081702155306823E-4</v>
      </c>
      <c r="D1404">
        <f t="shared" si="63"/>
        <v>1.7113093128015916E-8</v>
      </c>
      <c r="E1404">
        <f t="shared" si="65"/>
        <v>1.2688257890669015E-39</v>
      </c>
      <c r="F1404">
        <f t="shared" si="64"/>
        <v>2.1713533891530165E-47</v>
      </c>
    </row>
    <row r="1405" spans="1:6" x14ac:dyDescent="0.25">
      <c r="A1405" s="1">
        <v>44098.705555555556</v>
      </c>
      <c r="B1405">
        <v>97012.07</v>
      </c>
      <c r="C1405">
        <v>1.3253326118638499E-2</v>
      </c>
      <c r="D1405">
        <f t="shared" si="63"/>
        <v>1.7565065320698542E-4</v>
      </c>
      <c r="E1405">
        <f t="shared" si="65"/>
        <v>1.1926962417228874E-39</v>
      </c>
      <c r="F1405">
        <f t="shared" si="64"/>
        <v>2.0949787393614176E-43</v>
      </c>
    </row>
    <row r="1406" spans="1:6" x14ac:dyDescent="0.25">
      <c r="A1406" s="1">
        <v>44097.705555555556</v>
      </c>
      <c r="B1406">
        <v>95734.82</v>
      </c>
      <c r="C1406">
        <v>-1.6150516754374629E-2</v>
      </c>
      <c r="D1406">
        <f t="shared" si="63"/>
        <v>2.6083919143333561E-4</v>
      </c>
      <c r="E1406">
        <f t="shared" si="65"/>
        <v>1.1211344672195142E-39</v>
      </c>
      <c r="F1406">
        <f t="shared" si="64"/>
        <v>2.924358079175816E-43</v>
      </c>
    </row>
    <row r="1407" spans="1:6" x14ac:dyDescent="0.25">
      <c r="A1407" s="1">
        <v>44096.705555555556</v>
      </c>
      <c r="B1407">
        <v>97293.54</v>
      </c>
      <c r="C1407">
        <v>3.1172905640536024E-3</v>
      </c>
      <c r="D1407">
        <f t="shared" si="63"/>
        <v>9.7175004607376269E-6</v>
      </c>
      <c r="E1407">
        <f t="shared" si="65"/>
        <v>1.0538663991863432E-39</v>
      </c>
      <c r="F1407">
        <f t="shared" si="64"/>
        <v>1.0240947219649194E-44</v>
      </c>
    </row>
    <row r="1408" spans="1:6" x14ac:dyDescent="0.25">
      <c r="A1408" s="1">
        <v>44095.705555555556</v>
      </c>
      <c r="B1408">
        <v>96990.720000000001</v>
      </c>
      <c r="C1408">
        <v>-1.3304038297829715E-2</v>
      </c>
      <c r="D1408">
        <f t="shared" si="63"/>
        <v>1.7699743503011978E-4</v>
      </c>
      <c r="E1408">
        <f t="shared" si="65"/>
        <v>9.9063441523516257E-40</v>
      </c>
      <c r="F1408">
        <f t="shared" si="64"/>
        <v>1.7533975054918639E-43</v>
      </c>
    </row>
    <row r="1409" spans="1:6" x14ac:dyDescent="0.25">
      <c r="A1409" s="1">
        <v>44092.705555555556</v>
      </c>
      <c r="B1409">
        <v>98289.71</v>
      </c>
      <c r="C1409">
        <v>-1.8228665643074779E-2</v>
      </c>
      <c r="D1409">
        <f t="shared" si="63"/>
        <v>3.3228425112701487E-4</v>
      </c>
      <c r="E1409">
        <f t="shared" si="65"/>
        <v>9.3119635032105278E-40</v>
      </c>
      <c r="F1409">
        <f t="shared" si="64"/>
        <v>3.0942188191864044E-43</v>
      </c>
    </row>
    <row r="1410" spans="1:6" x14ac:dyDescent="0.25">
      <c r="A1410" s="1">
        <v>44091.705555555556</v>
      </c>
      <c r="B1410">
        <v>100097.83</v>
      </c>
      <c r="C1410">
        <v>4.2262923483113541E-3</v>
      </c>
      <c r="D1410">
        <f t="shared" si="63"/>
        <v>1.7861547013395101E-5</v>
      </c>
      <c r="E1410">
        <f t="shared" si="65"/>
        <v>8.7532456930178959E-40</v>
      </c>
      <c r="F1410">
        <f t="shared" si="64"/>
        <v>1.5634650946563733E-44</v>
      </c>
    </row>
    <row r="1411" spans="1:6" x14ac:dyDescent="0.25">
      <c r="A1411" s="1">
        <v>44090.705555555556</v>
      </c>
      <c r="B1411">
        <v>99675.68</v>
      </c>
      <c r="C1411">
        <v>-6.2231418470420742E-3</v>
      </c>
      <c r="D1411">
        <f t="shared" ref="D1411:D1474" si="66">C1411^2</f>
        <v>3.872749444840624E-5</v>
      </c>
      <c r="E1411">
        <f t="shared" si="65"/>
        <v>8.2280509514368211E-40</v>
      </c>
      <c r="F1411">
        <f t="shared" ref="F1411:F1474" si="67">D1411*E1411</f>
        <v>3.1865179754297318E-44</v>
      </c>
    </row>
    <row r="1412" spans="1:6" x14ac:dyDescent="0.25">
      <c r="A1412" s="1">
        <v>44089.705555555556</v>
      </c>
      <c r="B1412">
        <v>100297.91</v>
      </c>
      <c r="C1412">
        <v>2.3323245478975264E-4</v>
      </c>
      <c r="D1412">
        <f t="shared" si="66"/>
        <v>5.4397377967254013E-8</v>
      </c>
      <c r="E1412">
        <f t="shared" ref="E1412:E1475" si="68">E1411*$K$2</f>
        <v>7.7343678943506106E-40</v>
      </c>
      <c r="F1412">
        <f t="shared" si="67"/>
        <v>4.207293336867847E-47</v>
      </c>
    </row>
    <row r="1413" spans="1:6" x14ac:dyDescent="0.25">
      <c r="A1413" s="1">
        <v>44088.705555555556</v>
      </c>
      <c r="B1413">
        <v>100274.52</v>
      </c>
      <c r="C1413">
        <v>1.924467111139485E-2</v>
      </c>
      <c r="D1413">
        <f t="shared" si="66"/>
        <v>3.7035736618575547E-4</v>
      </c>
      <c r="E1413">
        <f t="shared" si="68"/>
        <v>7.2703058206895732E-40</v>
      </c>
      <c r="F1413">
        <f t="shared" si="67"/>
        <v>2.6926113151155577E-43</v>
      </c>
    </row>
    <row r="1414" spans="1:6" x14ac:dyDescent="0.25">
      <c r="A1414" s="1">
        <v>44085.705555555556</v>
      </c>
      <c r="B1414">
        <v>98363.22</v>
      </c>
      <c r="C1414">
        <v>-4.7806910002028613E-3</v>
      </c>
      <c r="D1414">
        <f t="shared" si="66"/>
        <v>2.2855006439420636E-5</v>
      </c>
      <c r="E1414">
        <f t="shared" si="68"/>
        <v>6.8340874714481982E-40</v>
      </c>
      <c r="F1414">
        <f t="shared" si="67"/>
        <v>1.5619311316751245E-44</v>
      </c>
    </row>
    <row r="1415" spans="1:6" x14ac:dyDescent="0.25">
      <c r="A1415" s="1">
        <v>44084.705555555556</v>
      </c>
      <c r="B1415">
        <v>98834.59</v>
      </c>
      <c r="C1415">
        <v>-2.456028371459295E-2</v>
      </c>
      <c r="D1415">
        <f t="shared" si="66"/>
        <v>6.0320753614129968E-4</v>
      </c>
      <c r="E1415">
        <f t="shared" si="68"/>
        <v>6.4240422231613058E-40</v>
      </c>
      <c r="F1415">
        <f t="shared" si="67"/>
        <v>3.8750306815008081E-43</v>
      </c>
    </row>
    <row r="1416" spans="1:6" x14ac:dyDescent="0.25">
      <c r="A1416" s="1">
        <v>44083.705555555556</v>
      </c>
      <c r="B1416">
        <v>101292.05</v>
      </c>
      <c r="C1416">
        <v>1.2333569540278854E-2</v>
      </c>
      <c r="D1416">
        <f t="shared" si="66"/>
        <v>1.5211693760489432E-4</v>
      </c>
      <c r="E1416">
        <f t="shared" si="68"/>
        <v>6.0385996897716274E-40</v>
      </c>
      <c r="F1416">
        <f t="shared" si="67"/>
        <v>9.1857329222992478E-44</v>
      </c>
    </row>
    <row r="1417" spans="1:6" x14ac:dyDescent="0.25">
      <c r="A1417" s="1">
        <v>44082.705555555556</v>
      </c>
      <c r="B1417">
        <v>100050.43</v>
      </c>
      <c r="C1417">
        <v>-1.1836664766809567E-2</v>
      </c>
      <c r="D1417">
        <f t="shared" si="66"/>
        <v>1.4010663280183099E-4</v>
      </c>
      <c r="E1417">
        <f t="shared" si="68"/>
        <v>5.6762837083853294E-40</v>
      </c>
      <c r="F1417">
        <f t="shared" si="67"/>
        <v>7.9528499720975883E-44</v>
      </c>
    </row>
    <row r="1418" spans="1:6" x14ac:dyDescent="0.25">
      <c r="A1418" s="1">
        <v>44078.705555555556</v>
      </c>
      <c r="B1418">
        <v>101241.73</v>
      </c>
      <c r="C1418">
        <v>5.1531312134765516E-3</v>
      </c>
      <c r="D1418">
        <f t="shared" si="66"/>
        <v>2.6554761303306315E-5</v>
      </c>
      <c r="E1418">
        <f t="shared" si="68"/>
        <v>5.3357066858822097E-40</v>
      </c>
      <c r="F1418">
        <f t="shared" si="67"/>
        <v>1.4168841742805768E-44</v>
      </c>
    </row>
    <row r="1419" spans="1:6" x14ac:dyDescent="0.25">
      <c r="A1419" s="1">
        <v>44077.705555555556</v>
      </c>
      <c r="B1419">
        <v>100721.36</v>
      </c>
      <c r="C1419">
        <v>-1.1743266569306045E-2</v>
      </c>
      <c r="D1419">
        <f t="shared" si="66"/>
        <v>1.3790430971778099E-4</v>
      </c>
      <c r="E1419">
        <f t="shared" si="68"/>
        <v>5.0155642847292765E-40</v>
      </c>
      <c r="F1419">
        <f t="shared" si="67"/>
        <v>6.9166793053074682E-44</v>
      </c>
    </row>
    <row r="1420" spans="1:6" x14ac:dyDescent="0.25">
      <c r="A1420" s="1">
        <v>44076.705555555556</v>
      </c>
      <c r="B1420">
        <v>101911.13</v>
      </c>
      <c r="C1420">
        <v>-2.513932463702905E-3</v>
      </c>
      <c r="D1420">
        <f t="shared" si="66"/>
        <v>6.3198564320593581E-6</v>
      </c>
      <c r="E1420">
        <f t="shared" si="68"/>
        <v>4.7146304276455196E-40</v>
      </c>
      <c r="F1420">
        <f t="shared" si="67"/>
        <v>2.9795787432938299E-45</v>
      </c>
    </row>
    <row r="1421" spans="1:6" x14ac:dyDescent="0.25">
      <c r="A1421" s="1">
        <v>44075.705555555556</v>
      </c>
      <c r="B1421">
        <v>102167.65</v>
      </c>
      <c r="C1421">
        <v>2.7773388140739742E-2</v>
      </c>
      <c r="D1421">
        <f t="shared" si="66"/>
        <v>7.7136108881618295E-4</v>
      </c>
      <c r="E1421">
        <f t="shared" si="68"/>
        <v>4.4317526019867885E-40</v>
      </c>
      <c r="F1421">
        <f t="shared" si="67"/>
        <v>3.4184815124324811E-43</v>
      </c>
    </row>
    <row r="1422" spans="1:6" x14ac:dyDescent="0.25">
      <c r="A1422" s="1">
        <v>44074.705555555556</v>
      </c>
      <c r="B1422">
        <v>99369.15</v>
      </c>
      <c r="C1422">
        <v>-2.7531403607969837E-2</v>
      </c>
      <c r="D1422">
        <f t="shared" si="66"/>
        <v>7.5797818462493456E-4</v>
      </c>
      <c r="E1422">
        <f t="shared" si="68"/>
        <v>4.1658474458675809E-40</v>
      </c>
      <c r="F1422">
        <f t="shared" si="67"/>
        <v>3.1576214844431295E-43</v>
      </c>
    </row>
    <row r="1423" spans="1:6" x14ac:dyDescent="0.25">
      <c r="A1423" s="1">
        <v>44071.705555555556</v>
      </c>
      <c r="B1423">
        <v>102142.93</v>
      </c>
      <c r="C1423">
        <v>1.4985886805711626E-2</v>
      </c>
      <c r="D1423">
        <f t="shared" si="66"/>
        <v>2.2457680335360181E-4</v>
      </c>
      <c r="E1423">
        <f t="shared" si="68"/>
        <v>3.9158965991155258E-40</v>
      </c>
      <c r="F1423">
        <f t="shared" si="67"/>
        <v>8.7941954049260548E-44</v>
      </c>
    </row>
    <row r="1424" spans="1:6" x14ac:dyDescent="0.25">
      <c r="A1424" s="1">
        <v>44070.705555555556</v>
      </c>
      <c r="B1424">
        <v>100623.64</v>
      </c>
      <c r="C1424">
        <v>-3.6670630709636881E-5</v>
      </c>
      <c r="D1424">
        <f t="shared" si="66"/>
        <v>1.3447351566425634E-9</v>
      </c>
      <c r="E1424">
        <f t="shared" si="68"/>
        <v>3.6809428031685945E-40</v>
      </c>
      <c r="F1424">
        <f t="shared" si="67"/>
        <v>4.9498931970112363E-49</v>
      </c>
    </row>
    <row r="1425" spans="1:6" x14ac:dyDescent="0.25">
      <c r="A1425" s="1">
        <v>44069.705555555556</v>
      </c>
      <c r="B1425">
        <v>100627.33</v>
      </c>
      <c r="C1425">
        <v>-1.4701591289501801E-2</v>
      </c>
      <c r="D1425">
        <f t="shared" si="66"/>
        <v>2.1613678644355524E-4</v>
      </c>
      <c r="E1425">
        <f t="shared" si="68"/>
        <v>3.4600862349784786E-40</v>
      </c>
      <c r="F1425">
        <f t="shared" si="67"/>
        <v>7.478519196458285E-44</v>
      </c>
    </row>
    <row r="1426" spans="1:6" x14ac:dyDescent="0.25">
      <c r="A1426" s="1">
        <v>44068.705555555556</v>
      </c>
      <c r="B1426">
        <v>102117.64</v>
      </c>
      <c r="C1426">
        <v>-1.7641516164580585E-3</v>
      </c>
      <c r="D1426">
        <f t="shared" si="66"/>
        <v>3.1122309258515805E-6</v>
      </c>
      <c r="E1426">
        <f t="shared" si="68"/>
        <v>3.2524810608797696E-40</v>
      </c>
      <c r="F1426">
        <f t="shared" si="67"/>
        <v>1.0122472143416576E-45</v>
      </c>
    </row>
    <row r="1427" spans="1:6" x14ac:dyDescent="0.25">
      <c r="A1427" s="1">
        <v>44067.705555555556</v>
      </c>
      <c r="B1427">
        <v>102297.95</v>
      </c>
      <c r="C1427">
        <v>7.6211034749184359E-3</v>
      </c>
      <c r="D1427">
        <f t="shared" si="66"/>
        <v>5.808121817541386E-5</v>
      </c>
      <c r="E1427">
        <f t="shared" si="68"/>
        <v>3.0573321972269831E-40</v>
      </c>
      <c r="F1427">
        <f t="shared" si="67"/>
        <v>1.7757357838185784E-44</v>
      </c>
    </row>
    <row r="1428" spans="1:6" x14ac:dyDescent="0.25">
      <c r="A1428" s="1">
        <v>44064.705555555556</v>
      </c>
      <c r="B1428">
        <v>101521.29</v>
      </c>
      <c r="C1428">
        <v>5.2633353656158664E-4</v>
      </c>
      <c r="D1428">
        <f t="shared" si="66"/>
        <v>2.7702699170942708E-7</v>
      </c>
      <c r="E1428">
        <f t="shared" si="68"/>
        <v>2.8738922653933641E-40</v>
      </c>
      <c r="F1428">
        <f t="shared" si="67"/>
        <v>7.9614572877891409E-47</v>
      </c>
    </row>
    <row r="1429" spans="1:6" x14ac:dyDescent="0.25">
      <c r="A1429" s="1">
        <v>44063.705555555556</v>
      </c>
      <c r="B1429">
        <v>101467.87</v>
      </c>
      <c r="C1429">
        <v>6.0710464596522833E-3</v>
      </c>
      <c r="D1429">
        <f t="shared" si="66"/>
        <v>3.6857605115256523E-5</v>
      </c>
      <c r="E1429">
        <f t="shared" si="68"/>
        <v>2.7014587294697621E-40</v>
      </c>
      <c r="F1429">
        <f t="shared" si="67"/>
        <v>9.9569299085959097E-45</v>
      </c>
    </row>
    <row r="1430" spans="1:6" x14ac:dyDescent="0.25">
      <c r="A1430" s="1">
        <v>44062.705555555556</v>
      </c>
      <c r="B1430">
        <v>100853.72</v>
      </c>
      <c r="C1430">
        <v>-1.1942144221971427E-2</v>
      </c>
      <c r="D1430">
        <f t="shared" si="66"/>
        <v>1.4261480861836554E-4</v>
      </c>
      <c r="E1430">
        <f t="shared" si="68"/>
        <v>2.5393712057015761E-40</v>
      </c>
      <c r="F1430">
        <f t="shared" si="67"/>
        <v>3.6215193851211842E-44</v>
      </c>
    </row>
    <row r="1431" spans="1:6" x14ac:dyDescent="0.25">
      <c r="A1431" s="1">
        <v>44061.705555555556</v>
      </c>
      <c r="B1431">
        <v>102065.35</v>
      </c>
      <c r="C1431">
        <v>2.4497215215662862E-2</v>
      </c>
      <c r="D1431">
        <f t="shared" si="66"/>
        <v>6.0011355332250402E-4</v>
      </c>
      <c r="E1431">
        <f t="shared" si="68"/>
        <v>2.3870089333594814E-40</v>
      </c>
      <c r="F1431">
        <f t="shared" si="67"/>
        <v>1.4324764128109185E-43</v>
      </c>
    </row>
    <row r="1432" spans="1:6" x14ac:dyDescent="0.25">
      <c r="A1432" s="1">
        <v>44060.705555555556</v>
      </c>
      <c r="B1432">
        <v>99595.41</v>
      </c>
      <c r="C1432">
        <v>-1.749783358123113E-2</v>
      </c>
      <c r="D1432">
        <f t="shared" si="66"/>
        <v>3.0617418003645985E-4</v>
      </c>
      <c r="E1432">
        <f t="shared" si="68"/>
        <v>2.2437883973579125E-40</v>
      </c>
      <c r="F1432">
        <f t="shared" si="67"/>
        <v>6.8699007273638122E-44</v>
      </c>
    </row>
    <row r="1433" spans="1:6" x14ac:dyDescent="0.25">
      <c r="A1433" s="1">
        <v>44057.705555555556</v>
      </c>
      <c r="B1433">
        <v>101353.45</v>
      </c>
      <c r="C1433">
        <v>8.8483019420766747E-3</v>
      </c>
      <c r="D1433">
        <f t="shared" si="66"/>
        <v>7.8292447258157853E-5</v>
      </c>
      <c r="E1433">
        <f t="shared" si="68"/>
        <v>2.1091610935164375E-40</v>
      </c>
      <c r="F1433">
        <f t="shared" si="67"/>
        <v>1.6513138367309423E-44</v>
      </c>
    </row>
    <row r="1434" spans="1:6" x14ac:dyDescent="0.25">
      <c r="A1434" s="1">
        <v>44056.705555555556</v>
      </c>
      <c r="B1434">
        <v>100460.6</v>
      </c>
      <c r="C1434">
        <v>-1.6361340102242994E-2</v>
      </c>
      <c r="D1434">
        <f t="shared" si="66"/>
        <v>2.676934499412648E-4</v>
      </c>
      <c r="E1434">
        <f t="shared" si="68"/>
        <v>1.9826114279054513E-40</v>
      </c>
      <c r="F1434">
        <f t="shared" si="67"/>
        <v>5.3073209302898746E-44</v>
      </c>
    </row>
    <row r="1435" spans="1:6" x14ac:dyDescent="0.25">
      <c r="A1435" s="1">
        <v>44055.705555555556</v>
      </c>
      <c r="B1435">
        <v>102117.79</v>
      </c>
      <c r="C1435">
        <v>-5.5420622245966073E-4</v>
      </c>
      <c r="D1435">
        <f t="shared" si="66"/>
        <v>3.0714453701300696E-7</v>
      </c>
      <c r="E1435">
        <f t="shared" si="68"/>
        <v>1.863654742231124E-40</v>
      </c>
      <c r="F1435">
        <f t="shared" si="67"/>
        <v>5.7241137295467343E-47</v>
      </c>
    </row>
    <row r="1436" spans="1:6" x14ac:dyDescent="0.25">
      <c r="A1436" s="1">
        <v>44054.705555555556</v>
      </c>
      <c r="B1436">
        <v>102174.39999999999</v>
      </c>
      <c r="C1436">
        <v>-1.2353886502077914E-2</v>
      </c>
      <c r="D1436">
        <f t="shared" si="66"/>
        <v>1.5261851170622287E-4</v>
      </c>
      <c r="E1436">
        <f t="shared" si="68"/>
        <v>1.7518354576972565E-40</v>
      </c>
      <c r="F1436">
        <f t="shared" si="67"/>
        <v>2.6736252030794503E-44</v>
      </c>
    </row>
    <row r="1437" spans="1:6" x14ac:dyDescent="0.25">
      <c r="A1437" s="1">
        <v>44053.705555555556</v>
      </c>
      <c r="B1437">
        <v>103444.48</v>
      </c>
      <c r="C1437">
        <v>6.4875593916131399E-3</v>
      </c>
      <c r="D1437">
        <f t="shared" si="66"/>
        <v>4.2088426859707853E-5</v>
      </c>
      <c r="E1437">
        <f t="shared" si="68"/>
        <v>1.646725330235421E-40</v>
      </c>
      <c r="F1437">
        <f t="shared" si="67"/>
        <v>6.930807861964178E-45</v>
      </c>
    </row>
    <row r="1438" spans="1:6" x14ac:dyDescent="0.25">
      <c r="A1438" s="1">
        <v>44050.705555555556</v>
      </c>
      <c r="B1438">
        <v>102775.55</v>
      </c>
      <c r="C1438">
        <v>-1.3050762661091488E-2</v>
      </c>
      <c r="D1438">
        <f t="shared" si="66"/>
        <v>1.7032240603613976E-4</v>
      </c>
      <c r="E1438">
        <f t="shared" si="68"/>
        <v>1.5479218104212957E-40</v>
      </c>
      <c r="F1438">
        <f t="shared" si="67"/>
        <v>2.6364576710677246E-44</v>
      </c>
    </row>
    <row r="1439" spans="1:6" x14ac:dyDescent="0.25">
      <c r="A1439" s="1">
        <v>44049.705555555556</v>
      </c>
      <c r="B1439">
        <v>104125.64</v>
      </c>
      <c r="C1439">
        <v>1.2795773429624164E-2</v>
      </c>
      <c r="D1439">
        <f t="shared" si="66"/>
        <v>1.6373181766227575E-4</v>
      </c>
      <c r="E1439">
        <f t="shared" si="68"/>
        <v>1.4550465017960178E-40</v>
      </c>
      <c r="F1439">
        <f t="shared" si="67"/>
        <v>2.3823740852219775E-44</v>
      </c>
    </row>
    <row r="1440" spans="1:6" x14ac:dyDescent="0.25">
      <c r="A1440" s="1">
        <v>44048.705555555556</v>
      </c>
      <c r="B1440">
        <v>102801.76</v>
      </c>
      <c r="C1440">
        <v>1.5546910756579E-2</v>
      </c>
      <c r="D1440">
        <f t="shared" si="66"/>
        <v>2.4170643407303181E-4</v>
      </c>
      <c r="E1440">
        <f t="shared" si="68"/>
        <v>1.3677437116882566E-40</v>
      </c>
      <c r="F1440">
        <f t="shared" si="67"/>
        <v>3.3059245527798144E-44</v>
      </c>
    </row>
    <row r="1441" spans="1:6" x14ac:dyDescent="0.25">
      <c r="A1441" s="1">
        <v>44047.705555555556</v>
      </c>
      <c r="B1441">
        <v>101215.87</v>
      </c>
      <c r="C1441">
        <v>-1.5821187508986617E-2</v>
      </c>
      <c r="D1441">
        <f t="shared" si="66"/>
        <v>2.5030997419451417E-4</v>
      </c>
      <c r="E1441">
        <f t="shared" si="68"/>
        <v>1.2856790889869611E-40</v>
      </c>
      <c r="F1441">
        <f t="shared" si="67"/>
        <v>3.2181829958675272E-44</v>
      </c>
    </row>
    <row r="1442" spans="1:6" x14ac:dyDescent="0.25">
      <c r="A1442" s="1">
        <v>44046.705555555556</v>
      </c>
      <c r="B1442">
        <v>102829.96</v>
      </c>
      <c r="C1442">
        <v>-7.998359537952028E-4</v>
      </c>
      <c r="D1442">
        <f t="shared" si="66"/>
        <v>6.3973755298348175E-7</v>
      </c>
      <c r="E1442">
        <f t="shared" si="68"/>
        <v>1.2085383436477435E-40</v>
      </c>
      <c r="F1442">
        <f t="shared" si="67"/>
        <v>7.7314736265191759E-47</v>
      </c>
    </row>
    <row r="1443" spans="1:6" x14ac:dyDescent="0.25">
      <c r="A1443" s="1">
        <v>44043.705555555556</v>
      </c>
      <c r="B1443">
        <v>102912.24</v>
      </c>
      <c r="C1443">
        <v>-2.016661766463753E-2</v>
      </c>
      <c r="D1443">
        <f t="shared" si="66"/>
        <v>4.066924680316705E-4</v>
      </c>
      <c r="E1443">
        <f t="shared" si="68"/>
        <v>1.1360260430288788E-40</v>
      </c>
      <c r="F1443">
        <f t="shared" si="67"/>
        <v>4.6201323518766743E-44</v>
      </c>
    </row>
    <row r="1444" spans="1:6" x14ac:dyDescent="0.25">
      <c r="A1444" s="1">
        <v>44042.705555555556</v>
      </c>
      <c r="B1444">
        <v>105008.7</v>
      </c>
      <c r="C1444">
        <v>-5.664124539157319E-3</v>
      </c>
      <c r="D1444">
        <f t="shared" si="66"/>
        <v>3.2082306795084111E-5</v>
      </c>
      <c r="E1444">
        <f t="shared" si="68"/>
        <v>1.0678644804471459E-40</v>
      </c>
      <c r="F1444">
        <f t="shared" si="67"/>
        <v>3.4259555877278432E-45</v>
      </c>
    </row>
    <row r="1445" spans="1:6" x14ac:dyDescent="0.25">
      <c r="A1445" s="1">
        <v>44041.705555555556</v>
      </c>
      <c r="B1445">
        <v>105605.17</v>
      </c>
      <c r="C1445">
        <v>1.4268228819786555E-2</v>
      </c>
      <c r="D1445">
        <f t="shared" si="66"/>
        <v>2.0358235365378765E-4</v>
      </c>
      <c r="E1445">
        <f t="shared" si="68"/>
        <v>1.0037926116203171E-40</v>
      </c>
      <c r="F1445">
        <f t="shared" si="67"/>
        <v>2.0435446245394652E-44</v>
      </c>
    </row>
    <row r="1446" spans="1:6" x14ac:dyDescent="0.25">
      <c r="A1446" s="1">
        <v>44040.705555555556</v>
      </c>
      <c r="B1446">
        <v>104109.07</v>
      </c>
      <c r="C1446">
        <v>-3.5286176176636814E-3</v>
      </c>
      <c r="D1446">
        <f t="shared" si="66"/>
        <v>1.2451142291686515E-5</v>
      </c>
      <c r="E1446">
        <f t="shared" si="68"/>
        <v>9.4356505492309808E-41</v>
      </c>
      <c r="F1446">
        <f t="shared" si="67"/>
        <v>1.1748462760310496E-45</v>
      </c>
    </row>
    <row r="1447" spans="1:6" x14ac:dyDescent="0.25">
      <c r="A1447" s="1">
        <v>44039.705555555556</v>
      </c>
      <c r="B1447">
        <v>104477.08</v>
      </c>
      <c r="C1447">
        <v>2.0260903592897669E-2</v>
      </c>
      <c r="D1447">
        <f t="shared" si="66"/>
        <v>4.1050421440069366E-4</v>
      </c>
      <c r="E1447">
        <f t="shared" si="68"/>
        <v>8.8695115162771216E-41</v>
      </c>
      <c r="F1447">
        <f t="shared" si="67"/>
        <v>3.6409718571072449E-44</v>
      </c>
    </row>
    <row r="1448" spans="1:6" x14ac:dyDescent="0.25">
      <c r="A1448" s="1">
        <v>44036.705555555556</v>
      </c>
      <c r="B1448">
        <v>102381.58</v>
      </c>
      <c r="C1448">
        <v>8.6253868730585496E-4</v>
      </c>
      <c r="D1448">
        <f t="shared" si="66"/>
        <v>7.4397298709930746E-7</v>
      </c>
      <c r="E1448">
        <f t="shared" si="68"/>
        <v>8.3373408253004935E-41</v>
      </c>
      <c r="F1448">
        <f t="shared" si="67"/>
        <v>6.2027563582638132E-47</v>
      </c>
    </row>
    <row r="1449" spans="1:6" x14ac:dyDescent="0.25">
      <c r="A1449" s="1">
        <v>44035.705555555556</v>
      </c>
      <c r="B1449">
        <v>102293.31</v>
      </c>
      <c r="C1449">
        <v>-1.9327082081645533E-2</v>
      </c>
      <c r="D1449">
        <f t="shared" si="66"/>
        <v>3.7353610179066384E-4</v>
      </c>
      <c r="E1449">
        <f t="shared" si="68"/>
        <v>7.8371003757824639E-41</v>
      </c>
      <c r="F1449">
        <f t="shared" si="67"/>
        <v>2.9274399237119282E-44</v>
      </c>
    </row>
    <row r="1450" spans="1:6" x14ac:dyDescent="0.25">
      <c r="A1450" s="1">
        <v>44034.705555555556</v>
      </c>
      <c r="B1450">
        <v>104289.57</v>
      </c>
      <c r="C1450">
        <v>-1.9338510815647197E-4</v>
      </c>
      <c r="D1450">
        <f t="shared" si="66"/>
        <v>3.7397800056690364E-8</v>
      </c>
      <c r="E1450">
        <f t="shared" si="68"/>
        <v>7.3668743532355153E-41</v>
      </c>
      <c r="F1450">
        <f t="shared" si="67"/>
        <v>2.7550489410506194E-48</v>
      </c>
    </row>
    <row r="1451" spans="1:6" x14ac:dyDescent="0.25">
      <c r="A1451" s="1">
        <v>44033.705555555556</v>
      </c>
      <c r="B1451">
        <v>104309.74</v>
      </c>
      <c r="C1451">
        <v>-1.1174876463595912E-3</v>
      </c>
      <c r="D1451">
        <f t="shared" si="66"/>
        <v>1.2487786397662988E-6</v>
      </c>
      <c r="E1451">
        <f t="shared" si="68"/>
        <v>6.9248618920413843E-41</v>
      </c>
      <c r="F1451">
        <f t="shared" si="67"/>
        <v>8.6476196141129182E-47</v>
      </c>
    </row>
    <row r="1452" spans="1:6" x14ac:dyDescent="0.25">
      <c r="A1452" s="1">
        <v>44032.705555555556</v>
      </c>
      <c r="B1452">
        <v>104426.37</v>
      </c>
      <c r="C1452">
        <v>1.4838781973468291E-2</v>
      </c>
      <c r="D1452">
        <f t="shared" si="66"/>
        <v>2.2018945045612751E-4</v>
      </c>
      <c r="E1452">
        <f t="shared" si="68"/>
        <v>6.5093701785189012E-41</v>
      </c>
      <c r="F1452">
        <f t="shared" si="67"/>
        <v>1.4332946424235815E-44</v>
      </c>
    </row>
    <row r="1453" spans="1:6" x14ac:dyDescent="0.25">
      <c r="A1453" s="1">
        <v>44029.705555555556</v>
      </c>
      <c r="B1453">
        <v>102888.25</v>
      </c>
      <c r="C1453">
        <v>2.2955810963816509E-2</v>
      </c>
      <c r="D1453">
        <f t="shared" si="66"/>
        <v>5.2696925700647824E-4</v>
      </c>
      <c r="E1453">
        <f t="shared" si="68"/>
        <v>6.1188079678077665E-41</v>
      </c>
      <c r="F1453">
        <f t="shared" si="67"/>
        <v>3.2244236885609775E-44</v>
      </c>
    </row>
    <row r="1454" spans="1:6" x14ac:dyDescent="0.25">
      <c r="A1454" s="1">
        <v>44028.705555555556</v>
      </c>
      <c r="B1454">
        <v>100553.27</v>
      </c>
      <c r="C1454">
        <v>-1.2229535666339707E-2</v>
      </c>
      <c r="D1454">
        <f t="shared" si="66"/>
        <v>1.4956154261427498E-4</v>
      </c>
      <c r="E1454">
        <f t="shared" si="68"/>
        <v>5.7516794897393004E-41</v>
      </c>
      <c r="F1454">
        <f t="shared" si="67"/>
        <v>8.602300571082957E-45</v>
      </c>
    </row>
    <row r="1455" spans="1:6" x14ac:dyDescent="0.25">
      <c r="A1455" s="1">
        <v>44027.705555555556</v>
      </c>
      <c r="B1455">
        <v>101790.54</v>
      </c>
      <c r="C1455">
        <v>1.3354348278869202E-2</v>
      </c>
      <c r="D1455">
        <f t="shared" si="66"/>
        <v>1.7833861795333683E-4</v>
      </c>
      <c r="E1455">
        <f t="shared" si="68"/>
        <v>5.4065787203549416E-41</v>
      </c>
      <c r="F1455">
        <f t="shared" si="67"/>
        <v>9.642017768440207E-45</v>
      </c>
    </row>
    <row r="1456" spans="1:6" x14ac:dyDescent="0.25">
      <c r="A1456" s="1">
        <v>44026.705555555556</v>
      </c>
      <c r="B1456">
        <v>100440.23</v>
      </c>
      <c r="C1456">
        <v>1.7507665449350489E-2</v>
      </c>
      <c r="D1456">
        <f t="shared" si="66"/>
        <v>3.065183494863809E-4</v>
      </c>
      <c r="E1456">
        <f t="shared" si="68"/>
        <v>5.0821839971336452E-41</v>
      </c>
      <c r="F1456">
        <f t="shared" si="67"/>
        <v>1.557782650587503E-44</v>
      </c>
    </row>
    <row r="1457" spans="1:6" x14ac:dyDescent="0.25">
      <c r="A1457" s="1">
        <v>44025.705555555556</v>
      </c>
      <c r="B1457">
        <v>98697.06</v>
      </c>
      <c r="C1457">
        <v>-1.3433276579648507E-2</v>
      </c>
      <c r="D1457">
        <f t="shared" si="66"/>
        <v>1.8045291966533309E-4</v>
      </c>
      <c r="E1457">
        <f t="shared" si="68"/>
        <v>4.7772529573056265E-41</v>
      </c>
      <c r="F1457">
        <f t="shared" si="67"/>
        <v>8.620692441256471E-45</v>
      </c>
    </row>
    <row r="1458" spans="1:6" x14ac:dyDescent="0.25">
      <c r="A1458" s="1">
        <v>44022.705555555556</v>
      </c>
      <c r="B1458">
        <v>100031.83</v>
      </c>
      <c r="C1458">
        <v>2.6221011830634459E-3</v>
      </c>
      <c r="D1458">
        <f t="shared" si="66"/>
        <v>6.8754146142227224E-6</v>
      </c>
      <c r="E1458">
        <f t="shared" si="68"/>
        <v>4.4906177798672887E-41</v>
      </c>
      <c r="F1458">
        <f t="shared" si="67"/>
        <v>3.0874859110587954E-46</v>
      </c>
    </row>
    <row r="1459" spans="1:6" x14ac:dyDescent="0.25">
      <c r="A1459" s="1">
        <v>44020.705555555556</v>
      </c>
      <c r="B1459">
        <v>99769.88</v>
      </c>
      <c r="C1459">
        <v>2.034020049375863E-2</v>
      </c>
      <c r="D1459">
        <f t="shared" si="66"/>
        <v>4.1372375612629884E-4</v>
      </c>
      <c r="E1459">
        <f t="shared" si="68"/>
        <v>4.2211807130752513E-41</v>
      </c>
      <c r="F1459">
        <f t="shared" si="67"/>
        <v>1.7464027399013815E-44</v>
      </c>
    </row>
    <row r="1460" spans="1:6" x14ac:dyDescent="0.25">
      <c r="A1460" s="1">
        <v>44019.705555555556</v>
      </c>
      <c r="B1460">
        <v>97761.04</v>
      </c>
      <c r="C1460">
        <v>-1.1958767457804808E-2</v>
      </c>
      <c r="D1460">
        <f t="shared" si="66"/>
        <v>1.4301211910985127E-4</v>
      </c>
      <c r="E1460">
        <f t="shared" si="68"/>
        <v>3.9679098702907358E-41</v>
      </c>
      <c r="F1460">
        <f t="shared" si="67"/>
        <v>5.6745919898717326E-45</v>
      </c>
    </row>
    <row r="1461" spans="1:6" x14ac:dyDescent="0.25">
      <c r="A1461" s="1">
        <v>44018.705555555556</v>
      </c>
      <c r="B1461">
        <v>98937.16</v>
      </c>
      <c r="C1461">
        <v>2.2201092618526676E-2</v>
      </c>
      <c r="D1461">
        <f t="shared" si="66"/>
        <v>4.9288851345639971E-4</v>
      </c>
      <c r="E1461">
        <f t="shared" si="68"/>
        <v>3.7298352780732913E-41</v>
      </c>
      <c r="F1461">
        <f t="shared" si="67"/>
        <v>1.8383929656467819E-44</v>
      </c>
    </row>
    <row r="1462" spans="1:6" x14ac:dyDescent="0.25">
      <c r="A1462" s="1">
        <v>44015.705555555556</v>
      </c>
      <c r="B1462">
        <v>96764.85</v>
      </c>
      <c r="C1462">
        <v>5.4911072860405622E-3</v>
      </c>
      <c r="D1462">
        <f t="shared" si="66"/>
        <v>3.0152259226807749E-5</v>
      </c>
      <c r="E1462">
        <f t="shared" si="68"/>
        <v>3.5060451613888938E-41</v>
      </c>
      <c r="F1462">
        <f t="shared" si="67"/>
        <v>1.0571518256709294E-45</v>
      </c>
    </row>
    <row r="1463" spans="1:6" x14ac:dyDescent="0.25">
      <c r="A1463" s="1">
        <v>44014.705555555556</v>
      </c>
      <c r="B1463">
        <v>96234.96</v>
      </c>
      <c r="C1463">
        <v>3.300800661195384E-4</v>
      </c>
      <c r="D1463">
        <f t="shared" si="66"/>
        <v>1.0895285004947884E-7</v>
      </c>
      <c r="E1463">
        <f t="shared" si="68"/>
        <v>3.2956824517055598E-41</v>
      </c>
      <c r="F1463">
        <f t="shared" si="67"/>
        <v>3.5907399597137467E-48</v>
      </c>
    </row>
    <row r="1464" spans="1:6" x14ac:dyDescent="0.25">
      <c r="A1464" s="1">
        <v>44013.705555555556</v>
      </c>
      <c r="B1464">
        <v>96203.199999999997</v>
      </c>
      <c r="C1464">
        <v>1.1998323160698904E-2</v>
      </c>
      <c r="D1464">
        <f t="shared" si="66"/>
        <v>1.4395975866856374E-4</v>
      </c>
      <c r="E1464">
        <f t="shared" si="68"/>
        <v>3.0979415046032259E-41</v>
      </c>
      <c r="F1464">
        <f t="shared" si="67"/>
        <v>4.4597891137200769E-45</v>
      </c>
    </row>
    <row r="1465" spans="1:6" x14ac:dyDescent="0.25">
      <c r="A1465" s="1">
        <v>44012.705555555556</v>
      </c>
      <c r="B1465">
        <v>95055.82</v>
      </c>
      <c r="C1465">
        <v>-7.1233157527056676E-3</v>
      </c>
      <c r="D1465">
        <f t="shared" si="66"/>
        <v>5.0741627312744713E-5</v>
      </c>
      <c r="E1465">
        <f t="shared" si="68"/>
        <v>2.9120650143270321E-41</v>
      </c>
      <c r="F1465">
        <f t="shared" si="67"/>
        <v>1.4776291766746487E-45</v>
      </c>
    </row>
    <row r="1466" spans="1:6" x14ac:dyDescent="0.25">
      <c r="A1466" s="1">
        <v>44011.705555555556</v>
      </c>
      <c r="B1466">
        <v>95735.35</v>
      </c>
      <c r="C1466">
        <v>2.0055128087431061E-2</v>
      </c>
      <c r="D1466">
        <f t="shared" si="66"/>
        <v>4.0220816260326623E-4</v>
      </c>
      <c r="E1466">
        <f t="shared" si="68"/>
        <v>2.7373411134674098E-41</v>
      </c>
      <c r="F1466">
        <f t="shared" si="67"/>
        <v>1.1009809396661058E-44</v>
      </c>
    </row>
    <row r="1467" spans="1:6" x14ac:dyDescent="0.25">
      <c r="A1467" s="1">
        <v>44008.705555555556</v>
      </c>
      <c r="B1467">
        <v>93834.49</v>
      </c>
      <c r="C1467">
        <v>-2.2639544462738827E-2</v>
      </c>
      <c r="D1467">
        <f t="shared" si="66"/>
        <v>5.1254897348032829E-4</v>
      </c>
      <c r="E1467">
        <f t="shared" si="68"/>
        <v>2.5731006466593649E-41</v>
      </c>
      <c r="F1467">
        <f t="shared" si="67"/>
        <v>1.3188400951068264E-44</v>
      </c>
    </row>
    <row r="1468" spans="1:6" x14ac:dyDescent="0.25">
      <c r="A1468" s="1">
        <v>44007.705555555556</v>
      </c>
      <c r="B1468">
        <v>95983.09</v>
      </c>
      <c r="C1468">
        <v>1.6870816239958487E-2</v>
      </c>
      <c r="D1468">
        <f t="shared" si="66"/>
        <v>2.8462444060244703E-4</v>
      </c>
      <c r="E1468">
        <f t="shared" si="68"/>
        <v>2.4187146078598031E-41</v>
      </c>
      <c r="F1468">
        <f t="shared" si="67"/>
        <v>6.8842529223906341E-45</v>
      </c>
    </row>
    <row r="1469" spans="1:6" x14ac:dyDescent="0.25">
      <c r="A1469" s="1">
        <v>44006.705555555556</v>
      </c>
      <c r="B1469">
        <v>94377.36</v>
      </c>
      <c r="C1469">
        <v>-1.6788194107234419E-2</v>
      </c>
      <c r="D1469">
        <f t="shared" si="66"/>
        <v>2.8184346138218045E-4</v>
      </c>
      <c r="E1469">
        <f t="shared" si="68"/>
        <v>2.2735917313882148E-41</v>
      </c>
      <c r="F1469">
        <f t="shared" si="67"/>
        <v>6.4079696334435904E-45</v>
      </c>
    </row>
    <row r="1470" spans="1:6" x14ac:dyDescent="0.25">
      <c r="A1470" s="1">
        <v>44005.705555555556</v>
      </c>
      <c r="B1470">
        <v>95975.16</v>
      </c>
      <c r="C1470">
        <v>6.6823337665455999E-3</v>
      </c>
      <c r="D1470">
        <f t="shared" si="66"/>
        <v>4.4653584567515502E-5</v>
      </c>
      <c r="E1470">
        <f t="shared" si="68"/>
        <v>2.1371762275049218E-41</v>
      </c>
      <c r="F1470">
        <f t="shared" si="67"/>
        <v>9.5432579410574768E-46</v>
      </c>
    </row>
    <row r="1471" spans="1:6" x14ac:dyDescent="0.25">
      <c r="A1471" s="1">
        <v>44004.705555555556</v>
      </c>
      <c r="B1471">
        <v>95335.96</v>
      </c>
      <c r="C1471">
        <v>-1.2882805406469426E-2</v>
      </c>
      <c r="D1471">
        <f t="shared" si="66"/>
        <v>1.6596667514095787E-4</v>
      </c>
      <c r="E1471">
        <f t="shared" si="68"/>
        <v>2.0089456538546263E-41</v>
      </c>
      <c r="F1471">
        <f t="shared" si="67"/>
        <v>3.3341803070912999E-45</v>
      </c>
    </row>
    <row r="1472" spans="1:6" x14ac:dyDescent="0.25">
      <c r="A1472" s="1">
        <v>44001.705555555556</v>
      </c>
      <c r="B1472">
        <v>96572.1</v>
      </c>
      <c r="C1472">
        <v>4.6379550544871527E-3</v>
      </c>
      <c r="D1472">
        <f t="shared" si="66"/>
        <v>2.1510627087442929E-5</v>
      </c>
      <c r="E1472">
        <f t="shared" si="68"/>
        <v>1.8884089146233485E-41</v>
      </c>
      <c r="F1472">
        <f t="shared" si="67"/>
        <v>4.0620859951065702E-46</v>
      </c>
    </row>
    <row r="1473" spans="1:6" x14ac:dyDescent="0.25">
      <c r="A1473" s="1">
        <v>44000.705555555556</v>
      </c>
      <c r="B1473">
        <v>96125.24</v>
      </c>
      <c r="C1473">
        <v>6.0306164017227245E-3</v>
      </c>
      <c r="D1473">
        <f t="shared" si="66"/>
        <v>3.636833418472714E-5</v>
      </c>
      <c r="E1473">
        <f t="shared" si="68"/>
        <v>1.7751043797459474E-41</v>
      </c>
      <c r="F1473">
        <f t="shared" si="67"/>
        <v>6.4557589295373403E-46</v>
      </c>
    </row>
    <row r="1474" spans="1:6" x14ac:dyDescent="0.25">
      <c r="A1474" s="1">
        <v>43999.705555555556</v>
      </c>
      <c r="B1474">
        <v>95547.29</v>
      </c>
      <c r="C1474">
        <v>2.1326558446487794E-2</v>
      </c>
      <c r="D1474">
        <f t="shared" si="66"/>
        <v>4.5482209517145987E-4</v>
      </c>
      <c r="E1474">
        <f t="shared" si="68"/>
        <v>1.6685981169611905E-41</v>
      </c>
      <c r="F1474">
        <f t="shared" si="67"/>
        <v>7.5891529155544127E-45</v>
      </c>
    </row>
    <row r="1475" spans="1:6" x14ac:dyDescent="0.25">
      <c r="A1475" s="1">
        <v>43998.705555555556</v>
      </c>
      <c r="B1475">
        <v>93531.17</v>
      </c>
      <c r="C1475">
        <v>1.2432741242295995E-2</v>
      </c>
      <c r="D1475">
        <f t="shared" ref="D1475:D1538" si="69">C1475^2</f>
        <v>1.5457305479788774E-4</v>
      </c>
      <c r="E1475">
        <f t="shared" si="68"/>
        <v>1.5684822299435189E-41</v>
      </c>
      <c r="F1475">
        <f t="shared" ref="F1475:F1538" si="70">D1475*E1475</f>
        <v>2.4244508967857272E-45</v>
      </c>
    </row>
    <row r="1476" spans="1:6" x14ac:dyDescent="0.25">
      <c r="A1476" s="1">
        <v>43997.705555555556</v>
      </c>
      <c r="B1476">
        <v>92375.52</v>
      </c>
      <c r="C1476">
        <v>-4.5336601843536228E-3</v>
      </c>
      <c r="D1476">
        <f t="shared" si="69"/>
        <v>2.0554074667193323E-5</v>
      </c>
      <c r="E1476">
        <f t="shared" ref="E1476:E1539" si="71">E1475*$K$2</f>
        <v>1.4743732961469076E-41</v>
      </c>
      <c r="F1476">
        <f t="shared" si="70"/>
        <v>3.0304378816319472E-46</v>
      </c>
    </row>
    <row r="1477" spans="1:6" x14ac:dyDescent="0.25">
      <c r="A1477" s="1">
        <v>43994.705555555556</v>
      </c>
      <c r="B1477">
        <v>92795.27</v>
      </c>
      <c r="C1477">
        <v>-2.0170274103997094E-2</v>
      </c>
      <c r="D1477">
        <f t="shared" si="69"/>
        <v>4.068399574303758E-4</v>
      </c>
      <c r="E1477">
        <f t="shared" si="71"/>
        <v>1.385910898378093E-41</v>
      </c>
      <c r="F1477">
        <f t="shared" si="70"/>
        <v>5.6384393089843724E-45</v>
      </c>
    </row>
    <row r="1478" spans="1:6" x14ac:dyDescent="0.25">
      <c r="A1478" s="1">
        <v>43992.705555555556</v>
      </c>
      <c r="B1478">
        <v>94685.98</v>
      </c>
      <c r="C1478">
        <v>-2.1528729589808313E-2</v>
      </c>
      <c r="D1478">
        <f t="shared" si="69"/>
        <v>4.6348619775108801E-4</v>
      </c>
      <c r="E1478">
        <f t="shared" si="71"/>
        <v>1.3027562444754073E-41</v>
      </c>
      <c r="F1478">
        <f t="shared" si="70"/>
        <v>6.0380953834839335E-45</v>
      </c>
    </row>
    <row r="1479" spans="1:6" x14ac:dyDescent="0.25">
      <c r="A1479" s="1">
        <v>43991.705555555556</v>
      </c>
      <c r="B1479">
        <v>96746.55</v>
      </c>
      <c r="C1479">
        <v>-9.2404007803378405E-3</v>
      </c>
      <c r="D1479">
        <f t="shared" si="69"/>
        <v>8.5385006581268174E-5</v>
      </c>
      <c r="E1479">
        <f t="shared" si="71"/>
        <v>1.2245908698068828E-41</v>
      </c>
      <c r="F1479">
        <f t="shared" si="70"/>
        <v>1.045616994778216E-45</v>
      </c>
    </row>
    <row r="1480" spans="1:6" x14ac:dyDescent="0.25">
      <c r="A1480" s="1">
        <v>43990.705555555556</v>
      </c>
      <c r="B1480">
        <v>97644.67</v>
      </c>
      <c r="C1480">
        <v>3.1285919040862004E-2</v>
      </c>
      <c r="D1480">
        <f t="shared" si="69"/>
        <v>9.7880873023137175E-4</v>
      </c>
      <c r="E1480">
        <f t="shared" si="71"/>
        <v>1.1511154176184698E-41</v>
      </c>
      <c r="F1480">
        <f t="shared" si="70"/>
        <v>1.1267218202688897E-44</v>
      </c>
    </row>
    <row r="1481" spans="1:6" x14ac:dyDescent="0.25">
      <c r="A1481" s="1">
        <v>43987.705555555556</v>
      </c>
      <c r="B1481">
        <v>94637.06</v>
      </c>
      <c r="C1481">
        <v>8.5793339319795003E-3</v>
      </c>
      <c r="D1481">
        <f t="shared" si="69"/>
        <v>7.3604970716414838E-5</v>
      </c>
      <c r="E1481">
        <f t="shared" si="71"/>
        <v>1.0820484925613616E-41</v>
      </c>
      <c r="F1481">
        <f t="shared" si="70"/>
        <v>7.9644147608719842E-46</v>
      </c>
    </row>
    <row r="1482" spans="1:6" x14ac:dyDescent="0.25">
      <c r="A1482" s="1">
        <v>43986.705555555556</v>
      </c>
      <c r="B1482">
        <v>93828.61</v>
      </c>
      <c r="C1482">
        <v>8.8473165256638207E-3</v>
      </c>
      <c r="D1482">
        <f t="shared" si="69"/>
        <v>7.8275009705284135E-5</v>
      </c>
      <c r="E1482">
        <f t="shared" si="71"/>
        <v>1.0171255830076799E-41</v>
      </c>
      <c r="F1482">
        <f t="shared" si="70"/>
        <v>7.9615514881418932E-46</v>
      </c>
    </row>
    <row r="1483" spans="1:6" x14ac:dyDescent="0.25">
      <c r="A1483" s="1">
        <v>43985.705555555556</v>
      </c>
      <c r="B1483">
        <v>93002.14</v>
      </c>
      <c r="C1483">
        <v>2.1253456632488413E-2</v>
      </c>
      <c r="D1483">
        <f t="shared" si="69"/>
        <v>4.5170941882906568E-4</v>
      </c>
      <c r="E1483">
        <f t="shared" si="71"/>
        <v>9.5609804802721899E-42</v>
      </c>
      <c r="F1483">
        <f t="shared" si="70"/>
        <v>4.3187849361797919E-45</v>
      </c>
    </row>
    <row r="1484" spans="1:6" x14ac:dyDescent="0.25">
      <c r="A1484" s="1">
        <v>43984.705555555556</v>
      </c>
      <c r="B1484">
        <v>91046.38</v>
      </c>
      <c r="C1484">
        <v>2.7010352824554891E-2</v>
      </c>
      <c r="D1484">
        <f t="shared" si="69"/>
        <v>7.2955915970694034E-4</v>
      </c>
      <c r="E1484">
        <f t="shared" si="71"/>
        <v>8.987321651455858E-42</v>
      </c>
      <c r="F1484">
        <f t="shared" si="70"/>
        <v>6.5567828320521267E-45</v>
      </c>
    </row>
    <row r="1485" spans="1:6" x14ac:dyDescent="0.25">
      <c r="A1485" s="1">
        <v>43983.705555555556</v>
      </c>
      <c r="B1485">
        <v>88620.1</v>
      </c>
      <c r="C1485">
        <v>1.3833778094465368E-2</v>
      </c>
      <c r="D1485">
        <f t="shared" si="69"/>
        <v>1.9137341636690986E-4</v>
      </c>
      <c r="E1485">
        <f t="shared" si="71"/>
        <v>8.4480823523685064E-42</v>
      </c>
      <c r="F1485">
        <f t="shared" si="70"/>
        <v>1.6167383815217614E-45</v>
      </c>
    </row>
    <row r="1486" spans="1:6" x14ac:dyDescent="0.25">
      <c r="A1486" s="1">
        <v>43980.705555555556</v>
      </c>
      <c r="B1486">
        <v>87402.59</v>
      </c>
      <c r="C1486">
        <v>5.2021411291007878E-3</v>
      </c>
      <c r="D1486">
        <f t="shared" si="69"/>
        <v>2.706227232708202E-5</v>
      </c>
      <c r="E1486">
        <f t="shared" si="71"/>
        <v>7.9411974112263955E-42</v>
      </c>
      <c r="F1486">
        <f t="shared" si="70"/>
        <v>2.1490684694572746E-46</v>
      </c>
    </row>
    <row r="1487" spans="1:6" x14ac:dyDescent="0.25">
      <c r="A1487" s="1">
        <v>43979.705555555556</v>
      </c>
      <c r="B1487">
        <v>86949.09</v>
      </c>
      <c r="C1487">
        <v>-1.1403057451534431E-2</v>
      </c>
      <c r="D1487">
        <f t="shared" si="69"/>
        <v>1.300297192429949E-4</v>
      </c>
      <c r="E1487">
        <f t="shared" si="71"/>
        <v>7.4647255665528114E-42</v>
      </c>
      <c r="F1487">
        <f t="shared" si="70"/>
        <v>9.7063616964486804E-46</v>
      </c>
    </row>
    <row r="1488" spans="1:6" x14ac:dyDescent="0.25">
      <c r="A1488" s="1">
        <v>43978.705555555556</v>
      </c>
      <c r="B1488">
        <v>87946.25</v>
      </c>
      <c r="C1488">
        <v>2.857314832827261E-2</v>
      </c>
      <c r="D1488">
        <f t="shared" si="69"/>
        <v>8.1642480538946785E-4</v>
      </c>
      <c r="E1488">
        <f t="shared" si="71"/>
        <v>7.0168420325596425E-42</v>
      </c>
      <c r="F1488">
        <f t="shared" si="70"/>
        <v>5.7287238908811435E-45</v>
      </c>
    </row>
    <row r="1489" spans="1:6" x14ac:dyDescent="0.25">
      <c r="A1489" s="1">
        <v>43977.705555555556</v>
      </c>
      <c r="B1489">
        <v>85468.91</v>
      </c>
      <c r="C1489">
        <v>-2.2739130077977653E-3</v>
      </c>
      <c r="D1489">
        <f t="shared" si="69"/>
        <v>5.1706803670318797E-6</v>
      </c>
      <c r="E1489">
        <f t="shared" si="71"/>
        <v>6.5958315106060633E-42</v>
      </c>
      <c r="F1489">
        <f t="shared" si="70"/>
        <v>3.4104936496140998E-47</v>
      </c>
    </row>
    <row r="1490" spans="1:6" x14ac:dyDescent="0.25">
      <c r="A1490" s="1">
        <v>43976.705555555556</v>
      </c>
      <c r="B1490">
        <v>85663.48</v>
      </c>
      <c r="C1490">
        <v>4.159726055926715E-2</v>
      </c>
      <c r="D1490">
        <f t="shared" si="69"/>
        <v>1.7303320860355624E-3</v>
      </c>
      <c r="E1490">
        <f t="shared" si="71"/>
        <v>6.2000816199696996E-42</v>
      </c>
      <c r="F1490">
        <f t="shared" si="70"/>
        <v>1.072820016307292E-44</v>
      </c>
    </row>
    <row r="1491" spans="1:6" x14ac:dyDescent="0.25">
      <c r="A1491" s="1">
        <v>43973.705555555556</v>
      </c>
      <c r="B1491">
        <v>82173.210000000006</v>
      </c>
      <c r="C1491">
        <v>-1.0337603554208426E-2</v>
      </c>
      <c r="D1491">
        <f t="shared" si="69"/>
        <v>1.068660472439827E-4</v>
      </c>
      <c r="E1491">
        <f t="shared" si="71"/>
        <v>5.8280767227715169E-42</v>
      </c>
      <c r="F1491">
        <f t="shared" si="70"/>
        <v>6.2282352239725679E-46</v>
      </c>
    </row>
    <row r="1492" spans="1:6" x14ac:dyDescent="0.25">
      <c r="A1492" s="1">
        <v>43972.705555555556</v>
      </c>
      <c r="B1492">
        <v>83027.09</v>
      </c>
      <c r="C1492">
        <v>2.0781714753155097E-2</v>
      </c>
      <c r="D1492">
        <f t="shared" si="69"/>
        <v>4.3187966808150421E-4</v>
      </c>
      <c r="E1492">
        <f t="shared" si="71"/>
        <v>5.4783921194052253E-42</v>
      </c>
      <c r="F1492">
        <f t="shared" si="70"/>
        <v>2.366006170149057E-45</v>
      </c>
    </row>
    <row r="1493" spans="1:6" x14ac:dyDescent="0.25">
      <c r="A1493" s="1">
        <v>43971.705555555556</v>
      </c>
      <c r="B1493">
        <v>81319.45</v>
      </c>
      <c r="C1493">
        <v>7.1220045605945763E-3</v>
      </c>
      <c r="D1493">
        <f t="shared" si="69"/>
        <v>5.0722948961129945E-5</v>
      </c>
      <c r="E1493">
        <f t="shared" si="71"/>
        <v>5.1496885922409117E-42</v>
      </c>
      <c r="F1493">
        <f t="shared" si="70"/>
        <v>2.6120739162994887E-46</v>
      </c>
    </row>
    <row r="1494" spans="1:6" x14ac:dyDescent="0.25">
      <c r="A1494" s="1">
        <v>43970.705555555556</v>
      </c>
      <c r="B1494">
        <v>80742.350000000006</v>
      </c>
      <c r="C1494">
        <v>-5.581703725164199E-3</v>
      </c>
      <c r="D1494">
        <f t="shared" si="69"/>
        <v>3.1155416475511896E-5</v>
      </c>
      <c r="E1494">
        <f t="shared" si="71"/>
        <v>4.8407072767064566E-42</v>
      </c>
      <c r="F1494">
        <f t="shared" si="70"/>
        <v>1.5081425124183065E-46</v>
      </c>
    </row>
    <row r="1495" spans="1:6" x14ac:dyDescent="0.25">
      <c r="A1495" s="1">
        <v>43969.705555555556</v>
      </c>
      <c r="B1495">
        <v>81194.289999999994</v>
      </c>
      <c r="C1495">
        <v>4.583667423767307E-2</v>
      </c>
      <c r="D1495">
        <f t="shared" si="69"/>
        <v>2.1010007051705621E-3</v>
      </c>
      <c r="E1495">
        <f t="shared" si="71"/>
        <v>4.5502648401040688E-42</v>
      </c>
      <c r="F1495">
        <f t="shared" si="70"/>
        <v>9.5601096377714638E-45</v>
      </c>
    </row>
    <row r="1496" spans="1:6" x14ac:dyDescent="0.25">
      <c r="A1496" s="1">
        <v>43966.705555555556</v>
      </c>
      <c r="B1496">
        <v>77556.62</v>
      </c>
      <c r="C1496">
        <v>-1.8576428288610367E-2</v>
      </c>
      <c r="D1496">
        <f t="shared" si="69"/>
        <v>3.4508368796188352E-4</v>
      </c>
      <c r="E1496">
        <f t="shared" si="71"/>
        <v>4.2772489496978245E-42</v>
      </c>
      <c r="F1496">
        <f t="shared" si="70"/>
        <v>1.4760088418928182E-45</v>
      </c>
    </row>
    <row r="1497" spans="1:6" x14ac:dyDescent="0.25">
      <c r="A1497" s="1">
        <v>43965.705555555556</v>
      </c>
      <c r="B1497">
        <v>79010.81</v>
      </c>
      <c r="C1497">
        <v>1.580063769906552E-2</v>
      </c>
      <c r="D1497">
        <f t="shared" si="69"/>
        <v>2.4966015169713052E-4</v>
      </c>
      <c r="E1497">
        <f t="shared" si="71"/>
        <v>4.0206140127159551E-42</v>
      </c>
      <c r="F1497">
        <f t="shared" si="70"/>
        <v>1.003787104330274E-45</v>
      </c>
    </row>
    <row r="1498" spans="1:6" x14ac:dyDescent="0.25">
      <c r="A1498" s="1">
        <v>43964.705555555556</v>
      </c>
      <c r="B1498">
        <v>77772.2</v>
      </c>
      <c r="C1498">
        <v>-1.2817701617040792E-3</v>
      </c>
      <c r="D1498">
        <f t="shared" si="69"/>
        <v>1.6429347474349011E-6</v>
      </c>
      <c r="E1498">
        <f t="shared" si="71"/>
        <v>3.7793771719529978E-42</v>
      </c>
      <c r="F1498">
        <f t="shared" si="70"/>
        <v>6.2092700794638291E-48</v>
      </c>
    </row>
    <row r="1499" spans="1:6" x14ac:dyDescent="0.25">
      <c r="A1499" s="1">
        <v>43963.705555555556</v>
      </c>
      <c r="B1499">
        <v>77871.95</v>
      </c>
      <c r="C1499">
        <v>-1.5199428822334741E-2</v>
      </c>
      <c r="D1499">
        <f t="shared" si="69"/>
        <v>2.3102263652522006E-4</v>
      </c>
      <c r="E1499">
        <f t="shared" si="71"/>
        <v>3.5526145416358176E-42</v>
      </c>
      <c r="F1499">
        <f t="shared" si="70"/>
        <v>8.2073437796654283E-46</v>
      </c>
    </row>
    <row r="1500" spans="1:6" x14ac:dyDescent="0.25">
      <c r="A1500" s="1">
        <v>43962.705555555556</v>
      </c>
      <c r="B1500">
        <v>79064.600000000006</v>
      </c>
      <c r="C1500">
        <v>-1.5047863480912898E-2</v>
      </c>
      <c r="D1500">
        <f t="shared" si="69"/>
        <v>2.2643819534019205E-4</v>
      </c>
      <c r="E1500">
        <f t="shared" si="71"/>
        <v>3.339457669137668E-42</v>
      </c>
      <c r="F1500">
        <f t="shared" si="70"/>
        <v>7.5618076801449775E-46</v>
      </c>
    </row>
    <row r="1501" spans="1:6" x14ac:dyDescent="0.25">
      <c r="A1501" s="1">
        <v>43959.705555555556</v>
      </c>
      <c r="B1501">
        <v>80263.350000000006</v>
      </c>
      <c r="C1501">
        <v>2.7085302645424598E-2</v>
      </c>
      <c r="D1501">
        <f t="shared" si="69"/>
        <v>7.336136193942447E-4</v>
      </c>
      <c r="E1501">
        <f t="shared" si="71"/>
        <v>3.1390902089894075E-42</v>
      </c>
      <c r="F1501">
        <f t="shared" si="70"/>
        <v>2.3028793298217552E-45</v>
      </c>
    </row>
    <row r="1502" spans="1:6" x14ac:dyDescent="0.25">
      <c r="A1502" s="1">
        <v>43958.705555555556</v>
      </c>
      <c r="B1502">
        <v>78118.570000000007</v>
      </c>
      <c r="C1502">
        <v>-1.2025803042244184E-2</v>
      </c>
      <c r="D1502">
        <f t="shared" si="69"/>
        <v>1.4461993881084947E-4</v>
      </c>
      <c r="E1502">
        <f t="shared" si="71"/>
        <v>2.9507447964500432E-42</v>
      </c>
      <c r="F1502">
        <f t="shared" si="70"/>
        <v>4.2673653190903771E-46</v>
      </c>
    </row>
    <row r="1503" spans="1:6" x14ac:dyDescent="0.25">
      <c r="A1503" s="1">
        <v>43957.705555555556</v>
      </c>
      <c r="B1503">
        <v>79063.679999999993</v>
      </c>
      <c r="C1503">
        <v>-5.1358032168086929E-3</v>
      </c>
      <c r="D1503">
        <f t="shared" si="69"/>
        <v>2.6376474681782518E-5</v>
      </c>
      <c r="E1503">
        <f t="shared" si="71"/>
        <v>2.7737001086630404E-42</v>
      </c>
      <c r="F1503">
        <f t="shared" si="70"/>
        <v>7.3160430691008103E-47</v>
      </c>
    </row>
    <row r="1504" spans="1:6" x14ac:dyDescent="0.25">
      <c r="A1504" s="1">
        <v>43956.705555555556</v>
      </c>
      <c r="B1504">
        <v>79470.78</v>
      </c>
      <c r="C1504">
        <v>7.5096186748160407E-3</v>
      </c>
      <c r="D1504">
        <f t="shared" si="69"/>
        <v>5.6394372641145828E-5</v>
      </c>
      <c r="E1504">
        <f t="shared" si="71"/>
        <v>2.607278102143258E-42</v>
      </c>
      <c r="F1504">
        <f t="shared" si="70"/>
        <v>1.4703581287136637E-46</v>
      </c>
    </row>
    <row r="1505" spans="1:6" x14ac:dyDescent="0.25">
      <c r="A1505" s="1">
        <v>43955.705555555556</v>
      </c>
      <c r="B1505">
        <v>78876.22</v>
      </c>
      <c r="C1505">
        <v>-2.0450561196112885E-2</v>
      </c>
      <c r="D1505">
        <f t="shared" si="69"/>
        <v>4.1822545323595808E-4</v>
      </c>
      <c r="E1505">
        <f t="shared" si="71"/>
        <v>2.4508414160146622E-42</v>
      </c>
      <c r="F1505">
        <f t="shared" si="70"/>
        <v>1.0250042620221895E-45</v>
      </c>
    </row>
    <row r="1506" spans="1:6" x14ac:dyDescent="0.25">
      <c r="A1506" s="1">
        <v>43951.705555555556</v>
      </c>
      <c r="B1506">
        <v>80505.89</v>
      </c>
      <c r="C1506">
        <v>-3.2565975237531831E-2</v>
      </c>
      <c r="D1506">
        <f t="shared" si="69"/>
        <v>1.0605427431715365E-3</v>
      </c>
      <c r="E1506">
        <f t="shared" si="71"/>
        <v>2.3037909310537823E-42</v>
      </c>
      <c r="F1506">
        <f t="shared" si="70"/>
        <v>2.4432687537134864E-45</v>
      </c>
    </row>
    <row r="1507" spans="1:6" x14ac:dyDescent="0.25">
      <c r="A1507" s="1">
        <v>43950.705555555556</v>
      </c>
      <c r="B1507">
        <v>83170.8</v>
      </c>
      <c r="C1507">
        <v>2.259988894275099E-2</v>
      </c>
      <c r="D1507">
        <f t="shared" si="69"/>
        <v>5.1075498022467843E-4</v>
      </c>
      <c r="E1507">
        <f t="shared" si="71"/>
        <v>2.1655634751905553E-42</v>
      </c>
      <c r="F1507">
        <f t="shared" si="70"/>
        <v>1.106072329946238E-45</v>
      </c>
    </row>
    <row r="1508" spans="1:6" x14ac:dyDescent="0.25">
      <c r="A1508" s="1">
        <v>43949.705555555556</v>
      </c>
      <c r="B1508">
        <v>81312.23</v>
      </c>
      <c r="C1508">
        <v>3.853330383859932E-2</v>
      </c>
      <c r="D1508">
        <f t="shared" si="69"/>
        <v>1.4848155047178131E-3</v>
      </c>
      <c r="E1508">
        <f t="shared" si="71"/>
        <v>2.0356296666791218E-42</v>
      </c>
      <c r="F1508">
        <f t="shared" si="70"/>
        <v>3.0225344909487139E-45</v>
      </c>
    </row>
    <row r="1509" spans="1:6" x14ac:dyDescent="0.25">
      <c r="A1509" s="1">
        <v>43948.705555555556</v>
      </c>
      <c r="B1509">
        <v>78238.600000000006</v>
      </c>
      <c r="C1509">
        <v>3.7876572397681392E-2</v>
      </c>
      <c r="D1509">
        <f t="shared" si="69"/>
        <v>1.4346347365968E-3</v>
      </c>
      <c r="E1509">
        <f t="shared" si="71"/>
        <v>1.9134918866783744E-42</v>
      </c>
      <c r="F1509">
        <f t="shared" si="70"/>
        <v>2.7451619288249437E-45</v>
      </c>
    </row>
    <row r="1510" spans="1:6" x14ac:dyDescent="0.25">
      <c r="A1510" s="1">
        <v>43945.705555555556</v>
      </c>
      <c r="B1510">
        <v>75330.61</v>
      </c>
      <c r="C1510">
        <v>-5.6047963887250994E-2</v>
      </c>
      <c r="D1510">
        <f t="shared" si="69"/>
        <v>3.1413742559065917E-3</v>
      </c>
      <c r="E1510">
        <f t="shared" si="71"/>
        <v>1.7986823734776719E-42</v>
      </c>
      <c r="F1510">
        <f t="shared" si="70"/>
        <v>5.6503345025957232E-45</v>
      </c>
    </row>
    <row r="1511" spans="1:6" x14ac:dyDescent="0.25">
      <c r="A1511" s="1">
        <v>43944.705555555556</v>
      </c>
      <c r="B1511">
        <v>79673.3</v>
      </c>
      <c r="C1511">
        <v>-1.2644807479251331E-2</v>
      </c>
      <c r="D1511">
        <f t="shared" si="69"/>
        <v>1.5989115618733038E-4</v>
      </c>
      <c r="E1511">
        <f t="shared" si="71"/>
        <v>1.6907614310690115E-42</v>
      </c>
      <c r="F1511">
        <f t="shared" si="70"/>
        <v>2.7033780005056955E-46</v>
      </c>
    </row>
    <row r="1512" spans="1:6" x14ac:dyDescent="0.25">
      <c r="A1512" s="1">
        <v>43943.705555555556</v>
      </c>
      <c r="B1512">
        <v>80687.149999999994</v>
      </c>
      <c r="C1512">
        <v>2.1476347994998989E-2</v>
      </c>
      <c r="D1512">
        <f t="shared" si="69"/>
        <v>4.612335232022971E-4</v>
      </c>
      <c r="E1512">
        <f t="shared" si="71"/>
        <v>1.5893157452048708E-42</v>
      </c>
      <c r="F1512">
        <f t="shared" si="70"/>
        <v>7.3304570064172682E-46</v>
      </c>
    </row>
    <row r="1513" spans="1:6" x14ac:dyDescent="0.25">
      <c r="A1513" s="1">
        <v>43941.705555555556</v>
      </c>
      <c r="B1513">
        <v>78972.759999999995</v>
      </c>
      <c r="C1513">
        <v>-2.2195064063349141E-4</v>
      </c>
      <c r="D1513">
        <f t="shared" si="69"/>
        <v>4.9262086877617245E-8</v>
      </c>
      <c r="E1513">
        <f t="shared" si="71"/>
        <v>1.4939568004925785E-42</v>
      </c>
      <c r="F1513">
        <f t="shared" si="70"/>
        <v>7.3595429697272501E-50</v>
      </c>
    </row>
    <row r="1514" spans="1:6" x14ac:dyDescent="0.25">
      <c r="A1514" s="1">
        <v>43938.705555555556</v>
      </c>
      <c r="B1514">
        <v>78990.289999999994</v>
      </c>
      <c r="C1514">
        <v>1.5031200309909992E-2</v>
      </c>
      <c r="D1514">
        <f t="shared" si="69"/>
        <v>2.2593698275663823E-4</v>
      </c>
      <c r="E1514">
        <f t="shared" si="71"/>
        <v>1.4043193924630238E-42</v>
      </c>
      <c r="F1514">
        <f t="shared" si="70"/>
        <v>3.172876863597309E-46</v>
      </c>
    </row>
    <row r="1515" spans="1:6" x14ac:dyDescent="0.25">
      <c r="A1515" s="1">
        <v>43937.705555555556</v>
      </c>
      <c r="B1515">
        <v>77811.850000000006</v>
      </c>
      <c r="C1515">
        <v>-1.3018422557515482E-2</v>
      </c>
      <c r="D1515">
        <f t="shared" si="69"/>
        <v>1.6947932588602793E-4</v>
      </c>
      <c r="E1515">
        <f t="shared" si="71"/>
        <v>1.3200602289152424E-42</v>
      </c>
      <c r="F1515">
        <f t="shared" si="70"/>
        <v>2.2372291772551099E-46</v>
      </c>
    </row>
    <row r="1516" spans="1:6" x14ac:dyDescent="0.25">
      <c r="A1516" s="1">
        <v>43936.705555555556</v>
      </c>
      <c r="B1516">
        <v>78831.460000000006</v>
      </c>
      <c r="C1516">
        <v>-1.3693457841231028E-2</v>
      </c>
      <c r="D1516">
        <f t="shared" si="69"/>
        <v>1.8751078764957154E-4</v>
      </c>
      <c r="E1516">
        <f t="shared" si="71"/>
        <v>1.2408566151803277E-42</v>
      </c>
      <c r="F1516">
        <f t="shared" si="70"/>
        <v>2.3267400127264455E-46</v>
      </c>
    </row>
    <row r="1517" spans="1:6" x14ac:dyDescent="0.25">
      <c r="A1517" s="1">
        <v>43935.705555555556</v>
      </c>
      <c r="B1517">
        <v>79918.36</v>
      </c>
      <c r="C1517">
        <v>1.3638151502450931E-2</v>
      </c>
      <c r="D1517">
        <f t="shared" si="69"/>
        <v>1.8599917640380457E-4</v>
      </c>
      <c r="E1517">
        <f t="shared" si="71"/>
        <v>1.166405218269508E-42</v>
      </c>
      <c r="F1517">
        <f t="shared" si="70"/>
        <v>2.1695040995122839E-46</v>
      </c>
    </row>
    <row r="1518" spans="1:6" x14ac:dyDescent="0.25">
      <c r="A1518" s="1">
        <v>43934.705555555556</v>
      </c>
      <c r="B1518">
        <v>78835.820000000007</v>
      </c>
      <c r="C1518">
        <v>1.4744664182212873E-2</v>
      </c>
      <c r="D1518">
        <f t="shared" si="69"/>
        <v>2.1740512184623121E-4</v>
      </c>
      <c r="E1518">
        <f t="shared" si="71"/>
        <v>1.0964209051733375E-42</v>
      </c>
      <c r="F1518">
        <f t="shared" si="70"/>
        <v>2.3836752048396456E-46</v>
      </c>
    </row>
    <row r="1519" spans="1:6" x14ac:dyDescent="0.25">
      <c r="A1519" s="1">
        <v>43930.705555555556</v>
      </c>
      <c r="B1519">
        <v>77681.94</v>
      </c>
      <c r="C1519">
        <v>-1.206208401599766E-2</v>
      </c>
      <c r="D1519">
        <f t="shared" si="69"/>
        <v>1.4549387080898624E-4</v>
      </c>
      <c r="E1519">
        <f t="shared" si="71"/>
        <v>1.0306356508629371E-42</v>
      </c>
      <c r="F1519">
        <f t="shared" si="70"/>
        <v>1.4995117023778762E-46</v>
      </c>
    </row>
    <row r="1520" spans="1:6" x14ac:dyDescent="0.25">
      <c r="A1520" s="1">
        <v>43929.705555555556</v>
      </c>
      <c r="B1520">
        <v>78624.62</v>
      </c>
      <c r="C1520">
        <v>2.9250896491710379E-2</v>
      </c>
      <c r="D1520">
        <f t="shared" si="69"/>
        <v>8.5561494556875457E-4</v>
      </c>
      <c r="E1520">
        <f t="shared" si="71"/>
        <v>9.6879751181116083E-43</v>
      </c>
      <c r="F1520">
        <f t="shared" si="70"/>
        <v>8.2891763033545128E-46</v>
      </c>
    </row>
    <row r="1521" spans="1:6" x14ac:dyDescent="0.25">
      <c r="A1521" s="1">
        <v>43928.705555555556</v>
      </c>
      <c r="B1521">
        <v>76358.09</v>
      </c>
      <c r="C1521">
        <v>3.0383162020176643E-2</v>
      </c>
      <c r="D1521">
        <f t="shared" si="69"/>
        <v>9.2313653434430445E-4</v>
      </c>
      <c r="E1521">
        <f t="shared" si="71"/>
        <v>9.1066966110249121E-43</v>
      </c>
      <c r="F1521">
        <f t="shared" si="70"/>
        <v>8.4067243488265595E-46</v>
      </c>
    </row>
    <row r="1522" spans="1:6" x14ac:dyDescent="0.25">
      <c r="A1522" s="1">
        <v>43927.705555555556</v>
      </c>
      <c r="B1522">
        <v>74072.98</v>
      </c>
      <c r="C1522">
        <v>6.3183785183847083E-2</v>
      </c>
      <c r="D1522">
        <f t="shared" si="69"/>
        <v>3.992190710158534E-3</v>
      </c>
      <c r="E1522">
        <f t="shared" si="71"/>
        <v>8.5602948143634171E-43</v>
      </c>
      <c r="F1522">
        <f t="shared" si="70"/>
        <v>3.4174329434119907E-45</v>
      </c>
    </row>
    <row r="1523" spans="1:6" x14ac:dyDescent="0.25">
      <c r="A1523" s="1">
        <v>43924.705555555556</v>
      </c>
      <c r="B1523">
        <v>69537.56</v>
      </c>
      <c r="C1523">
        <v>-3.8313176874414746E-2</v>
      </c>
      <c r="D1523">
        <f t="shared" si="69"/>
        <v>1.4678995222101889E-3</v>
      </c>
      <c r="E1523">
        <f t="shared" si="71"/>
        <v>8.0466771255016109E-43</v>
      </c>
      <c r="F1523">
        <f t="shared" si="70"/>
        <v>1.181171350790347E-45</v>
      </c>
    </row>
    <row r="1524" spans="1:6" x14ac:dyDescent="0.25">
      <c r="A1524" s="1">
        <v>43923.705555555556</v>
      </c>
      <c r="B1524">
        <v>72253.460000000006</v>
      </c>
      <c r="C1524">
        <v>1.7969462183943217E-2</v>
      </c>
      <c r="D1524">
        <f t="shared" si="69"/>
        <v>3.2290157118016534E-4</v>
      </c>
      <c r="E1524">
        <f t="shared" si="71"/>
        <v>7.563876497971514E-43</v>
      </c>
      <c r="F1524">
        <f t="shared" si="70"/>
        <v>2.4423876054077285E-46</v>
      </c>
    </row>
    <row r="1525" spans="1:6" x14ac:dyDescent="0.25">
      <c r="A1525" s="1">
        <v>43922.705555555556</v>
      </c>
      <c r="B1525">
        <v>70966.7</v>
      </c>
      <c r="C1525">
        <v>-2.8519336516041403E-2</v>
      </c>
      <c r="D1525">
        <f t="shared" si="69"/>
        <v>8.1335255531521258E-4</v>
      </c>
      <c r="E1525">
        <f t="shared" si="71"/>
        <v>7.1100439080932225E-43</v>
      </c>
      <c r="F1525">
        <f t="shared" si="70"/>
        <v>5.7829723810509828E-46</v>
      </c>
    </row>
    <row r="1526" spans="1:6" x14ac:dyDescent="0.25">
      <c r="A1526" s="1">
        <v>43921.705555555556</v>
      </c>
      <c r="B1526">
        <v>73019.759999999995</v>
      </c>
      <c r="C1526">
        <v>-2.1939500289630941E-2</v>
      </c>
      <c r="D1526">
        <f t="shared" si="69"/>
        <v>4.8134167295871619E-4</v>
      </c>
      <c r="E1526">
        <f t="shared" si="71"/>
        <v>6.6834412736076289E-43</v>
      </c>
      <c r="F1526">
        <f t="shared" si="70"/>
        <v>3.2170188037596288E-46</v>
      </c>
    </row>
    <row r="1527" spans="1:6" x14ac:dyDescent="0.25">
      <c r="A1527" s="1">
        <v>43920.705555555556</v>
      </c>
      <c r="B1527">
        <v>74639.48</v>
      </c>
      <c r="C1527">
        <v>1.6353632878228649E-2</v>
      </c>
      <c r="D1527">
        <f t="shared" si="69"/>
        <v>2.6744130831588106E-4</v>
      </c>
      <c r="E1527">
        <f t="shared" si="71"/>
        <v>6.2824347971911711E-43</v>
      </c>
      <c r="F1527">
        <f t="shared" si="70"/>
        <v>1.6801825815700237E-46</v>
      </c>
    </row>
    <row r="1528" spans="1:6" x14ac:dyDescent="0.25">
      <c r="A1528" s="1">
        <v>43917.705555555556</v>
      </c>
      <c r="B1528">
        <v>73428.78</v>
      </c>
      <c r="C1528">
        <v>-5.6663617107554097E-2</v>
      </c>
      <c r="D1528">
        <f t="shared" si="69"/>
        <v>3.2107655037114974E-3</v>
      </c>
      <c r="E1528">
        <f t="shared" si="71"/>
        <v>5.9054887093597004E-43</v>
      </c>
      <c r="F1528">
        <f t="shared" si="70"/>
        <v>1.896113943056986E-45</v>
      </c>
    </row>
    <row r="1529" spans="1:6" x14ac:dyDescent="0.25">
      <c r="A1529" s="1">
        <v>43916.705555555556</v>
      </c>
      <c r="B1529">
        <v>77709.66</v>
      </c>
      <c r="C1529">
        <v>3.6084035972196539E-2</v>
      </c>
      <c r="D1529">
        <f t="shared" si="69"/>
        <v>1.3020576520427739E-3</v>
      </c>
      <c r="E1529">
        <f t="shared" si="71"/>
        <v>5.5511593867981181E-43</v>
      </c>
      <c r="F1529">
        <f t="shared" si="70"/>
        <v>7.2279295572895616E-46</v>
      </c>
    </row>
    <row r="1530" spans="1:6" x14ac:dyDescent="0.25">
      <c r="A1530" s="1">
        <v>43915.705555555556</v>
      </c>
      <c r="B1530">
        <v>74955.570000000007</v>
      </c>
      <c r="C1530">
        <v>7.227493553635024E-2</v>
      </c>
      <c r="D1530">
        <f t="shared" si="69"/>
        <v>5.223666306783583E-3</v>
      </c>
      <c r="E1530">
        <f t="shared" si="71"/>
        <v>5.2180898235902305E-43</v>
      </c>
      <c r="F1530">
        <f t="shared" si="70"/>
        <v>2.7257559997258576E-45</v>
      </c>
    </row>
    <row r="1531" spans="1:6" x14ac:dyDescent="0.25">
      <c r="A1531" s="1">
        <v>43914.705555555556</v>
      </c>
      <c r="B1531">
        <v>69729.3</v>
      </c>
      <c r="C1531">
        <v>9.2484919193719234E-2</v>
      </c>
      <c r="D1531">
        <f t="shared" si="69"/>
        <v>8.5534602782687767E-3</v>
      </c>
      <c r="E1531">
        <f t="shared" si="71"/>
        <v>4.9050044341748165E-43</v>
      </c>
      <c r="F1531">
        <f t="shared" si="70"/>
        <v>4.1954760592446509E-45</v>
      </c>
    </row>
    <row r="1532" spans="1:6" x14ac:dyDescent="0.25">
      <c r="A1532" s="1">
        <v>43913.705555555556</v>
      </c>
      <c r="B1532">
        <v>63569.62</v>
      </c>
      <c r="C1532">
        <v>-5.1880886757528291E-2</v>
      </c>
      <c r="D1532">
        <f t="shared" si="69"/>
        <v>2.6916264107474746E-3</v>
      </c>
      <c r="E1532">
        <f t="shared" si="71"/>
        <v>4.6107041681243269E-43</v>
      </c>
      <c r="F1532">
        <f t="shared" si="70"/>
        <v>1.2410293111066902E-45</v>
      </c>
    </row>
    <row r="1533" spans="1:6" x14ac:dyDescent="0.25">
      <c r="A1533" s="1">
        <v>43910.705555555556</v>
      </c>
      <c r="B1533">
        <v>66954.720000000001</v>
      </c>
      <c r="C1533">
        <v>-4.5394823657273896E-2</v>
      </c>
      <c r="D1533">
        <f t="shared" si="69"/>
        <v>2.0606900148749936E-3</v>
      </c>
      <c r="E1533">
        <f t="shared" si="71"/>
        <v>4.3340619180368672E-43</v>
      </c>
      <c r="F1533">
        <f t="shared" si="70"/>
        <v>8.9311581183485344E-46</v>
      </c>
    </row>
    <row r="1534" spans="1:6" x14ac:dyDescent="0.25">
      <c r="A1534" s="1">
        <v>43909.705555555556</v>
      </c>
      <c r="B1534">
        <v>70064.160000000003</v>
      </c>
      <c r="C1534">
        <v>4.6287915197548449E-2</v>
      </c>
      <c r="D1534">
        <f t="shared" si="69"/>
        <v>2.1425710933354368E-3</v>
      </c>
      <c r="E1534">
        <f t="shared" si="71"/>
        <v>4.0740182029546548E-43</v>
      </c>
      <c r="F1534">
        <f t="shared" si="70"/>
        <v>8.7288736353730257E-46</v>
      </c>
    </row>
    <row r="1535" spans="1:6" x14ac:dyDescent="0.25">
      <c r="A1535" s="1">
        <v>43908.705555555556</v>
      </c>
      <c r="B1535">
        <v>66894.95</v>
      </c>
      <c r="C1535">
        <v>-0.10924810122083457</v>
      </c>
      <c r="D1535">
        <f t="shared" si="69"/>
        <v>1.1935147620357717E-2</v>
      </c>
      <c r="E1535">
        <f t="shared" si="71"/>
        <v>3.8295771107773755E-43</v>
      </c>
      <c r="F1535">
        <f t="shared" si="70"/>
        <v>4.5706568140670975E-45</v>
      </c>
    </row>
    <row r="1536" spans="1:6" x14ac:dyDescent="0.25">
      <c r="A1536" s="1">
        <v>43907.705555555556</v>
      </c>
      <c r="B1536">
        <v>74617.240000000005</v>
      </c>
      <c r="C1536">
        <v>4.7327597955354649E-2</v>
      </c>
      <c r="D1536">
        <f t="shared" si="69"/>
        <v>2.2399015282236895E-3</v>
      </c>
      <c r="E1536">
        <f t="shared" si="71"/>
        <v>3.5998024841307324E-43</v>
      </c>
      <c r="F1536">
        <f t="shared" si="70"/>
        <v>8.0632030855078606E-46</v>
      </c>
    </row>
    <row r="1537" spans="1:6" x14ac:dyDescent="0.25">
      <c r="A1537" s="1">
        <v>43906.705555555556</v>
      </c>
      <c r="B1537">
        <v>71168.05</v>
      </c>
      <c r="C1537">
        <v>-0.14990847456236497</v>
      </c>
      <c r="D1537">
        <f t="shared" si="69"/>
        <v>2.2472550745615227E-2</v>
      </c>
      <c r="E1537">
        <f t="shared" si="71"/>
        <v>3.3838143350828882E-43</v>
      </c>
      <c r="F1537">
        <f t="shared" si="70"/>
        <v>7.6042939358890453E-45</v>
      </c>
    </row>
    <row r="1538" spans="1:6" x14ac:dyDescent="0.25">
      <c r="A1538" s="1">
        <v>43903.705555555556</v>
      </c>
      <c r="B1538">
        <v>82677.91</v>
      </c>
      <c r="C1538">
        <v>0.13022819704810781</v>
      </c>
      <c r="D1538">
        <f t="shared" si="69"/>
        <v>1.6959383306400795E-2</v>
      </c>
      <c r="E1538">
        <f t="shared" si="71"/>
        <v>3.1807854749779149E-43</v>
      </c>
      <c r="F1538">
        <f t="shared" si="70"/>
        <v>5.3944160085582576E-45</v>
      </c>
    </row>
    <row r="1539" spans="1:6" x14ac:dyDescent="0.25">
      <c r="A1539" s="1">
        <v>43902.705555555556</v>
      </c>
      <c r="B1539">
        <v>72582.53</v>
      </c>
      <c r="C1539">
        <v>-0.15993826738243536</v>
      </c>
      <c r="D1539">
        <f t="shared" ref="D1539:D1602" si="72">C1539^2</f>
        <v>2.5580249373295387E-2</v>
      </c>
      <c r="E1539">
        <f t="shared" si="71"/>
        <v>2.98993834647924E-43</v>
      </c>
      <c r="F1539">
        <f t="shared" ref="F1539:F1602" si="73">D1539*E1539</f>
        <v>7.6483368513717428E-45</v>
      </c>
    </row>
    <row r="1540" spans="1:6" x14ac:dyDescent="0.25">
      <c r="A1540" s="1">
        <v>43901.705555555556</v>
      </c>
      <c r="B1540">
        <v>85171.13</v>
      </c>
      <c r="C1540">
        <v>-7.9454533032742317E-2</v>
      </c>
      <c r="D1540">
        <f t="shared" si="72"/>
        <v>6.3130228194511404E-3</v>
      </c>
      <c r="E1540">
        <f t="shared" ref="E1540:E1603" si="74">E1539*$K$2</f>
        <v>2.8105420456904854E-43</v>
      </c>
      <c r="F1540">
        <f t="shared" si="73"/>
        <v>1.7743016069470925E-45</v>
      </c>
    </row>
    <row r="1541" spans="1:6" x14ac:dyDescent="0.25">
      <c r="A1541" s="1">
        <v>43900.705555555556</v>
      </c>
      <c r="B1541">
        <v>92214.47</v>
      </c>
      <c r="C1541">
        <v>6.8988673208259604E-2</v>
      </c>
      <c r="D1541">
        <f t="shared" si="72"/>
        <v>4.7594370310360366E-3</v>
      </c>
      <c r="E1541">
        <f t="shared" si="74"/>
        <v>2.641909522949056E-43</v>
      </c>
      <c r="F1541">
        <f t="shared" si="73"/>
        <v>1.2574002016170487E-45</v>
      </c>
    </row>
    <row r="1542" spans="1:6" x14ac:dyDescent="0.25">
      <c r="A1542" s="1">
        <v>43899.705555555556</v>
      </c>
      <c r="B1542">
        <v>86067.199999999997</v>
      </c>
      <c r="C1542">
        <v>-0.12980613247179201</v>
      </c>
      <c r="D1542">
        <f t="shared" si="72"/>
        <v>1.6849632027284418E-2</v>
      </c>
      <c r="E1542">
        <f t="shared" si="74"/>
        <v>2.4833949515721126E-43</v>
      </c>
      <c r="F1542">
        <f t="shared" si="73"/>
        <v>4.1844291112405903E-45</v>
      </c>
    </row>
    <row r="1543" spans="1:6" x14ac:dyDescent="0.25">
      <c r="A1543" s="1">
        <v>43896.705555555556</v>
      </c>
      <c r="B1543">
        <v>97996.77</v>
      </c>
      <c r="C1543">
        <v>-4.2322350563701573E-2</v>
      </c>
      <c r="D1543">
        <f t="shared" si="72"/>
        <v>1.791181357236851E-3</v>
      </c>
      <c r="E1543">
        <f t="shared" si="74"/>
        <v>2.3343912544777858E-43</v>
      </c>
      <c r="F1543">
        <f t="shared" si="73"/>
        <v>4.1813180955173554E-46</v>
      </c>
    </row>
    <row r="1544" spans="1:6" x14ac:dyDescent="0.25">
      <c r="A1544" s="1">
        <v>43895.705555555556</v>
      </c>
      <c r="B1544">
        <v>102233.24</v>
      </c>
      <c r="C1544">
        <v>-4.7665286446108679E-2</v>
      </c>
      <c r="D1544">
        <f t="shared" si="72"/>
        <v>2.2719795319895916E-3</v>
      </c>
      <c r="E1544">
        <f t="shared" si="74"/>
        <v>2.1943277792091187E-43</v>
      </c>
      <c r="F1544">
        <f t="shared" si="73"/>
        <v>4.9854678008392936E-46</v>
      </c>
    </row>
    <row r="1545" spans="1:6" x14ac:dyDescent="0.25">
      <c r="A1545" s="1">
        <v>43894.705555555556</v>
      </c>
      <c r="B1545">
        <v>107224.22</v>
      </c>
      <c r="C1545">
        <v>1.5859227073537645E-2</v>
      </c>
      <c r="D1545">
        <f t="shared" si="72"/>
        <v>2.5151508337002942E-4</v>
      </c>
      <c r="E1545">
        <f t="shared" si="74"/>
        <v>2.0626681124565712E-43</v>
      </c>
      <c r="F1545">
        <f t="shared" si="73"/>
        <v>5.187921422692157E-47</v>
      </c>
    </row>
    <row r="1546" spans="1:6" x14ac:dyDescent="0.25">
      <c r="A1546" s="1">
        <v>43893.705555555556</v>
      </c>
      <c r="B1546">
        <v>105537.14</v>
      </c>
      <c r="C1546">
        <v>-1.0258922176496489E-2</v>
      </c>
      <c r="D1546">
        <f t="shared" si="72"/>
        <v>1.0524548422341146E-4</v>
      </c>
      <c r="E1546">
        <f t="shared" si="74"/>
        <v>1.9389080257091769E-43</v>
      </c>
      <c r="F1546">
        <f t="shared" si="73"/>
        <v>2.0406131403042105E-47</v>
      </c>
    </row>
    <row r="1547" spans="1:6" x14ac:dyDescent="0.25">
      <c r="A1547" s="1">
        <v>43892.705555555556</v>
      </c>
      <c r="B1547">
        <v>106625.41</v>
      </c>
      <c r="C1547">
        <v>2.3282599656007093E-2</v>
      </c>
      <c r="D1547">
        <f t="shared" si="72"/>
        <v>5.4207944674190161E-4</v>
      </c>
      <c r="E1547">
        <f t="shared" si="74"/>
        <v>1.8225735441666262E-43</v>
      </c>
      <c r="F1547">
        <f t="shared" si="73"/>
        <v>9.8797965846827151E-47</v>
      </c>
    </row>
    <row r="1548" spans="1:6" x14ac:dyDescent="0.25">
      <c r="A1548" s="1">
        <v>43889.705555555556</v>
      </c>
      <c r="B1548">
        <v>104171.57</v>
      </c>
      <c r="C1548">
        <v>1.1470081766413242E-2</v>
      </c>
      <c r="D1548">
        <f t="shared" si="72"/>
        <v>1.3156277572820552E-4</v>
      </c>
      <c r="E1548">
        <f t="shared" si="74"/>
        <v>1.7132191315166286E-43</v>
      </c>
      <c r="F1548">
        <f t="shared" si="73"/>
        <v>2.2539586437299322E-47</v>
      </c>
    </row>
    <row r="1549" spans="1:6" x14ac:dyDescent="0.25">
      <c r="A1549" s="1">
        <v>43888.705555555556</v>
      </c>
      <c r="B1549">
        <v>102983.54</v>
      </c>
      <c r="C1549">
        <v>-2.6208745169831207E-2</v>
      </c>
      <c r="D1549">
        <f t="shared" si="72"/>
        <v>6.868983233771506E-4</v>
      </c>
      <c r="E1549">
        <f t="shared" si="74"/>
        <v>1.6104259836256307E-43</v>
      </c>
      <c r="F1549">
        <f t="shared" si="73"/>
        <v>1.1061989080754443E-46</v>
      </c>
    </row>
    <row r="1550" spans="1:6" x14ac:dyDescent="0.25">
      <c r="A1550" s="1">
        <v>43887.705555555556</v>
      </c>
      <c r="B1550">
        <v>105718.29</v>
      </c>
      <c r="C1550">
        <v>-7.262206011029583E-2</v>
      </c>
      <c r="D1550">
        <f t="shared" si="72"/>
        <v>5.2739636146634204E-3</v>
      </c>
      <c r="E1550">
        <f t="shared" si="74"/>
        <v>1.5138004246080928E-43</v>
      </c>
      <c r="F1550">
        <f t="shared" si="73"/>
        <v>7.9837283592451182E-46</v>
      </c>
    </row>
    <row r="1551" spans="1:6" x14ac:dyDescent="0.25">
      <c r="A1551" s="1">
        <v>43882.705555555556</v>
      </c>
      <c r="B1551">
        <v>113681.42</v>
      </c>
      <c r="C1551">
        <v>-7.9277523494461835E-3</v>
      </c>
      <c r="D1551">
        <f t="shared" si="72"/>
        <v>6.2849257314149488E-5</v>
      </c>
      <c r="E1551">
        <f t="shared" si="74"/>
        <v>1.4229723991316072E-43</v>
      </c>
      <c r="F1551">
        <f t="shared" si="73"/>
        <v>8.9432758463955003E-48</v>
      </c>
    </row>
    <row r="1552" spans="1:6" x14ac:dyDescent="0.25">
      <c r="A1552" s="1">
        <v>43881.705555555556</v>
      </c>
      <c r="B1552">
        <v>114586.24000000001</v>
      </c>
      <c r="C1552">
        <v>-1.6714521469155259E-2</v>
      </c>
      <c r="D1552">
        <f t="shared" si="72"/>
        <v>2.7937522794285209E-4</v>
      </c>
      <c r="E1552">
        <f t="shared" si="74"/>
        <v>1.3375940551837106E-43</v>
      </c>
      <c r="F1552">
        <f t="shared" si="73"/>
        <v>3.7369064406195303E-47</v>
      </c>
    </row>
    <row r="1553" spans="1:6" x14ac:dyDescent="0.25">
      <c r="A1553" s="1">
        <v>43880.705555555556</v>
      </c>
      <c r="B1553">
        <v>116517.59</v>
      </c>
      <c r="C1553">
        <v>1.3307618131828848E-2</v>
      </c>
      <c r="D1553">
        <f t="shared" si="72"/>
        <v>1.7709270034257994E-4</v>
      </c>
      <c r="E1553">
        <f t="shared" si="74"/>
        <v>1.2573384118726879E-43</v>
      </c>
      <c r="F1553">
        <f t="shared" si="73"/>
        <v>2.2266545460298528E-47</v>
      </c>
    </row>
    <row r="1554" spans="1:6" x14ac:dyDescent="0.25">
      <c r="A1554" s="1">
        <v>43879.705555555556</v>
      </c>
      <c r="B1554">
        <v>114977.29</v>
      </c>
      <c r="C1554">
        <v>-2.8815446574566215E-3</v>
      </c>
      <c r="D1554">
        <f t="shared" si="72"/>
        <v>8.3032996129167976E-6</v>
      </c>
      <c r="E1554">
        <f t="shared" si="74"/>
        <v>1.1818981071603265E-43</v>
      </c>
      <c r="F1554">
        <f t="shared" si="73"/>
        <v>9.8136540956914348E-49</v>
      </c>
    </row>
    <row r="1555" spans="1:6" x14ac:dyDescent="0.25">
      <c r="A1555" s="1">
        <v>43878.705555555556</v>
      </c>
      <c r="B1555">
        <v>115309.08</v>
      </c>
      <c r="C1555">
        <v>8.083729411621032E-3</v>
      </c>
      <c r="D1555">
        <f t="shared" si="72"/>
        <v>6.5346681200306918E-5</v>
      </c>
      <c r="E1555">
        <f t="shared" si="74"/>
        <v>1.1109842207307068E-43</v>
      </c>
      <c r="F1555">
        <f t="shared" si="73"/>
        <v>7.2599131690660909E-48</v>
      </c>
    </row>
    <row r="1556" spans="1:6" x14ac:dyDescent="0.25">
      <c r="A1556" s="1">
        <v>43875.705555555556</v>
      </c>
      <c r="B1556">
        <v>114380.71</v>
      </c>
      <c r="C1556">
        <v>-1.1143157143498882E-2</v>
      </c>
      <c r="D1556">
        <f t="shared" si="72"/>
        <v>1.2416995112471017E-4</v>
      </c>
      <c r="E1556">
        <f t="shared" si="74"/>
        <v>1.0443251674868644E-43</v>
      </c>
      <c r="F1556">
        <f t="shared" si="73"/>
        <v>1.2967380500514872E-47</v>
      </c>
    </row>
    <row r="1557" spans="1:6" x14ac:dyDescent="0.25">
      <c r="A1557" s="1">
        <v>43874.705555555556</v>
      </c>
      <c r="B1557">
        <v>115662.39999999999</v>
      </c>
      <c r="C1557">
        <v>-8.7092322075207809E-3</v>
      </c>
      <c r="D1557">
        <f t="shared" si="72"/>
        <v>7.5850725644517294E-5</v>
      </c>
      <c r="E1557">
        <f t="shared" si="74"/>
        <v>9.8166565743765244E-44</v>
      </c>
      <c r="F1557">
        <f t="shared" si="73"/>
        <v>7.4460052456948073E-48</v>
      </c>
    </row>
    <row r="1558" spans="1:6" x14ac:dyDescent="0.25">
      <c r="A1558" s="1">
        <v>43873.705555555556</v>
      </c>
      <c r="B1558">
        <v>116674.13</v>
      </c>
      <c r="C1558">
        <v>1.1235192936220257E-2</v>
      </c>
      <c r="D1558">
        <f t="shared" si="72"/>
        <v>1.2622956031409357E-4</v>
      </c>
      <c r="E1558">
        <f t="shared" si="74"/>
        <v>9.2276571799139328E-44</v>
      </c>
      <c r="F1558">
        <f t="shared" si="73"/>
        <v>1.1648031085497243E-47</v>
      </c>
    </row>
    <row r="1559" spans="1:6" x14ac:dyDescent="0.25">
      <c r="A1559" s="1">
        <v>43872.705555555556</v>
      </c>
      <c r="B1559">
        <v>115370.61</v>
      </c>
      <c r="C1559">
        <v>2.4571726890015536E-2</v>
      </c>
      <c r="D1559">
        <f t="shared" si="72"/>
        <v>6.037697623575125E-4</v>
      </c>
      <c r="E1559">
        <f t="shared" si="74"/>
        <v>8.6739977491190965E-44</v>
      </c>
      <c r="F1559">
        <f t="shared" si="73"/>
        <v>5.2370975596752352E-47</v>
      </c>
    </row>
    <row r="1560" spans="1:6" x14ac:dyDescent="0.25">
      <c r="A1560" s="1">
        <v>43871.705555555556</v>
      </c>
      <c r="B1560">
        <v>112570.3</v>
      </c>
      <c r="C1560">
        <v>-1.0603500179148887E-2</v>
      </c>
      <c r="D1560">
        <f t="shared" si="72"/>
        <v>1.1243421604921048E-4</v>
      </c>
      <c r="E1560">
        <f t="shared" si="74"/>
        <v>8.1535578841719499E-44</v>
      </c>
      <c r="F1560">
        <f t="shared" si="73"/>
        <v>9.1673888871873245E-48</v>
      </c>
    </row>
    <row r="1561" spans="1:6" x14ac:dyDescent="0.25">
      <c r="A1561" s="1">
        <v>43868.705555555556</v>
      </c>
      <c r="B1561">
        <v>113770.29</v>
      </c>
      <c r="C1561">
        <v>-1.2401262948357304E-2</v>
      </c>
      <c r="D1561">
        <f t="shared" si="72"/>
        <v>1.5379132271429969E-4</v>
      </c>
      <c r="E1561">
        <f t="shared" si="74"/>
        <v>7.6643444111216323E-44</v>
      </c>
      <c r="F1561">
        <f t="shared" si="73"/>
        <v>1.1787096647243461E-47</v>
      </c>
    </row>
    <row r="1562" spans="1:6" x14ac:dyDescent="0.25">
      <c r="A1562" s="1">
        <v>43867.705555555556</v>
      </c>
      <c r="B1562">
        <v>115189.97</v>
      </c>
      <c r="C1562">
        <v>-7.2511898121077976E-3</v>
      </c>
      <c r="D1562">
        <f t="shared" si="72"/>
        <v>5.2579753691215916E-5</v>
      </c>
      <c r="E1562">
        <f t="shared" si="74"/>
        <v>7.2044837464543343E-44</v>
      </c>
      <c r="F1562">
        <f t="shared" si="73"/>
        <v>3.7880998086093738E-48</v>
      </c>
    </row>
    <row r="1563" spans="1:6" x14ac:dyDescent="0.25">
      <c r="A1563" s="1">
        <v>43866.705555555556</v>
      </c>
      <c r="B1563">
        <v>116028.27</v>
      </c>
      <c r="C1563">
        <v>4.0724631773037092E-3</v>
      </c>
      <c r="D1563">
        <f t="shared" si="72"/>
        <v>1.6584956330494622E-5</v>
      </c>
      <c r="E1563">
        <f t="shared" si="74"/>
        <v>6.7722147216670742E-44</v>
      </c>
      <c r="F1563">
        <f t="shared" si="73"/>
        <v>1.1231688541958121E-48</v>
      </c>
    </row>
    <row r="1564" spans="1:6" x14ac:dyDescent="0.25">
      <c r="A1564" s="1">
        <v>43865.705555555556</v>
      </c>
      <c r="B1564">
        <v>115556.71</v>
      </c>
      <c r="C1564">
        <v>8.0587467693780581E-3</v>
      </c>
      <c r="D1564">
        <f t="shared" si="72"/>
        <v>6.4943399492961286E-5</v>
      </c>
      <c r="E1564">
        <f t="shared" si="74"/>
        <v>6.3658818383670489E-44</v>
      </c>
      <c r="F1564">
        <f t="shared" si="73"/>
        <v>4.1342200735405806E-48</v>
      </c>
    </row>
    <row r="1565" spans="1:6" x14ac:dyDescent="0.25">
      <c r="A1565" s="1">
        <v>43864.705555555556</v>
      </c>
      <c r="B1565">
        <v>114629.21</v>
      </c>
      <c r="C1565">
        <v>7.6066817736314711E-3</v>
      </c>
      <c r="D1565">
        <f t="shared" si="72"/>
        <v>5.7861607605297219E-5</v>
      </c>
      <c r="E1565">
        <f t="shared" si="74"/>
        <v>5.9839289280650254E-44</v>
      </c>
      <c r="F1565">
        <f t="shared" si="73"/>
        <v>3.4623974757368533E-48</v>
      </c>
    </row>
    <row r="1566" spans="1:6" x14ac:dyDescent="0.25">
      <c r="A1566" s="1">
        <v>43861.705555555556</v>
      </c>
      <c r="B1566">
        <v>113760.57</v>
      </c>
      <c r="C1566">
        <v>-1.5417294469712985E-2</v>
      </c>
      <c r="D1566">
        <f t="shared" si="72"/>
        <v>2.376929687658426E-4</v>
      </c>
      <c r="E1566">
        <f t="shared" si="74"/>
        <v>5.6248931923811232E-44</v>
      </c>
      <c r="F1566">
        <f t="shared" si="73"/>
        <v>1.3369975618878471E-47</v>
      </c>
    </row>
    <row r="1567" spans="1:6" x14ac:dyDescent="0.25">
      <c r="A1567" s="1">
        <v>43860.705555555556</v>
      </c>
      <c r="B1567">
        <v>115528.04</v>
      </c>
      <c r="C1567">
        <v>1.2402947670777562E-3</v>
      </c>
      <c r="D1567">
        <f t="shared" si="72"/>
        <v>1.5383311092404655E-6</v>
      </c>
      <c r="E1567">
        <f t="shared" si="74"/>
        <v>5.2873996008382554E-44</v>
      </c>
      <c r="F1567">
        <f t="shared" si="73"/>
        <v>8.1337712929551077E-50</v>
      </c>
    </row>
    <row r="1568" spans="1:6" x14ac:dyDescent="0.25">
      <c r="A1568" s="1">
        <v>43859.705555555556</v>
      </c>
      <c r="B1568">
        <v>115384.84</v>
      </c>
      <c r="C1568">
        <v>-9.4378512483658077E-3</v>
      </c>
      <c r="D1568">
        <f t="shared" si="72"/>
        <v>8.9073036186280039E-5</v>
      </c>
      <c r="E1568">
        <f t="shared" si="74"/>
        <v>4.9701556247879598E-44</v>
      </c>
      <c r="F1568">
        <f t="shared" si="73"/>
        <v>4.4270685181818119E-48</v>
      </c>
    </row>
    <row r="1569" spans="1:6" x14ac:dyDescent="0.25">
      <c r="A1569" s="1">
        <v>43858.705555555556</v>
      </c>
      <c r="B1569">
        <v>116478.98</v>
      </c>
      <c r="C1569">
        <v>1.7294619746421033E-2</v>
      </c>
      <c r="D1569">
        <f t="shared" si="72"/>
        <v>2.9910387217329631E-4</v>
      </c>
      <c r="E1569">
        <f t="shared" si="74"/>
        <v>4.6719462873006816E-44</v>
      </c>
      <c r="F1569">
        <f t="shared" si="73"/>
        <v>1.3973972251172893E-47</v>
      </c>
    </row>
    <row r="1570" spans="1:6" x14ac:dyDescent="0.25">
      <c r="A1570" s="1">
        <v>43857.705555555556</v>
      </c>
      <c r="B1570">
        <v>114481.84</v>
      </c>
      <c r="C1570">
        <v>-3.3452832557118638E-2</v>
      </c>
      <c r="D1570">
        <f t="shared" si="72"/>
        <v>1.1190920060946167E-3</v>
      </c>
      <c r="E1570">
        <f t="shared" si="74"/>
        <v>4.3916295100626405E-44</v>
      </c>
      <c r="F1570">
        <f t="shared" si="73"/>
        <v>4.9146374784403191E-47</v>
      </c>
    </row>
    <row r="1571" spans="1:6" x14ac:dyDescent="0.25">
      <c r="A1571" s="1">
        <v>43854.705555555556</v>
      </c>
      <c r="B1571">
        <v>118376.36</v>
      </c>
      <c r="C1571">
        <v>-9.6785176823904976E-3</v>
      </c>
      <c r="D1571">
        <f t="shared" si="72"/>
        <v>9.367370452834553E-5</v>
      </c>
      <c r="E1571">
        <f t="shared" si="74"/>
        <v>4.1281317394588819E-44</v>
      </c>
      <c r="F1571">
        <f t="shared" si="73"/>
        <v>3.8669739281615636E-48</v>
      </c>
    </row>
    <row r="1572" spans="1:6" x14ac:dyDescent="0.25">
      <c r="A1572" s="1">
        <v>43853.705555555556</v>
      </c>
      <c r="B1572">
        <v>119527.63</v>
      </c>
      <c r="C1572">
        <v>9.5518112207152242E-3</v>
      </c>
      <c r="D1572">
        <f t="shared" si="72"/>
        <v>9.1237097596181266E-5</v>
      </c>
      <c r="E1572">
        <f t="shared" si="74"/>
        <v>3.8804438350913489E-44</v>
      </c>
      <c r="F1572">
        <f t="shared" si="73"/>
        <v>3.5404043289872929E-48</v>
      </c>
    </row>
    <row r="1573" spans="1:6" x14ac:dyDescent="0.25">
      <c r="A1573" s="1">
        <v>43852.705555555556</v>
      </c>
      <c r="B1573">
        <v>118391.36</v>
      </c>
      <c r="C1573">
        <v>1.1599272677670741E-2</v>
      </c>
      <c r="D1573">
        <f t="shared" si="72"/>
        <v>1.3454312665095897E-4</v>
      </c>
      <c r="E1573">
        <f t="shared" si="74"/>
        <v>3.6476172049858675E-44</v>
      </c>
      <c r="F1573">
        <f t="shared" si="73"/>
        <v>4.9076182358463055E-48</v>
      </c>
    </row>
    <row r="1574" spans="1:6" x14ac:dyDescent="0.25">
      <c r="A1574" s="1">
        <v>43851.705555555556</v>
      </c>
      <c r="B1574">
        <v>117026.04</v>
      </c>
      <c r="C1574">
        <v>-1.5563569320532824E-2</v>
      </c>
      <c r="D1574">
        <f t="shared" si="72"/>
        <v>2.4222468999503054E-4</v>
      </c>
      <c r="E1574">
        <f t="shared" si="74"/>
        <v>3.4287601726867153E-44</v>
      </c>
      <c r="F1574">
        <f t="shared" si="73"/>
        <v>8.3053036989634701E-48</v>
      </c>
    </row>
    <row r="1575" spans="1:6" x14ac:dyDescent="0.25">
      <c r="A1575" s="1">
        <v>43850.705555555556</v>
      </c>
      <c r="B1575">
        <v>118861.63</v>
      </c>
      <c r="C1575">
        <v>3.2302220137677756E-3</v>
      </c>
      <c r="D1575">
        <f t="shared" si="72"/>
        <v>1.0434334258229943E-5</v>
      </c>
      <c r="E1575">
        <f t="shared" si="74"/>
        <v>3.2230345623255124E-44</v>
      </c>
      <c r="F1575">
        <f t="shared" si="73"/>
        <v>3.3630219949132243E-49</v>
      </c>
    </row>
    <row r="1576" spans="1:6" x14ac:dyDescent="0.25">
      <c r="A1576" s="1">
        <v>43847.705555555556</v>
      </c>
      <c r="B1576">
        <v>118478.3</v>
      </c>
      <c r="C1576">
        <v>1.5087207394534423E-2</v>
      </c>
      <c r="D1576">
        <f t="shared" si="72"/>
        <v>2.2762382696569415E-4</v>
      </c>
      <c r="E1576">
        <f t="shared" si="74"/>
        <v>3.0296524885859815E-44</v>
      </c>
      <c r="F1576">
        <f t="shared" si="73"/>
        <v>6.8962109382808007E-48</v>
      </c>
    </row>
    <row r="1577" spans="1:6" x14ac:dyDescent="0.25">
      <c r="A1577" s="1">
        <v>43846.705555555556</v>
      </c>
      <c r="B1577">
        <v>116704.21</v>
      </c>
      <c r="C1577">
        <v>2.4868045631310275E-3</v>
      </c>
      <c r="D1577">
        <f t="shared" si="72"/>
        <v>6.1841969352093006E-6</v>
      </c>
      <c r="E1577">
        <f t="shared" si="74"/>
        <v>2.8478733392708224E-44</v>
      </c>
      <c r="F1577">
        <f t="shared" si="73"/>
        <v>1.7611809576582898E-49</v>
      </c>
    </row>
    <row r="1578" spans="1:6" x14ac:dyDescent="0.25">
      <c r="A1578" s="1">
        <v>43845.705555555556</v>
      </c>
      <c r="B1578">
        <v>116414.35</v>
      </c>
      <c r="C1578">
        <v>-1.040869823693728E-2</v>
      </c>
      <c r="D1578">
        <f t="shared" si="72"/>
        <v>1.0834099898762123E-4</v>
      </c>
      <c r="E1578">
        <f t="shared" si="74"/>
        <v>2.6770009389145731E-44</v>
      </c>
      <c r="F1578">
        <f t="shared" si="73"/>
        <v>2.9002895601280486E-48</v>
      </c>
    </row>
    <row r="1579" spans="1:6" x14ac:dyDescent="0.25">
      <c r="A1579" s="1">
        <v>43844.705555555556</v>
      </c>
      <c r="B1579">
        <v>117632.4</v>
      </c>
      <c r="C1579">
        <v>2.6142595118733062E-3</v>
      </c>
      <c r="D1579">
        <f t="shared" si="72"/>
        <v>6.8343527954200573E-6</v>
      </c>
      <c r="E1579">
        <f t="shared" si="74"/>
        <v>2.5163808825796986E-44</v>
      </c>
      <c r="F1579">
        <f t="shared" si="73"/>
        <v>1.7197834719200155E-49</v>
      </c>
    </row>
    <row r="1580" spans="1:6" x14ac:dyDescent="0.25">
      <c r="A1580" s="1">
        <v>43843.705555555556</v>
      </c>
      <c r="B1580">
        <v>117325.28</v>
      </c>
      <c r="C1580">
        <v>1.5650108297688307E-2</v>
      </c>
      <c r="D1580">
        <f t="shared" si="72"/>
        <v>2.4492588972937243E-4</v>
      </c>
      <c r="E1580">
        <f t="shared" si="74"/>
        <v>2.3653980296249167E-44</v>
      </c>
      <c r="F1580">
        <f t="shared" si="73"/>
        <v>5.7934721696998714E-48</v>
      </c>
    </row>
    <row r="1581" spans="1:6" x14ac:dyDescent="0.25">
      <c r="A1581" s="1">
        <v>43840.705555555556</v>
      </c>
      <c r="B1581">
        <v>115503.42</v>
      </c>
      <c r="C1581">
        <v>-3.833998941401478E-3</v>
      </c>
      <c r="D1581">
        <f t="shared" si="72"/>
        <v>1.4699547882667653E-5</v>
      </c>
      <c r="E1581">
        <f t="shared" si="74"/>
        <v>2.2234741478474217E-44</v>
      </c>
      <c r="F1581">
        <f t="shared" si="73"/>
        <v>3.268406470215683E-49</v>
      </c>
    </row>
    <row r="1582" spans="1:6" x14ac:dyDescent="0.25">
      <c r="A1582" s="1">
        <v>43839.705555555556</v>
      </c>
      <c r="B1582">
        <v>115947.11</v>
      </c>
      <c r="C1582">
        <v>-2.5833568995221861E-3</v>
      </c>
      <c r="D1582">
        <f t="shared" si="72"/>
        <v>6.6737328703088826E-6</v>
      </c>
      <c r="E1582">
        <f t="shared" si="74"/>
        <v>2.0900656989765762E-44</v>
      </c>
      <c r="F1582">
        <f t="shared" si="73"/>
        <v>1.3948540156365086E-49</v>
      </c>
    </row>
    <row r="1583" spans="1:6" x14ac:dyDescent="0.25">
      <c r="A1583" s="1">
        <v>43838.705555555556</v>
      </c>
      <c r="B1583">
        <v>116247.03</v>
      </c>
      <c r="C1583">
        <v>-3.5628549549062529E-3</v>
      </c>
      <c r="D1583">
        <f t="shared" si="72"/>
        <v>1.2693935429700037E-5</v>
      </c>
      <c r="E1583">
        <f t="shared" si="74"/>
        <v>1.9646617570379816E-44</v>
      </c>
      <c r="F1583">
        <f t="shared" si="73"/>
        <v>2.493928948504116E-49</v>
      </c>
    </row>
    <row r="1584" spans="1:6" x14ac:dyDescent="0.25">
      <c r="A1584" s="1">
        <v>43837.705555555556</v>
      </c>
      <c r="B1584">
        <v>116661.94</v>
      </c>
      <c r="C1584">
        <v>-1.8496205450669234E-3</v>
      </c>
      <c r="D1584">
        <f t="shared" si="72"/>
        <v>3.4210961607336629E-6</v>
      </c>
      <c r="E1584">
        <f t="shared" si="74"/>
        <v>1.8467820516157026E-44</v>
      </c>
      <c r="F1584">
        <f t="shared" si="73"/>
        <v>6.3180189864943172E-50</v>
      </c>
    </row>
    <row r="1585" spans="1:6" x14ac:dyDescent="0.25">
      <c r="A1585" s="1">
        <v>43836.705555555556</v>
      </c>
      <c r="B1585">
        <v>116877.92</v>
      </c>
      <c r="C1585">
        <v>-7.0656259483684695E-3</v>
      </c>
      <c r="D1585">
        <f t="shared" si="72"/>
        <v>4.9923070042257838E-5</v>
      </c>
      <c r="E1585">
        <f t="shared" si="74"/>
        <v>1.7359751285187603E-44</v>
      </c>
      <c r="F1585">
        <f t="shared" si="73"/>
        <v>8.6665207932659625E-49</v>
      </c>
    </row>
    <row r="1586" spans="1:6" x14ac:dyDescent="0.25">
      <c r="A1586" s="1">
        <v>43833.743055555555</v>
      </c>
      <c r="B1586">
        <v>117706.66</v>
      </c>
      <c r="C1586">
        <v>-7.3340508191744548E-3</v>
      </c>
      <c r="D1586">
        <f t="shared" si="72"/>
        <v>5.3788301418233493E-5</v>
      </c>
      <c r="E1586">
        <f t="shared" si="74"/>
        <v>1.6318166208076347E-44</v>
      </c>
      <c r="F1586">
        <f t="shared" si="73"/>
        <v>8.7772644259284279E-49</v>
      </c>
    </row>
    <row r="1587" spans="1:6" x14ac:dyDescent="0.25">
      <c r="A1587" s="1">
        <v>43832.705555555556</v>
      </c>
      <c r="B1587">
        <v>118573.1</v>
      </c>
      <c r="C1587">
        <v>2.5001554146384518E-2</v>
      </c>
      <c r="D1587">
        <f t="shared" si="72"/>
        <v>6.2507770973459686E-4</v>
      </c>
      <c r="E1587">
        <f t="shared" si="74"/>
        <v>1.5339076235591764E-44</v>
      </c>
      <c r="F1587">
        <f t="shared" si="73"/>
        <v>9.5881146427880817E-48</v>
      </c>
    </row>
    <row r="1588" spans="1:6" x14ac:dyDescent="0.25">
      <c r="A1588" s="1">
        <v>43829.705555555556</v>
      </c>
      <c r="B1588">
        <v>115645.34</v>
      </c>
      <c r="C1588">
        <v>-7.6548104218236348E-3</v>
      </c>
      <c r="D1588">
        <f t="shared" si="72"/>
        <v>5.8596122594059734E-5</v>
      </c>
      <c r="E1588">
        <f t="shared" si="74"/>
        <v>1.4418731661456258E-44</v>
      </c>
      <c r="F1588">
        <f t="shared" si="73"/>
        <v>8.4488176808554145E-49</v>
      </c>
    </row>
    <row r="1589" spans="1:6" x14ac:dyDescent="0.25">
      <c r="A1589" s="1">
        <v>43826.705555555556</v>
      </c>
      <c r="B1589">
        <v>116533.98</v>
      </c>
      <c r="C1589">
        <v>-5.7262762274790865E-3</v>
      </c>
      <c r="D1589">
        <f t="shared" si="72"/>
        <v>3.2790239433392122E-5</v>
      </c>
      <c r="E1589">
        <f t="shared" si="74"/>
        <v>1.3553607761768881E-44</v>
      </c>
      <c r="F1589">
        <f t="shared" si="73"/>
        <v>4.4442604369468349E-49</v>
      </c>
    </row>
    <row r="1590" spans="1:6" x14ac:dyDescent="0.25">
      <c r="A1590" s="1">
        <v>43825.705555555556</v>
      </c>
      <c r="B1590">
        <v>117203.2</v>
      </c>
      <c r="C1590">
        <v>1.1498218918717199E-2</v>
      </c>
      <c r="D1590">
        <f t="shared" si="72"/>
        <v>1.3220903830274611E-4</v>
      </c>
      <c r="E1590">
        <f t="shared" si="74"/>
        <v>1.2740391296062746E-44</v>
      </c>
      <c r="F1590">
        <f t="shared" si="73"/>
        <v>1.6843948808531329E-48</v>
      </c>
    </row>
    <row r="1591" spans="1:6" x14ac:dyDescent="0.25">
      <c r="A1591" s="1">
        <v>43822.705555555556</v>
      </c>
      <c r="B1591">
        <v>115863.29</v>
      </c>
      <c r="C1591">
        <v>6.4265175556732865E-3</v>
      </c>
      <c r="D1591">
        <f t="shared" si="72"/>
        <v>4.1300127893376954E-5</v>
      </c>
      <c r="E1591">
        <f t="shared" si="74"/>
        <v>1.1975967818298982E-44</v>
      </c>
      <c r="F1591">
        <f t="shared" si="73"/>
        <v>4.9460900254271453E-49</v>
      </c>
    </row>
    <row r="1592" spans="1:6" x14ac:dyDescent="0.25">
      <c r="A1592" s="1">
        <v>43819.705555555556</v>
      </c>
      <c r="B1592">
        <v>115121.08</v>
      </c>
      <c r="C1592">
        <v>-8.8337868343010294E-5</v>
      </c>
      <c r="D1592">
        <f t="shared" si="72"/>
        <v>7.8035789833870201E-9</v>
      </c>
      <c r="E1592">
        <f t="shared" si="74"/>
        <v>1.1257409749201042E-44</v>
      </c>
      <c r="F1592">
        <f t="shared" si="73"/>
        <v>8.7848086126241393E-53</v>
      </c>
    </row>
    <row r="1593" spans="1:6" x14ac:dyDescent="0.25">
      <c r="A1593" s="1">
        <v>43818.705555555556</v>
      </c>
      <c r="B1593">
        <v>115131.25</v>
      </c>
      <c r="C1593">
        <v>7.1180478523223869E-3</v>
      </c>
      <c r="D1593">
        <f t="shared" si="72"/>
        <v>5.0666605227951346E-5</v>
      </c>
      <c r="E1593">
        <f t="shared" si="74"/>
        <v>1.0581965164248978E-44</v>
      </c>
      <c r="F1593">
        <f t="shared" si="73"/>
        <v>5.3615225151293627E-49</v>
      </c>
    </row>
    <row r="1594" spans="1:6" x14ac:dyDescent="0.25">
      <c r="A1594" s="1">
        <v>43817.705555555556</v>
      </c>
      <c r="B1594">
        <v>114314.65</v>
      </c>
      <c r="C1594">
        <v>1.4973951654146358E-2</v>
      </c>
      <c r="D1594">
        <f t="shared" si="72"/>
        <v>2.2421922814071243E-4</v>
      </c>
      <c r="E1594">
        <f t="shared" si="74"/>
        <v>9.947047254394039E-45</v>
      </c>
      <c r="F1594">
        <f t="shared" si="73"/>
        <v>2.2303192576594244E-48</v>
      </c>
    </row>
    <row r="1595" spans="1:6" x14ac:dyDescent="0.25">
      <c r="A1595" s="1">
        <v>43816.705555555556</v>
      </c>
      <c r="B1595">
        <v>112615.66</v>
      </c>
      <c r="C1595">
        <v>6.4105564601847154E-3</v>
      </c>
      <c r="D1595">
        <f t="shared" si="72"/>
        <v>4.1095234129215986E-5</v>
      </c>
      <c r="E1595">
        <f t="shared" si="74"/>
        <v>9.350224419130396E-45</v>
      </c>
      <c r="F1595">
        <f t="shared" si="73"/>
        <v>3.8424966166487617E-49</v>
      </c>
    </row>
    <row r="1596" spans="1:6" x14ac:dyDescent="0.25">
      <c r="A1596" s="1">
        <v>43815.705555555556</v>
      </c>
      <c r="B1596">
        <v>111896.04</v>
      </c>
      <c r="C1596">
        <v>-5.9593628945795009E-3</v>
      </c>
      <c r="D1596">
        <f t="shared" si="72"/>
        <v>3.5514006109290969E-5</v>
      </c>
      <c r="E1596">
        <f t="shared" si="74"/>
        <v>8.7892109539825717E-45</v>
      </c>
      <c r="F1596">
        <f t="shared" si="73"/>
        <v>3.1214009151558416E-49</v>
      </c>
    </row>
    <row r="1597" spans="1:6" x14ac:dyDescent="0.25">
      <c r="A1597" s="1">
        <v>43812.705555555556</v>
      </c>
      <c r="B1597">
        <v>112564.86</v>
      </c>
      <c r="C1597">
        <v>3.2489130509580429E-3</v>
      </c>
      <c r="D1597">
        <f t="shared" si="72"/>
        <v>1.0555436012685498E-5</v>
      </c>
      <c r="E1597">
        <f t="shared" si="74"/>
        <v>8.2618582967436167E-45</v>
      </c>
      <c r="F1597">
        <f t="shared" si="73"/>
        <v>8.7207516597152046E-50</v>
      </c>
    </row>
    <row r="1598" spans="1:6" x14ac:dyDescent="0.25">
      <c r="A1598" s="1">
        <v>43811.705555555556</v>
      </c>
      <c r="B1598">
        <v>112199.74</v>
      </c>
      <c r="C1598">
        <v>1.107602296367661E-2</v>
      </c>
      <c r="D1598">
        <f t="shared" si="72"/>
        <v>1.226782846918916E-4</v>
      </c>
      <c r="E1598">
        <f t="shared" si="74"/>
        <v>7.7661467989389997E-45</v>
      </c>
      <c r="F1598">
        <f t="shared" si="73"/>
        <v>9.5273756795926116E-49</v>
      </c>
    </row>
    <row r="1599" spans="1:6" x14ac:dyDescent="0.25">
      <c r="A1599" s="1">
        <v>43810.705555555556</v>
      </c>
      <c r="B1599">
        <v>110963.87</v>
      </c>
      <c r="C1599">
        <v>2.6336906163657663E-3</v>
      </c>
      <c r="D1599">
        <f t="shared" si="72"/>
        <v>6.9363262627330898E-6</v>
      </c>
      <c r="E1599">
        <f t="shared" si="74"/>
        <v>7.3001779910026593E-45</v>
      </c>
      <c r="F1599">
        <f t="shared" si="73"/>
        <v>5.0636416321617834E-50</v>
      </c>
    </row>
    <row r="1600" spans="1:6" x14ac:dyDescent="0.25">
      <c r="A1600" s="1">
        <v>43809.705555555556</v>
      </c>
      <c r="B1600">
        <v>110672.01</v>
      </c>
      <c r="C1600">
        <v>-2.7540829187932729E-3</v>
      </c>
      <c r="D1600">
        <f t="shared" si="72"/>
        <v>7.5849727235888739E-6</v>
      </c>
      <c r="E1600">
        <f t="shared" si="74"/>
        <v>6.8621673115424999E-45</v>
      </c>
      <c r="F1600">
        <f t="shared" si="73"/>
        <v>5.2049351882753056E-50</v>
      </c>
    </row>
    <row r="1601" spans="1:6" x14ac:dyDescent="0.25">
      <c r="A1601" s="1">
        <v>43808.705555555556</v>
      </c>
      <c r="B1601">
        <v>110977.23</v>
      </c>
      <c r="C1601">
        <v>-1.3373978335393334E-3</v>
      </c>
      <c r="D1601">
        <f t="shared" si="72"/>
        <v>1.7886329651557026E-6</v>
      </c>
      <c r="E1601">
        <f t="shared" si="74"/>
        <v>6.4504372728499491E-45</v>
      </c>
      <c r="F1601">
        <f t="shared" si="73"/>
        <v>1.1537464745888469E-50</v>
      </c>
    </row>
    <row r="1602" spans="1:6" x14ac:dyDescent="0.25">
      <c r="A1602" s="1">
        <v>43805.705555555556</v>
      </c>
      <c r="B1602">
        <v>111125.75</v>
      </c>
      <c r="C1602">
        <v>4.5410179101626584E-3</v>
      </c>
      <c r="D1602">
        <f t="shared" si="72"/>
        <v>2.0620843660418038E-5</v>
      </c>
      <c r="E1602">
        <f t="shared" si="74"/>
        <v>6.0634110364789518E-45</v>
      </c>
      <c r="F1602">
        <f t="shared" si="73"/>
        <v>1.2503265103208577E-49</v>
      </c>
    </row>
    <row r="1603" spans="1:6" x14ac:dyDescent="0.25">
      <c r="A1603" s="1">
        <v>43804.705555555556</v>
      </c>
      <c r="B1603">
        <v>110622.27</v>
      </c>
      <c r="C1603">
        <v>2.9090672832571647E-3</v>
      </c>
      <c r="D1603">
        <f t="shared" ref="D1603:D1666" si="75">C1603^2</f>
        <v>8.4626724585172213E-6</v>
      </c>
      <c r="E1603">
        <f t="shared" si="74"/>
        <v>5.6996063742902146E-45</v>
      </c>
      <c r="F1603">
        <f t="shared" ref="F1603:F1666" si="76">D1603*E1603</f>
        <v>4.8233901888094992E-50</v>
      </c>
    </row>
    <row r="1604" spans="1:6" x14ac:dyDescent="0.25">
      <c r="A1604" s="1">
        <v>43803.705555555556</v>
      </c>
      <c r="B1604">
        <v>110300.93</v>
      </c>
      <c r="C1604">
        <v>1.2268043206092047E-2</v>
      </c>
      <c r="D1604">
        <f t="shared" si="75"/>
        <v>1.5050488410654124E-4</v>
      </c>
      <c r="E1604">
        <f t="shared" ref="E1604:E1667" si="77">E1603*$K$2</f>
        <v>5.3576299918328014E-45</v>
      </c>
      <c r="F1604">
        <f t="shared" si="76"/>
        <v>8.0634948100652521E-49</v>
      </c>
    </row>
    <row r="1605" spans="1:6" x14ac:dyDescent="0.25">
      <c r="A1605" s="1">
        <v>43802.705555555556</v>
      </c>
      <c r="B1605">
        <v>108956.02</v>
      </c>
      <c r="C1605">
        <v>2.5876172242494293E-4</v>
      </c>
      <c r="D1605">
        <f t="shared" si="75"/>
        <v>6.6957628992323209E-8</v>
      </c>
      <c r="E1605">
        <f t="shared" si="77"/>
        <v>5.0361721923228332E-45</v>
      </c>
      <c r="F1605">
        <f t="shared" si="76"/>
        <v>3.3721014919500726E-52</v>
      </c>
    </row>
    <row r="1606" spans="1:6" x14ac:dyDescent="0.25">
      <c r="A1606" s="1">
        <v>43801.705555555556</v>
      </c>
      <c r="B1606">
        <v>108927.83</v>
      </c>
      <c r="C1606">
        <v>6.3966551676925658E-3</v>
      </c>
      <c r="D1606">
        <f t="shared" si="75"/>
        <v>4.0917197334368005E-5</v>
      </c>
      <c r="E1606">
        <f t="shared" si="77"/>
        <v>4.7340018607834631E-45</v>
      </c>
      <c r="F1606">
        <f t="shared" si="76"/>
        <v>1.937020883189423E-49</v>
      </c>
    </row>
    <row r="1607" spans="1:6" x14ac:dyDescent="0.25">
      <c r="A1607" s="1">
        <v>43798.705555555556</v>
      </c>
      <c r="B1607">
        <v>108233.28</v>
      </c>
      <c r="C1607">
        <v>-5.2474706359493975E-4</v>
      </c>
      <c r="D1607">
        <f t="shared" si="75"/>
        <v>2.7535948075151174E-7</v>
      </c>
      <c r="E1607">
        <f t="shared" si="77"/>
        <v>4.4499617491364553E-45</v>
      </c>
      <c r="F1607">
        <f t="shared" si="76"/>
        <v>1.2253391566063032E-51</v>
      </c>
    </row>
    <row r="1608" spans="1:6" x14ac:dyDescent="0.25">
      <c r="A1608" s="1">
        <v>43797.705555555556</v>
      </c>
      <c r="B1608">
        <v>108290.09</v>
      </c>
      <c r="C1608">
        <v>5.3921040224310206E-3</v>
      </c>
      <c r="D1608">
        <f t="shared" si="75"/>
        <v>2.9074785788716793E-5</v>
      </c>
      <c r="E1608">
        <f t="shared" si="77"/>
        <v>4.182964044188268E-45</v>
      </c>
      <c r="F1608">
        <f t="shared" si="76"/>
        <v>1.2161878354667839E-49</v>
      </c>
    </row>
    <row r="1609" spans="1:6" x14ac:dyDescent="0.25">
      <c r="A1609" s="1">
        <v>43796.705555555556</v>
      </c>
      <c r="B1609">
        <v>107707.75</v>
      </c>
      <c r="C1609">
        <v>6.0377201036704862E-3</v>
      </c>
      <c r="D1609">
        <f t="shared" si="75"/>
        <v>3.6454064050266745E-5</v>
      </c>
      <c r="E1609">
        <f t="shared" si="77"/>
        <v>3.9319862015369715E-45</v>
      </c>
      <c r="F1609">
        <f t="shared" si="76"/>
        <v>1.4333687683559381E-49</v>
      </c>
    </row>
    <row r="1610" spans="1:6" x14ac:dyDescent="0.25">
      <c r="A1610" s="1">
        <v>43795.705555555556</v>
      </c>
      <c r="B1610">
        <v>107059.4</v>
      </c>
      <c r="C1610">
        <v>-1.2665000484476531E-2</v>
      </c>
      <c r="D1610">
        <f t="shared" si="75"/>
        <v>1.6040223727179076E-4</v>
      </c>
      <c r="E1610">
        <f t="shared" si="77"/>
        <v>3.6960670294447529E-45</v>
      </c>
      <c r="F1610">
        <f t="shared" si="76"/>
        <v>5.928574206294401E-49</v>
      </c>
    </row>
    <row r="1611" spans="1:6" x14ac:dyDescent="0.25">
      <c r="A1611" s="1">
        <v>43794.705555555556</v>
      </c>
      <c r="B1611">
        <v>108423.93</v>
      </c>
      <c r="C1611">
        <v>-2.4719493458991186E-3</v>
      </c>
      <c r="D1611">
        <f t="shared" si="75"/>
        <v>6.1105335686910798E-6</v>
      </c>
      <c r="E1611">
        <f t="shared" si="77"/>
        <v>3.4743030076780672E-45</v>
      </c>
      <c r="F1611">
        <f t="shared" si="76"/>
        <v>2.1229845156221212E-50</v>
      </c>
    </row>
    <row r="1612" spans="1:6" x14ac:dyDescent="0.25">
      <c r="A1612" s="1">
        <v>43791.705555555556</v>
      </c>
      <c r="B1612">
        <v>108692.28</v>
      </c>
      <c r="C1612">
        <v>1.1060341945477066E-2</v>
      </c>
      <c r="D1612">
        <f t="shared" si="75"/>
        <v>1.2233116395087942E-4</v>
      </c>
      <c r="E1612">
        <f t="shared" si="77"/>
        <v>3.2658448272173827E-45</v>
      </c>
      <c r="F1612">
        <f t="shared" si="76"/>
        <v>3.995145989964611E-49</v>
      </c>
    </row>
    <row r="1613" spans="1:6" x14ac:dyDescent="0.25">
      <c r="A1613" s="1">
        <v>43790.705555555556</v>
      </c>
      <c r="B1613">
        <v>107496.73</v>
      </c>
      <c r="C1613">
        <v>1.530347673639058E-2</v>
      </c>
      <c r="D1613">
        <f t="shared" si="75"/>
        <v>2.3419640022124768E-4</v>
      </c>
      <c r="E1613">
        <f t="shared" si="77"/>
        <v>3.0698941375843394E-45</v>
      </c>
      <c r="F1613">
        <f t="shared" si="76"/>
        <v>7.1895815608256398E-49</v>
      </c>
    </row>
    <row r="1614" spans="1:6" x14ac:dyDescent="0.25">
      <c r="A1614" s="1">
        <v>43788.705555555556</v>
      </c>
      <c r="B1614">
        <v>105864.18</v>
      </c>
      <c r="C1614">
        <v>-3.8190161006193524E-3</v>
      </c>
      <c r="D1614">
        <f t="shared" si="75"/>
        <v>1.4584883976789843E-5</v>
      </c>
      <c r="E1614">
        <f t="shared" si="77"/>
        <v>2.8857004893292791E-45</v>
      </c>
      <c r="F1614">
        <f t="shared" si="76"/>
        <v>4.2087606828633212E-50</v>
      </c>
    </row>
    <row r="1615" spans="1:6" x14ac:dyDescent="0.25">
      <c r="A1615" s="1">
        <v>43787.705555555556</v>
      </c>
      <c r="B1615">
        <v>106269.25</v>
      </c>
      <c r="C1615">
        <v>-2.7029592195134816E-3</v>
      </c>
      <c r="D1615">
        <f t="shared" si="75"/>
        <v>7.30598854235293E-6</v>
      </c>
      <c r="E1615">
        <f t="shared" si="77"/>
        <v>2.7125584599695222E-45</v>
      </c>
      <c r="F1615">
        <f t="shared" si="76"/>
        <v>1.9817921028999839E-50</v>
      </c>
    </row>
    <row r="1616" spans="1:6" x14ac:dyDescent="0.25">
      <c r="A1616" s="1">
        <v>43783.705555555556</v>
      </c>
      <c r="B1616">
        <v>106556.88</v>
      </c>
      <c r="C1616">
        <v>4.6744268065457588E-3</v>
      </c>
      <c r="D1616">
        <f t="shared" si="75"/>
        <v>2.1850265969753582E-5</v>
      </c>
      <c r="E1616">
        <f t="shared" si="77"/>
        <v>2.5498049523713506E-45</v>
      </c>
      <c r="F1616">
        <f t="shared" si="76"/>
        <v>5.5713916380308874E-50</v>
      </c>
    </row>
    <row r="1617" spans="1:6" x14ac:dyDescent="0.25">
      <c r="A1617" s="1">
        <v>43782.705555555556</v>
      </c>
      <c r="B1617">
        <v>106059.95</v>
      </c>
      <c r="C1617">
        <v>-6.4955499035300093E-3</v>
      </c>
      <c r="D1617">
        <f t="shared" si="75"/>
        <v>4.2192168549248714E-5</v>
      </c>
      <c r="E1617">
        <f t="shared" si="77"/>
        <v>2.3968166552290695E-45</v>
      </c>
      <c r="F1617">
        <f t="shared" si="76"/>
        <v>1.0112689229907145E-49</v>
      </c>
    </row>
    <row r="1618" spans="1:6" x14ac:dyDescent="0.25">
      <c r="A1618" s="1">
        <v>43781.705555555556</v>
      </c>
      <c r="B1618">
        <v>106751.11</v>
      </c>
      <c r="C1618">
        <v>-1.5027624700913832E-2</v>
      </c>
      <c r="D1618">
        <f t="shared" si="75"/>
        <v>2.2582950415151555E-4</v>
      </c>
      <c r="E1618">
        <f t="shared" si="77"/>
        <v>2.2530076559153253E-45</v>
      </c>
      <c r="F1618">
        <f t="shared" si="76"/>
        <v>5.0879560178492628E-49</v>
      </c>
    </row>
    <row r="1619" spans="1:6" x14ac:dyDescent="0.25">
      <c r="A1619" s="1">
        <v>43780.705555555556</v>
      </c>
      <c r="B1619">
        <v>108367.44</v>
      </c>
      <c r="C1619">
        <v>6.8377325623925674E-3</v>
      </c>
      <c r="D1619">
        <f t="shared" si="75"/>
        <v>4.6754586594803628E-5</v>
      </c>
      <c r="E1619">
        <f t="shared" si="77"/>
        <v>2.1178271965604057E-45</v>
      </c>
      <c r="F1619">
        <f t="shared" si="76"/>
        <v>9.9018135054413698E-50</v>
      </c>
    </row>
    <row r="1620" spans="1:6" x14ac:dyDescent="0.25">
      <c r="A1620" s="1">
        <v>43777.705555555556</v>
      </c>
      <c r="B1620">
        <v>107628.98</v>
      </c>
      <c r="C1620">
        <v>-1.7970135456220671E-2</v>
      </c>
      <c r="D1620">
        <f t="shared" si="75"/>
        <v>3.2292576831491928E-4</v>
      </c>
      <c r="E1620">
        <f t="shared" si="77"/>
        <v>1.9907575647667812E-45</v>
      </c>
      <c r="F1620">
        <f t="shared" si="76"/>
        <v>6.4286691613105049E-49</v>
      </c>
    </row>
    <row r="1621" spans="1:6" x14ac:dyDescent="0.25">
      <c r="A1621" s="1">
        <v>43776.705555555556</v>
      </c>
      <c r="B1621">
        <v>109580.57</v>
      </c>
      <c r="C1621">
        <v>1.119903029157396E-2</v>
      </c>
      <c r="D1621">
        <f t="shared" si="75"/>
        <v>1.2541827947159113E-4</v>
      </c>
      <c r="E1621">
        <f t="shared" si="77"/>
        <v>1.8713121108807742E-45</v>
      </c>
      <c r="F1621">
        <f t="shared" si="76"/>
        <v>2.3469674530101806E-49</v>
      </c>
    </row>
    <row r="1622" spans="1:6" x14ac:dyDescent="0.25">
      <c r="A1622" s="1">
        <v>43775.705555555556</v>
      </c>
      <c r="B1622">
        <v>108360.22</v>
      </c>
      <c r="C1622">
        <v>-3.3057083370883616E-3</v>
      </c>
      <c r="D1622">
        <f t="shared" si="75"/>
        <v>1.0927707609895501E-5</v>
      </c>
      <c r="E1622">
        <f t="shared" si="77"/>
        <v>1.7590333842279276E-45</v>
      </c>
      <c r="F1622">
        <f t="shared" si="76"/>
        <v>1.9222202498887762E-50</v>
      </c>
    </row>
    <row r="1623" spans="1:6" x14ac:dyDescent="0.25">
      <c r="A1623" s="1">
        <v>43774.705555555556</v>
      </c>
      <c r="B1623">
        <v>108719.02</v>
      </c>
      <c r="C1623">
        <v>-5.5457893400788624E-4</v>
      </c>
      <c r="D1623">
        <f t="shared" si="75"/>
        <v>3.0755779404532344E-7</v>
      </c>
      <c r="E1623">
        <f t="shared" si="77"/>
        <v>1.6534913811742519E-45</v>
      </c>
      <c r="F1623">
        <f t="shared" si="76"/>
        <v>5.0854416166690798E-52</v>
      </c>
    </row>
    <row r="1624" spans="1:6" x14ac:dyDescent="0.25">
      <c r="A1624" s="1">
        <v>43773.705555555556</v>
      </c>
      <c r="B1624">
        <v>108779.33</v>
      </c>
      <c r="C1624">
        <v>5.3803573287001614E-3</v>
      </c>
      <c r="D1624">
        <f t="shared" si="75"/>
        <v>2.8948244984497537E-5</v>
      </c>
      <c r="E1624">
        <f t="shared" si="77"/>
        <v>1.5542818983037968E-45</v>
      </c>
      <c r="F1624">
        <f t="shared" si="76"/>
        <v>4.4993733167068195E-50</v>
      </c>
    </row>
    <row r="1625" spans="1:6" x14ac:dyDescent="0.25">
      <c r="A1625" s="1">
        <v>43770.705555555556</v>
      </c>
      <c r="B1625">
        <v>108195.63</v>
      </c>
      <c r="C1625">
        <v>9.0597645536556002E-3</v>
      </c>
      <c r="D1625">
        <f t="shared" si="75"/>
        <v>8.2079333767674453E-5</v>
      </c>
      <c r="E1625">
        <f t="shared" si="77"/>
        <v>1.4610249844055688E-45</v>
      </c>
      <c r="F1625">
        <f t="shared" si="76"/>
        <v>1.1991995733793605E-49</v>
      </c>
    </row>
    <row r="1626" spans="1:6" x14ac:dyDescent="0.25">
      <c r="A1626" s="1">
        <v>43769.705555555556</v>
      </c>
      <c r="B1626">
        <v>107219.83</v>
      </c>
      <c r="C1626">
        <v>-1.1016430909082055E-2</v>
      </c>
      <c r="D1626">
        <f t="shared" si="75"/>
        <v>1.2136174997457847E-4</v>
      </c>
      <c r="E1626">
        <f t="shared" si="77"/>
        <v>1.3733634853412346E-45</v>
      </c>
      <c r="F1626">
        <f t="shared" si="76"/>
        <v>1.6667379593219859E-49</v>
      </c>
    </row>
    <row r="1627" spans="1:6" x14ac:dyDescent="0.25">
      <c r="A1627" s="1">
        <v>43768.705555555556</v>
      </c>
      <c r="B1627">
        <v>108407.54</v>
      </c>
      <c r="C1627">
        <v>7.8835842764420835E-3</v>
      </c>
      <c r="D1627">
        <f t="shared" si="75"/>
        <v>6.2150901043764848E-5</v>
      </c>
      <c r="E1627">
        <f t="shared" si="77"/>
        <v>1.2909616762207605E-45</v>
      </c>
      <c r="F1627">
        <f t="shared" si="76"/>
        <v>8.0234431390089285E-50</v>
      </c>
    </row>
    <row r="1628" spans="1:6" x14ac:dyDescent="0.25">
      <c r="A1628" s="1">
        <v>43767.705555555556</v>
      </c>
      <c r="B1628">
        <v>107556.26</v>
      </c>
      <c r="C1628">
        <v>-5.8477064091845112E-3</v>
      </c>
      <c r="D1628">
        <f t="shared" si="75"/>
        <v>3.419567024801761E-5</v>
      </c>
      <c r="E1628">
        <f t="shared" si="77"/>
        <v>1.2135039756475148E-45</v>
      </c>
      <c r="F1628">
        <f t="shared" si="76"/>
        <v>4.1496581795900808E-50</v>
      </c>
    </row>
    <row r="1629" spans="1:6" x14ac:dyDescent="0.25">
      <c r="A1629" s="1">
        <v>43766.705555555556</v>
      </c>
      <c r="B1629">
        <v>108187.06</v>
      </c>
      <c r="C1629">
        <v>7.6389778087786369E-3</v>
      </c>
      <c r="D1629">
        <f t="shared" si="75"/>
        <v>5.8353981963012465E-5</v>
      </c>
      <c r="E1629">
        <f t="shared" si="77"/>
        <v>1.1406937371086638E-45</v>
      </c>
      <c r="F1629">
        <f t="shared" si="76"/>
        <v>6.6564021760560245E-50</v>
      </c>
    </row>
    <row r="1630" spans="1:6" x14ac:dyDescent="0.25">
      <c r="A1630" s="1">
        <v>43763.705555555556</v>
      </c>
      <c r="B1630">
        <v>107363.77</v>
      </c>
      <c r="C1630">
        <v>3.5234012745050678E-3</v>
      </c>
      <c r="D1630">
        <f t="shared" si="75"/>
        <v>1.2414356541183936E-5</v>
      </c>
      <c r="E1630">
        <f t="shared" si="77"/>
        <v>1.072252112882144E-45</v>
      </c>
      <c r="F1630">
        <f t="shared" si="76"/>
        <v>1.331132003135674E-50</v>
      </c>
    </row>
    <row r="1631" spans="1:6" x14ac:dyDescent="0.25">
      <c r="A1631" s="1">
        <v>43762.705555555556</v>
      </c>
      <c r="B1631">
        <v>106986.15</v>
      </c>
      <c r="C1631">
        <v>-5.1968669200306763E-3</v>
      </c>
      <c r="D1631">
        <f t="shared" si="75"/>
        <v>2.7007425784509129E-5</v>
      </c>
      <c r="E1631">
        <f t="shared" si="77"/>
        <v>1.0079169861092153E-45</v>
      </c>
      <c r="F1631">
        <f t="shared" si="76"/>
        <v>2.7221243199290748E-50</v>
      </c>
    </row>
    <row r="1632" spans="1:6" x14ac:dyDescent="0.25">
      <c r="A1632" s="1">
        <v>43761.705555555556</v>
      </c>
      <c r="B1632">
        <v>107543.59</v>
      </c>
      <c r="C1632">
        <v>1.5119716901148934E-3</v>
      </c>
      <c r="D1632">
        <f t="shared" si="75"/>
        <v>2.2860583917088873E-6</v>
      </c>
      <c r="E1632">
        <f t="shared" si="77"/>
        <v>9.4744196694266235E-46</v>
      </c>
      <c r="F1632">
        <f t="shared" si="76"/>
        <v>2.1659076591864476E-51</v>
      </c>
    </row>
    <row r="1633" spans="1:6" x14ac:dyDescent="0.25">
      <c r="A1633" s="1">
        <v>43760.705555555556</v>
      </c>
      <c r="B1633">
        <v>107381.11</v>
      </c>
      <c r="C1633">
        <v>1.2735021356735508E-2</v>
      </c>
      <c r="D1633">
        <f t="shared" si="75"/>
        <v>1.6218076895650952E-4</v>
      </c>
      <c r="E1633">
        <f t="shared" si="77"/>
        <v>8.9059544892610259E-46</v>
      </c>
      <c r="F1633">
        <f t="shared" si="76"/>
        <v>1.4443745473600311E-49</v>
      </c>
    </row>
    <row r="1634" spans="1:6" x14ac:dyDescent="0.25">
      <c r="A1634" s="1">
        <v>43759.705555555556</v>
      </c>
      <c r="B1634">
        <v>106022.28</v>
      </c>
      <c r="C1634">
        <v>1.2274249658204972E-2</v>
      </c>
      <c r="D1634">
        <f t="shared" si="75"/>
        <v>1.5065720467194487E-4</v>
      </c>
      <c r="E1634">
        <f t="shared" si="77"/>
        <v>8.3715972199053635E-46</v>
      </c>
      <c r="F1634">
        <f t="shared" si="76"/>
        <v>1.2612414357903671E-49</v>
      </c>
    </row>
    <row r="1635" spans="1:6" x14ac:dyDescent="0.25">
      <c r="A1635" s="1">
        <v>43756.705555555556</v>
      </c>
      <c r="B1635">
        <v>104728.89</v>
      </c>
      <c r="C1635">
        <v>-2.7355183096915685E-3</v>
      </c>
      <c r="D1635">
        <f t="shared" si="75"/>
        <v>7.4830604226578161E-6</v>
      </c>
      <c r="E1635">
        <f t="shared" si="77"/>
        <v>7.8693013867110408E-46</v>
      </c>
      <c r="F1635">
        <f t="shared" si="76"/>
        <v>5.8886457760863656E-51</v>
      </c>
    </row>
    <row r="1636" spans="1:6" x14ac:dyDescent="0.25">
      <c r="A1636" s="1">
        <v>43755.705555555556</v>
      </c>
      <c r="B1636">
        <v>105015.77</v>
      </c>
      <c r="C1636">
        <v>-3.8684021430523416E-3</v>
      </c>
      <c r="D1636">
        <f t="shared" si="75"/>
        <v>1.496453514037195E-5</v>
      </c>
      <c r="E1636">
        <f t="shared" si="77"/>
        <v>7.3971433035083783E-46</v>
      </c>
      <c r="F1636">
        <f t="shared" si="76"/>
        <v>1.1069481090371817E-50</v>
      </c>
    </row>
    <row r="1637" spans="1:6" x14ac:dyDescent="0.25">
      <c r="A1637" s="1">
        <v>43754.705555555556</v>
      </c>
      <c r="B1637">
        <v>105422.8</v>
      </c>
      <c r="C1637">
        <v>8.8917693914277538E-3</v>
      </c>
      <c r="D1637">
        <f t="shared" si="75"/>
        <v>7.9063562910331491E-5</v>
      </c>
      <c r="E1637">
        <f t="shared" si="77"/>
        <v>6.9533147052978753E-46</v>
      </c>
      <c r="F1637">
        <f t="shared" si="76"/>
        <v>5.4975383463765168E-50</v>
      </c>
    </row>
    <row r="1638" spans="1:6" x14ac:dyDescent="0.25">
      <c r="A1638" s="1">
        <v>43753.705555555556</v>
      </c>
      <c r="B1638">
        <v>104489.56</v>
      </c>
      <c r="C1638">
        <v>1.8006516061106689E-3</v>
      </c>
      <c r="D1638">
        <f t="shared" si="75"/>
        <v>3.2423462065889318E-6</v>
      </c>
      <c r="E1638">
        <f t="shared" si="77"/>
        <v>6.5361158229800027E-46</v>
      </c>
      <c r="F1638">
        <f t="shared" si="76"/>
        <v>2.1192350344465105E-51</v>
      </c>
    </row>
    <row r="1639" spans="1:6" x14ac:dyDescent="0.25">
      <c r="A1639" s="1">
        <v>43752.705555555556</v>
      </c>
      <c r="B1639">
        <v>104301.58</v>
      </c>
      <c r="C1639">
        <v>4.5130725919895762E-3</v>
      </c>
      <c r="D1639">
        <f t="shared" si="75"/>
        <v>2.0367824220567512E-5</v>
      </c>
      <c r="E1639">
        <f t="shared" si="77"/>
        <v>6.1439488736012024E-46</v>
      </c>
      <c r="F1639">
        <f t="shared" si="76"/>
        <v>1.2513887067766305E-50</v>
      </c>
    </row>
    <row r="1640" spans="1:6" x14ac:dyDescent="0.25">
      <c r="A1640" s="1">
        <v>43749.705555555556</v>
      </c>
      <c r="B1640">
        <v>103831.92</v>
      </c>
      <c r="C1640">
        <v>1.9595076829509422E-2</v>
      </c>
      <c r="D1640">
        <f t="shared" si="75"/>
        <v>3.8396703595437704E-4</v>
      </c>
      <c r="E1640">
        <f t="shared" si="77"/>
        <v>5.7753119411851297E-46</v>
      </c>
      <c r="F1640">
        <f t="shared" si="76"/>
        <v>2.2175294077687739E-49</v>
      </c>
    </row>
    <row r="1641" spans="1:6" x14ac:dyDescent="0.25">
      <c r="A1641" s="1">
        <v>43748.705555555556</v>
      </c>
      <c r="B1641">
        <v>101817.13</v>
      </c>
      <c r="C1641">
        <v>5.5977045489302574E-3</v>
      </c>
      <c r="D1641">
        <f t="shared" si="75"/>
        <v>3.1334296217114499E-5</v>
      </c>
      <c r="E1641">
        <f t="shared" si="77"/>
        <v>5.4287932247140219E-46</v>
      </c>
      <c r="F1641">
        <f t="shared" si="76"/>
        <v>1.701074150046534E-50</v>
      </c>
    </row>
    <row r="1642" spans="1:6" x14ac:dyDescent="0.25">
      <c r="A1642" s="1">
        <v>43747.705555555556</v>
      </c>
      <c r="B1642">
        <v>101248.78</v>
      </c>
      <c r="C1642">
        <v>1.259648784339208E-2</v>
      </c>
      <c r="D1642">
        <f t="shared" si="75"/>
        <v>1.5867150598872446E-4</v>
      </c>
      <c r="E1642">
        <f t="shared" si="77"/>
        <v>5.1030656312311803E-46</v>
      </c>
      <c r="F1642">
        <f t="shared" si="76"/>
        <v>8.0971110886675221E-50</v>
      </c>
    </row>
    <row r="1643" spans="1:6" x14ac:dyDescent="0.25">
      <c r="A1643" s="1">
        <v>43746.705555555556</v>
      </c>
      <c r="B1643">
        <v>99981.4</v>
      </c>
      <c r="C1643">
        <v>-5.8973763940136552E-3</v>
      </c>
      <c r="D1643">
        <f t="shared" si="75"/>
        <v>3.4779048332669505E-5</v>
      </c>
      <c r="E1643">
        <f t="shared" si="77"/>
        <v>4.7968816933573089E-46</v>
      </c>
      <c r="F1643">
        <f t="shared" si="76"/>
        <v>1.6683098025937138E-50</v>
      </c>
    </row>
    <row r="1644" spans="1:6" x14ac:dyDescent="0.25">
      <c r="A1644" s="1">
        <v>43745.705555555556</v>
      </c>
      <c r="B1644">
        <v>100572.77</v>
      </c>
      <c r="C1644">
        <v>-1.948181112345776E-2</v>
      </c>
      <c r="D1644">
        <f t="shared" si="75"/>
        <v>3.7954096465008251E-4</v>
      </c>
      <c r="E1644">
        <f t="shared" si="77"/>
        <v>4.5090687917558701E-46</v>
      </c>
      <c r="F1644">
        <f t="shared" si="76"/>
        <v>1.711376318896605E-49</v>
      </c>
    </row>
    <row r="1645" spans="1:6" x14ac:dyDescent="0.25">
      <c r="A1645" s="1">
        <v>43742.705555555556</v>
      </c>
      <c r="B1645">
        <v>102551.32</v>
      </c>
      <c r="C1645">
        <v>1.014654065228039E-2</v>
      </c>
      <c r="D1645">
        <f t="shared" si="75"/>
        <v>1.0295228720837857E-4</v>
      </c>
      <c r="E1645">
        <f t="shared" si="77"/>
        <v>4.2385246642505175E-46</v>
      </c>
      <c r="F1645">
        <f t="shared" si="76"/>
        <v>4.363658085737156E-50</v>
      </c>
    </row>
    <row r="1646" spans="1:6" x14ac:dyDescent="0.25">
      <c r="A1646" s="1">
        <v>43741.705555555556</v>
      </c>
      <c r="B1646">
        <v>101516.04</v>
      </c>
      <c r="C1646">
        <v>4.7850600229508919E-3</v>
      </c>
      <c r="D1646">
        <f t="shared" si="75"/>
        <v>2.2896799423242788E-5</v>
      </c>
      <c r="E1646">
        <f t="shared" si="77"/>
        <v>3.9842131843954861E-46</v>
      </c>
      <c r="F1646">
        <f t="shared" si="76"/>
        <v>9.1225730142542882E-51</v>
      </c>
    </row>
    <row r="1647" spans="1:6" x14ac:dyDescent="0.25">
      <c r="A1647" s="1">
        <v>43740.705555555556</v>
      </c>
      <c r="B1647">
        <v>101031.44</v>
      </c>
      <c r="C1647">
        <v>-2.9472473373378171E-2</v>
      </c>
      <c r="D1647">
        <f t="shared" si="75"/>
        <v>8.6862668674448523E-4</v>
      </c>
      <c r="E1647">
        <f t="shared" si="77"/>
        <v>3.7451603933317566E-46</v>
      </c>
      <c r="F1647">
        <f t="shared" si="76"/>
        <v>3.2531462637864369E-49</v>
      </c>
    </row>
    <row r="1648" spans="1:6" x14ac:dyDescent="0.25">
      <c r="A1648" s="1">
        <v>43739.705555555556</v>
      </c>
      <c r="B1648">
        <v>104053.4</v>
      </c>
      <c r="C1648">
        <v>-6.6276510963039319E-3</v>
      </c>
      <c r="D1648">
        <f t="shared" si="75"/>
        <v>4.3925759054338709E-5</v>
      </c>
      <c r="E1648">
        <f t="shared" si="77"/>
        <v>3.520450769731851E-46</v>
      </c>
      <c r="F1648">
        <f t="shared" si="76"/>
        <v>1.5463847227390254E-50</v>
      </c>
    </row>
    <row r="1649" spans="1:6" x14ac:dyDescent="0.25">
      <c r="A1649" s="1">
        <v>43738.705555555556</v>
      </c>
      <c r="B1649">
        <v>104745.32</v>
      </c>
      <c r="C1649">
        <v>-3.1675303187346923E-3</v>
      </c>
      <c r="D1649">
        <f t="shared" si="75"/>
        <v>1.0033248320103501E-5</v>
      </c>
      <c r="E1649">
        <f t="shared" si="77"/>
        <v>3.3092237235479399E-46</v>
      </c>
      <c r="F1649">
        <f t="shared" si="76"/>
        <v>3.320226336513402E-51</v>
      </c>
    </row>
    <row r="1650" spans="1:6" x14ac:dyDescent="0.25">
      <c r="A1650" s="1">
        <v>43735.705555555556</v>
      </c>
      <c r="B1650">
        <v>105077.63</v>
      </c>
      <c r="C1650">
        <v>-2.2982273696166566E-3</v>
      </c>
      <c r="D1650">
        <f t="shared" si="75"/>
        <v>5.2818490424550962E-6</v>
      </c>
      <c r="E1650">
        <f t="shared" si="77"/>
        <v>3.1106703001350634E-46</v>
      </c>
      <c r="F1650">
        <f t="shared" si="76"/>
        <v>1.6430090946161892E-51</v>
      </c>
    </row>
    <row r="1651" spans="1:6" x14ac:dyDescent="0.25">
      <c r="A1651" s="1">
        <v>43734.705555555556</v>
      </c>
      <c r="B1651">
        <v>105319.4</v>
      </c>
      <c r="C1651">
        <v>7.9925924184840492E-3</v>
      </c>
      <c r="D1651">
        <f t="shared" si="75"/>
        <v>6.3881533568008699E-5</v>
      </c>
      <c r="E1651">
        <f t="shared" si="77"/>
        <v>2.9240300821269593E-46</v>
      </c>
      <c r="F1651">
        <f t="shared" si="76"/>
        <v>1.8679152584526058E-50</v>
      </c>
    </row>
    <row r="1652" spans="1:6" x14ac:dyDescent="0.25">
      <c r="A1652" s="1">
        <v>43733.705555555556</v>
      </c>
      <c r="B1652">
        <v>104480.98</v>
      </c>
      <c r="C1652">
        <v>5.8104383236950398E-3</v>
      </c>
      <c r="D1652">
        <f t="shared" si="75"/>
        <v>3.3761193513464026E-5</v>
      </c>
      <c r="E1652">
        <f t="shared" si="77"/>
        <v>2.7485882771993416E-46</v>
      </c>
      <c r="F1652">
        <f t="shared" si="76"/>
        <v>9.2795620715365677E-51</v>
      </c>
    </row>
    <row r="1653" spans="1:6" x14ac:dyDescent="0.25">
      <c r="A1653" s="1">
        <v>43732.705555555556</v>
      </c>
      <c r="B1653">
        <v>103875.66</v>
      </c>
      <c r="C1653">
        <v>-7.3104472124976552E-3</v>
      </c>
      <c r="D1653">
        <f t="shared" si="75"/>
        <v>5.3442638446714734E-5</v>
      </c>
      <c r="E1653">
        <f t="shared" si="77"/>
        <v>2.5836729805673808E-46</v>
      </c>
      <c r="F1653">
        <f t="shared" si="76"/>
        <v>1.3807830096500834E-50</v>
      </c>
    </row>
    <row r="1654" spans="1:6" x14ac:dyDescent="0.25">
      <c r="A1654" s="1">
        <v>43731.705555555556</v>
      </c>
      <c r="B1654">
        <v>104637.82</v>
      </c>
      <c r="C1654">
        <v>-1.7147344812107402E-3</v>
      </c>
      <c r="D1654">
        <f t="shared" si="75"/>
        <v>2.9403143410530665E-6</v>
      </c>
      <c r="E1654">
        <f t="shared" si="77"/>
        <v>2.4286526017333377E-46</v>
      </c>
      <c r="F1654">
        <f t="shared" si="76"/>
        <v>7.141002074312375E-52</v>
      </c>
    </row>
    <row r="1655" spans="1:6" x14ac:dyDescent="0.25">
      <c r="A1655" s="1">
        <v>43728.705555555556</v>
      </c>
      <c r="B1655">
        <v>104817.4</v>
      </c>
      <c r="C1655">
        <v>4.5730416817041011E-3</v>
      </c>
      <c r="D1655">
        <f t="shared" si="75"/>
        <v>2.0912710222603072E-5</v>
      </c>
      <c r="E1655">
        <f t="shared" si="77"/>
        <v>2.2829334456293372E-46</v>
      </c>
      <c r="F1655">
        <f t="shared" si="76"/>
        <v>4.7742325605935097E-51</v>
      </c>
    </row>
    <row r="1656" spans="1:6" x14ac:dyDescent="0.25">
      <c r="A1656" s="1">
        <v>43727.705555555556</v>
      </c>
      <c r="B1656">
        <v>104339.16</v>
      </c>
      <c r="C1656">
        <v>-1.8458280150872102E-3</v>
      </c>
      <c r="D1656">
        <f t="shared" si="75"/>
        <v>3.4070810612807903E-6</v>
      </c>
      <c r="E1656">
        <f t="shared" si="77"/>
        <v>2.1459574388915767E-46</v>
      </c>
      <c r="F1656">
        <f t="shared" si="76"/>
        <v>7.3114509483621199E-52</v>
      </c>
    </row>
    <row r="1657" spans="1:6" x14ac:dyDescent="0.25">
      <c r="A1657" s="1">
        <v>43726.705555555556</v>
      </c>
      <c r="B1657">
        <v>104531.93</v>
      </c>
      <c r="C1657">
        <v>-8.1214913715954476E-4</v>
      </c>
      <c r="D1657">
        <f t="shared" si="75"/>
        <v>6.5958622098899301E-7</v>
      </c>
      <c r="E1657">
        <f t="shared" si="77"/>
        <v>2.0171999925580818E-46</v>
      </c>
      <c r="F1657">
        <f t="shared" si="76"/>
        <v>1.33051732007041E-52</v>
      </c>
    </row>
    <row r="1658" spans="1:6" x14ac:dyDescent="0.25">
      <c r="A1658" s="1">
        <v>43725.705555555556</v>
      </c>
      <c r="B1658">
        <v>104616.86</v>
      </c>
      <c r="C1658">
        <v>8.9915370388375451E-3</v>
      </c>
      <c r="D1658">
        <f t="shared" si="75"/>
        <v>8.0847738320787449E-5</v>
      </c>
      <c r="E1658">
        <f t="shared" si="77"/>
        <v>1.8961679930045966E-46</v>
      </c>
      <c r="F1658">
        <f t="shared" si="76"/>
        <v>1.5330089371068834E-50</v>
      </c>
    </row>
    <row r="1659" spans="1:6" x14ac:dyDescent="0.25">
      <c r="A1659" s="1">
        <v>43724.705555555556</v>
      </c>
      <c r="B1659">
        <v>103680.41</v>
      </c>
      <c r="C1659">
        <v>1.7301734648375098E-3</v>
      </c>
      <c r="D1659">
        <f t="shared" si="75"/>
        <v>2.9935002184278338E-6</v>
      </c>
      <c r="E1659">
        <f t="shared" si="77"/>
        <v>1.7823979134243208E-46</v>
      </c>
      <c r="F1659">
        <f t="shared" si="76"/>
        <v>5.3356085431610192E-52</v>
      </c>
    </row>
    <row r="1660" spans="1:6" x14ac:dyDescent="0.25">
      <c r="A1660" s="1">
        <v>43721.705555555556</v>
      </c>
      <c r="B1660">
        <v>103501.18</v>
      </c>
      <c r="C1660">
        <v>-8.3679831678835307E-3</v>
      </c>
      <c r="D1660">
        <f t="shared" si="75"/>
        <v>7.002314229798209E-5</v>
      </c>
      <c r="E1660">
        <f t="shared" si="77"/>
        <v>1.6754540386188615E-46</v>
      </c>
      <c r="F1660">
        <f t="shared" si="76"/>
        <v>1.1732055655993733E-50</v>
      </c>
    </row>
    <row r="1661" spans="1:6" x14ac:dyDescent="0.25">
      <c r="A1661" s="1">
        <v>43720.705555555556</v>
      </c>
      <c r="B1661">
        <v>104370.91</v>
      </c>
      <c r="C1661">
        <v>8.9051261119421909E-3</v>
      </c>
      <c r="D1661">
        <f t="shared" si="75"/>
        <v>7.9301271069594646E-5</v>
      </c>
      <c r="E1661">
        <f t="shared" si="77"/>
        <v>1.5749267963017297E-46</v>
      </c>
      <c r="F1661">
        <f t="shared" si="76"/>
        <v>1.2489369678829175E-50</v>
      </c>
    </row>
    <row r="1662" spans="1:6" x14ac:dyDescent="0.25">
      <c r="A1662" s="1">
        <v>43719.705555555556</v>
      </c>
      <c r="B1662">
        <v>103445.6</v>
      </c>
      <c r="C1662">
        <v>4.011103945211098E-3</v>
      </c>
      <c r="D1662">
        <f t="shared" si="75"/>
        <v>1.6088954859288036E-5</v>
      </c>
      <c r="E1662">
        <f t="shared" si="77"/>
        <v>1.4804311885236258E-46</v>
      </c>
      <c r="F1662">
        <f t="shared" si="76"/>
        <v>2.381859056443875E-51</v>
      </c>
    </row>
    <row r="1663" spans="1:6" x14ac:dyDescent="0.25">
      <c r="A1663" s="1">
        <v>43718.705555555556</v>
      </c>
      <c r="B1663">
        <v>103031.5</v>
      </c>
      <c r="C1663">
        <v>-1.4459872452427835E-3</v>
      </c>
      <c r="D1663">
        <f t="shared" si="75"/>
        <v>2.0908791134048137E-6</v>
      </c>
      <c r="E1663">
        <f t="shared" si="77"/>
        <v>1.3916053172122081E-46</v>
      </c>
      <c r="F1663">
        <f t="shared" si="76"/>
        <v>2.9096784918620862E-52</v>
      </c>
    </row>
    <row r="1664" spans="1:6" x14ac:dyDescent="0.25">
      <c r="A1664" s="1">
        <v>43717.705555555556</v>
      </c>
      <c r="B1664">
        <v>103180.59</v>
      </c>
      <c r="C1664">
        <v>2.3788555165426082E-3</v>
      </c>
      <c r="D1664">
        <f t="shared" si="75"/>
        <v>5.6589535685851995E-6</v>
      </c>
      <c r="E1664">
        <f t="shared" si="77"/>
        <v>1.3081089981794755E-46</v>
      </c>
      <c r="F1664">
        <f t="shared" si="76"/>
        <v>7.4025280833461526E-52</v>
      </c>
    </row>
    <row r="1665" spans="1:6" x14ac:dyDescent="0.25">
      <c r="A1665" s="1">
        <v>43714.705555555556</v>
      </c>
      <c r="B1665">
        <v>102935.43</v>
      </c>
      <c r="C1665">
        <v>6.7495655243069155E-3</v>
      </c>
      <c r="D1665">
        <f t="shared" si="75"/>
        <v>4.555663476691249E-5</v>
      </c>
      <c r="E1665">
        <f t="shared" si="77"/>
        <v>1.2296224582887069E-46</v>
      </c>
      <c r="F1665">
        <f t="shared" si="76"/>
        <v>5.6017461233451706E-51</v>
      </c>
    </row>
    <row r="1666" spans="1:6" x14ac:dyDescent="0.25">
      <c r="A1666" s="1">
        <v>43713.705555555556</v>
      </c>
      <c r="B1666">
        <v>102243</v>
      </c>
      <c r="C1666">
        <v>1.0244781640642804E-2</v>
      </c>
      <c r="D1666">
        <f t="shared" si="75"/>
        <v>1.0495555086445186E-4</v>
      </c>
      <c r="E1666">
        <f t="shared" si="77"/>
        <v>1.1558451107913844E-46</v>
      </c>
      <c r="F1666">
        <f t="shared" si="76"/>
        <v>1.2131236031709314E-50</v>
      </c>
    </row>
    <row r="1667" spans="1:6" x14ac:dyDescent="0.25">
      <c r="A1667" s="1">
        <v>43712.705555555556</v>
      </c>
      <c r="B1667">
        <v>101200.89</v>
      </c>
      <c r="C1667">
        <v>1.5134169631355627E-2</v>
      </c>
      <c r="D1667">
        <f t="shared" ref="D1667:D1730" si="78">C1667^2</f>
        <v>2.2904309043064692E-4</v>
      </c>
      <c r="E1667">
        <f t="shared" si="77"/>
        <v>1.0864944041439012E-46</v>
      </c>
      <c r="F1667">
        <f t="shared" ref="F1667:F1730" si="79">D1667*E1667</f>
        <v>2.4885403606072339E-50</v>
      </c>
    </row>
    <row r="1668" spans="1:6" x14ac:dyDescent="0.25">
      <c r="A1668" s="1">
        <v>43711.705555555556</v>
      </c>
      <c r="B1668">
        <v>99680.83</v>
      </c>
      <c r="C1668">
        <v>-9.4347080992122322E-3</v>
      </c>
      <c r="D1668">
        <f t="shared" si="78"/>
        <v>8.9013716917340892E-5</v>
      </c>
      <c r="E1668">
        <f t="shared" ref="E1668:E1731" si="80">E1667*$K$2</f>
        <v>1.021304739895267E-46</v>
      </c>
      <c r="F1668">
        <f t="shared" si="79"/>
        <v>9.091013100337577E-51</v>
      </c>
    </row>
    <row r="1669" spans="1:6" x14ac:dyDescent="0.25">
      <c r="A1669" s="1">
        <v>43710.705555555556</v>
      </c>
      <c r="B1669">
        <v>100625.74</v>
      </c>
      <c r="C1669">
        <v>-5.0443120169003678E-3</v>
      </c>
      <c r="D1669">
        <f t="shared" si="78"/>
        <v>2.5445083723845458E-5</v>
      </c>
      <c r="E1669">
        <f t="shared" si="80"/>
        <v>9.6002645550155093E-47</v>
      </c>
      <c r="F1669">
        <f t="shared" si="79"/>
        <v>2.4427953537343559E-51</v>
      </c>
    </row>
    <row r="1670" spans="1:6" x14ac:dyDescent="0.25">
      <c r="A1670" s="1">
        <v>43707.705555555556</v>
      </c>
      <c r="B1670">
        <v>101134.61</v>
      </c>
      <c r="C1670">
        <v>6.0516192298780474E-3</v>
      </c>
      <c r="D1670">
        <f t="shared" si="78"/>
        <v>3.6622095303429769E-5</v>
      </c>
      <c r="E1670">
        <f t="shared" si="80"/>
        <v>9.024248681714579E-47</v>
      </c>
      <c r="F1670">
        <f t="shared" si="79"/>
        <v>3.3048689526360174E-51</v>
      </c>
    </row>
    <row r="1671" spans="1:6" x14ac:dyDescent="0.25">
      <c r="A1671" s="1">
        <v>43706.705555555556</v>
      </c>
      <c r="B1671">
        <v>100524.43</v>
      </c>
      <c r="C1671">
        <v>2.346045529317713E-2</v>
      </c>
      <c r="D1671">
        <f t="shared" si="78"/>
        <v>5.5039296256316277E-4</v>
      </c>
      <c r="E1671">
        <f t="shared" si="80"/>
        <v>8.4827937608117043E-47</v>
      </c>
      <c r="F1671">
        <f t="shared" si="79"/>
        <v>4.6688699888254669E-50</v>
      </c>
    </row>
    <row r="1672" spans="1:6" x14ac:dyDescent="0.25">
      <c r="A1672" s="1">
        <v>43705.705555555556</v>
      </c>
      <c r="B1672">
        <v>98193.53</v>
      </c>
      <c r="C1672">
        <v>9.3860750879748711E-3</v>
      </c>
      <c r="D1672">
        <f t="shared" si="78"/>
        <v>8.8098405557102491E-5</v>
      </c>
      <c r="E1672">
        <f t="shared" si="80"/>
        <v>7.9738261351630012E-47</v>
      </c>
      <c r="F1672">
        <f t="shared" si="79"/>
        <v>7.024813686974132E-51</v>
      </c>
    </row>
    <row r="1673" spans="1:6" x14ac:dyDescent="0.25">
      <c r="A1673" s="1">
        <v>43704.705555555556</v>
      </c>
      <c r="B1673">
        <v>97276.19</v>
      </c>
      <c r="C1673">
        <v>8.7410437278293337E-3</v>
      </c>
      <c r="D1673">
        <f t="shared" si="78"/>
        <v>7.6405845451824541E-5</v>
      </c>
      <c r="E1673">
        <f t="shared" si="80"/>
        <v>7.4953965670532203E-47</v>
      </c>
      <c r="F1673">
        <f t="shared" si="79"/>
        <v>5.7269211170240457E-51</v>
      </c>
    </row>
    <row r="1674" spans="1:6" x14ac:dyDescent="0.25">
      <c r="A1674" s="1">
        <v>43703.705555555556</v>
      </c>
      <c r="B1674">
        <v>96429.6</v>
      </c>
      <c r="C1674">
        <v>-1.2755541920560092E-2</v>
      </c>
      <c r="D1674">
        <f t="shared" si="78"/>
        <v>1.6270384968716583E-4</v>
      </c>
      <c r="E1674">
        <f t="shared" si="80"/>
        <v>7.0456727730300265E-47</v>
      </c>
      <c r="F1674">
        <f t="shared" si="79"/>
        <v>1.1463580838080342E-50</v>
      </c>
    </row>
    <row r="1675" spans="1:6" x14ac:dyDescent="0.25">
      <c r="A1675" s="1">
        <v>43700.705555555556</v>
      </c>
      <c r="B1675">
        <v>97667.49</v>
      </c>
      <c r="C1675">
        <v>-2.3714229279094959E-2</v>
      </c>
      <c r="D1675">
        <f t="shared" si="78"/>
        <v>5.6236467030148466E-4</v>
      </c>
      <c r="E1675">
        <f t="shared" si="80"/>
        <v>6.6229324066482247E-47</v>
      </c>
      <c r="F1675">
        <f t="shared" si="79"/>
        <v>3.7245031992937474E-50</v>
      </c>
    </row>
    <row r="1676" spans="1:6" x14ac:dyDescent="0.25">
      <c r="A1676" s="1">
        <v>43699.705555555556</v>
      </c>
      <c r="B1676">
        <v>100011.28</v>
      </c>
      <c r="C1676">
        <v>-1.1834551754030134E-2</v>
      </c>
      <c r="D1676">
        <f t="shared" si="78"/>
        <v>1.4005661521881773E-4</v>
      </c>
      <c r="E1676">
        <f t="shared" si="80"/>
        <v>6.2255564622493306E-47</v>
      </c>
      <c r="F1676">
        <f t="shared" si="79"/>
        <v>8.7193036595627867E-51</v>
      </c>
    </row>
    <row r="1677" spans="1:6" x14ac:dyDescent="0.25">
      <c r="A1677" s="1">
        <v>43698.705555555556</v>
      </c>
      <c r="B1677">
        <v>101201.9</v>
      </c>
      <c r="C1677">
        <v>1.9755247885232155E-2</v>
      </c>
      <c r="D1677">
        <f t="shared" si="78"/>
        <v>3.9026981900696956E-4</v>
      </c>
      <c r="E1677">
        <f t="shared" si="80"/>
        <v>5.8520230745143707E-47</v>
      </c>
      <c r="F1677">
        <f t="shared" si="79"/>
        <v>2.2838679861153329E-50</v>
      </c>
    </row>
    <row r="1678" spans="1:6" x14ac:dyDescent="0.25">
      <c r="A1678" s="1">
        <v>43697.705555555556</v>
      </c>
      <c r="B1678">
        <v>99222.25</v>
      </c>
      <c r="C1678">
        <v>-2.4804367138964918E-3</v>
      </c>
      <c r="D1678">
        <f t="shared" si="78"/>
        <v>6.1525662916456263E-6</v>
      </c>
      <c r="E1678">
        <f t="shared" si="80"/>
        <v>5.500901690043508E-47</v>
      </c>
      <c r="F1678">
        <f t="shared" si="79"/>
        <v>3.3844662311818143E-52</v>
      </c>
    </row>
    <row r="1679" spans="1:6" x14ac:dyDescent="0.25">
      <c r="A1679" s="1">
        <v>43696.705555555556</v>
      </c>
      <c r="B1679">
        <v>99468.67</v>
      </c>
      <c r="C1679">
        <v>-3.3833772626804667E-3</v>
      </c>
      <c r="D1679">
        <f t="shared" si="78"/>
        <v>1.1447241701623167E-5</v>
      </c>
      <c r="E1679">
        <f t="shared" si="80"/>
        <v>5.1708475886408969E-47</v>
      </c>
      <c r="F1679">
        <f t="shared" si="79"/>
        <v>5.919194214942767E-52</v>
      </c>
    </row>
    <row r="1680" spans="1:6" x14ac:dyDescent="0.25">
      <c r="A1680" s="1">
        <v>43693.705555555556</v>
      </c>
      <c r="B1680">
        <v>99805.78</v>
      </c>
      <c r="C1680">
        <v>7.5315640146840076E-3</v>
      </c>
      <c r="D1680">
        <f t="shared" si="78"/>
        <v>5.6724456507283087E-5</v>
      </c>
      <c r="E1680">
        <f t="shared" si="80"/>
        <v>4.8605967333224428E-47</v>
      </c>
      <c r="F1680">
        <f t="shared" si="79"/>
        <v>2.7571470799879113E-51</v>
      </c>
    </row>
    <row r="1681" spans="1:6" x14ac:dyDescent="0.25">
      <c r="A1681" s="1">
        <v>43692.705555555556</v>
      </c>
      <c r="B1681">
        <v>99056.91</v>
      </c>
      <c r="C1681">
        <v>-1.2052429786859574E-2</v>
      </c>
      <c r="D1681">
        <f t="shared" si="78"/>
        <v>1.4526106376717992E-4</v>
      </c>
      <c r="E1681">
        <f t="shared" si="80"/>
        <v>4.5689609293230955E-47</v>
      </c>
      <c r="F1681">
        <f t="shared" si="79"/>
        <v>6.6369212490415575E-51</v>
      </c>
    </row>
    <row r="1682" spans="1:6" x14ac:dyDescent="0.25">
      <c r="A1682" s="1">
        <v>43691.705555555556</v>
      </c>
      <c r="B1682">
        <v>100258.01</v>
      </c>
      <c r="C1682">
        <v>-2.9885282180912225E-2</v>
      </c>
      <c r="D1682">
        <f t="shared" si="78"/>
        <v>8.9313009103274982E-4</v>
      </c>
      <c r="E1682">
        <f t="shared" si="80"/>
        <v>4.2948232735637095E-47</v>
      </c>
      <c r="F1682">
        <f t="shared" si="79"/>
        <v>3.8358359012875286E-50</v>
      </c>
    </row>
    <row r="1683" spans="1:6" x14ac:dyDescent="0.25">
      <c r="A1683" s="1">
        <v>43690.705555555556</v>
      </c>
      <c r="B1683">
        <v>103299.47</v>
      </c>
      <c r="C1683">
        <v>1.3490954230118923E-2</v>
      </c>
      <c r="D1683">
        <f t="shared" si="78"/>
        <v>1.8200584603916367E-4</v>
      </c>
      <c r="E1683">
        <f t="shared" si="80"/>
        <v>4.0371338771498869E-47</v>
      </c>
      <c r="F1683">
        <f t="shared" si="79"/>
        <v>7.347819668840342E-51</v>
      </c>
    </row>
    <row r="1684" spans="1:6" x14ac:dyDescent="0.25">
      <c r="A1684" s="1">
        <v>43689.705555555556</v>
      </c>
      <c r="B1684">
        <v>101915.22</v>
      </c>
      <c r="C1684">
        <v>-2.0212684187782513E-2</v>
      </c>
      <c r="D1684">
        <f t="shared" si="78"/>
        <v>4.0855260207503324E-4</v>
      </c>
      <c r="E1684">
        <f t="shared" si="80"/>
        <v>3.7949058445208935E-47</v>
      </c>
      <c r="F1684">
        <f t="shared" si="79"/>
        <v>1.5504186574087626E-50</v>
      </c>
    </row>
    <row r="1685" spans="1:6" x14ac:dyDescent="0.25">
      <c r="A1685" s="1">
        <v>43686.705555555556</v>
      </c>
      <c r="B1685">
        <v>103996.16</v>
      </c>
      <c r="C1685">
        <v>-1.1442911701520211E-3</v>
      </c>
      <c r="D1685">
        <f t="shared" si="78"/>
        <v>1.3094022820878817E-6</v>
      </c>
      <c r="E1685">
        <f t="shared" si="80"/>
        <v>3.5672114938496398E-47</v>
      </c>
      <c r="F1685">
        <f t="shared" si="79"/>
        <v>4.6709148707368398E-53</v>
      </c>
    </row>
    <row r="1686" spans="1:6" x14ac:dyDescent="0.25">
      <c r="A1686" s="1">
        <v>43685.705555555556</v>
      </c>
      <c r="B1686">
        <v>104115.23</v>
      </c>
      <c r="C1686">
        <v>1.2884426293811009E-2</v>
      </c>
      <c r="D1686">
        <f t="shared" si="78"/>
        <v>1.660084409206485E-4</v>
      </c>
      <c r="E1686">
        <f t="shared" si="80"/>
        <v>3.3531788042186612E-47</v>
      </c>
      <c r="F1686">
        <f t="shared" si="79"/>
        <v>5.5665598541650438E-51</v>
      </c>
    </row>
    <row r="1687" spans="1:6" x14ac:dyDescent="0.25">
      <c r="A1687" s="1">
        <v>43684.705555555556</v>
      </c>
      <c r="B1687">
        <v>102782.37</v>
      </c>
      <c r="C1687">
        <v>6.03750937507845E-3</v>
      </c>
      <c r="D1687">
        <f t="shared" si="78"/>
        <v>3.6451519454160174E-5</v>
      </c>
      <c r="E1687">
        <f t="shared" si="80"/>
        <v>3.1519880759655415E-47</v>
      </c>
      <c r="F1687">
        <f t="shared" si="79"/>
        <v>1.1489475467033884E-51</v>
      </c>
    </row>
    <row r="1688" spans="1:6" x14ac:dyDescent="0.25">
      <c r="A1688" s="1">
        <v>43683.705555555556</v>
      </c>
      <c r="B1688">
        <v>102163.69</v>
      </c>
      <c r="C1688">
        <v>2.0429122337964515E-2</v>
      </c>
      <c r="D1688">
        <f t="shared" si="78"/>
        <v>4.1734903949952075E-4</v>
      </c>
      <c r="E1688">
        <f t="shared" si="80"/>
        <v>2.962868791407609E-47</v>
      </c>
      <c r="F1688">
        <f t="shared" si="79"/>
        <v>1.2365504442570715E-50</v>
      </c>
    </row>
    <row r="1689" spans="1:6" x14ac:dyDescent="0.25">
      <c r="A1689" s="1">
        <v>43682.705555555556</v>
      </c>
      <c r="B1689">
        <v>100097.75</v>
      </c>
      <c r="C1689">
        <v>-2.540859511456519E-2</v>
      </c>
      <c r="D1689">
        <f t="shared" si="78"/>
        <v>6.4559670569590603E-4</v>
      </c>
      <c r="E1689">
        <f t="shared" si="80"/>
        <v>2.7850966639231522E-47</v>
      </c>
      <c r="F1689">
        <f t="shared" si="79"/>
        <v>1.798049231273445E-50</v>
      </c>
    </row>
    <row r="1690" spans="1:6" x14ac:dyDescent="0.25">
      <c r="A1690" s="1">
        <v>43679.705555555556</v>
      </c>
      <c r="B1690">
        <v>102673.68</v>
      </c>
      <c r="C1690">
        <v>5.3490461164678194E-3</v>
      </c>
      <c r="D1690">
        <f t="shared" si="78"/>
        <v>2.8612294356099462E-5</v>
      </c>
      <c r="E1690">
        <f t="shared" si="80"/>
        <v>2.6179908640877629E-47</v>
      </c>
      <c r="F1690">
        <f t="shared" si="79"/>
        <v>7.4906725224858252E-52</v>
      </c>
    </row>
    <row r="1691" spans="1:6" x14ac:dyDescent="0.25">
      <c r="A1691" s="1">
        <v>43678.705555555556</v>
      </c>
      <c r="B1691">
        <v>102125.94</v>
      </c>
      <c r="C1691">
        <v>3.0775053198800065E-3</v>
      </c>
      <c r="D1691">
        <f t="shared" si="78"/>
        <v>9.4710389938897411E-6</v>
      </c>
      <c r="E1691">
        <f t="shared" si="80"/>
        <v>2.4609114122424972E-47</v>
      </c>
      <c r="F1691">
        <f t="shared" si="79"/>
        <v>2.3307387945856962E-52</v>
      </c>
    </row>
    <row r="1692" spans="1:6" x14ac:dyDescent="0.25">
      <c r="A1692" s="1">
        <v>43677.705555555556</v>
      </c>
      <c r="B1692">
        <v>101812.13</v>
      </c>
      <c r="C1692">
        <v>-1.0946707294521095E-2</v>
      </c>
      <c r="D1692">
        <f t="shared" si="78"/>
        <v>1.1983040059192135E-4</v>
      </c>
      <c r="E1692">
        <f t="shared" si="80"/>
        <v>2.3132567275079472E-47</v>
      </c>
      <c r="F1692">
        <f t="shared" si="79"/>
        <v>2.7719848032923439E-51</v>
      </c>
    </row>
    <row r="1693" spans="1:6" x14ac:dyDescent="0.25">
      <c r="A1693" s="1">
        <v>43676.705555555556</v>
      </c>
      <c r="B1693">
        <v>102932.76</v>
      </c>
      <c r="C1693">
        <v>-5.3278130152811009E-3</v>
      </c>
      <c r="D1693">
        <f t="shared" si="78"/>
        <v>2.8385591525798697E-5</v>
      </c>
      <c r="E1693">
        <f t="shared" si="80"/>
        <v>2.1744613238574704E-47</v>
      </c>
      <c r="F1693">
        <f t="shared" si="79"/>
        <v>6.1723370927665626E-52</v>
      </c>
    </row>
    <row r="1694" spans="1:6" x14ac:dyDescent="0.25">
      <c r="A1694" s="1">
        <v>43675.705555555556</v>
      </c>
      <c r="B1694">
        <v>103482.63</v>
      </c>
      <c r="C1694">
        <v>6.4342924965770983E-3</v>
      </c>
      <c r="D1694">
        <f t="shared" si="78"/>
        <v>4.1400119931508352E-5</v>
      </c>
      <c r="E1694">
        <f t="shared" si="80"/>
        <v>2.043993644426022E-47</v>
      </c>
      <c r="F1694">
        <f t="shared" si="79"/>
        <v>8.4621582018478146E-52</v>
      </c>
    </row>
    <row r="1695" spans="1:6" x14ac:dyDescent="0.25">
      <c r="A1695" s="1">
        <v>43672.705555555556</v>
      </c>
      <c r="B1695">
        <v>102818.93</v>
      </c>
      <c r="C1695">
        <v>1.5997199351783975E-3</v>
      </c>
      <c r="D1695">
        <f t="shared" si="78"/>
        <v>2.5591038710071764E-6</v>
      </c>
      <c r="E1695">
        <f t="shared" si="80"/>
        <v>1.9213540257604607E-47</v>
      </c>
      <c r="F1695">
        <f t="shared" si="79"/>
        <v>4.9169445248988171E-53</v>
      </c>
    </row>
    <row r="1696" spans="1:6" x14ac:dyDescent="0.25">
      <c r="A1696" s="1">
        <v>43671.705555555556</v>
      </c>
      <c r="B1696">
        <v>102654.58</v>
      </c>
      <c r="C1696">
        <v>-1.4169902035012389E-2</v>
      </c>
      <c r="D1696">
        <f t="shared" si="78"/>
        <v>2.0078612368184824E-4</v>
      </c>
      <c r="E1696">
        <f t="shared" si="80"/>
        <v>1.806072784214833E-47</v>
      </c>
      <c r="F1696">
        <f t="shared" si="79"/>
        <v>3.6263435342977948E-51</v>
      </c>
    </row>
    <row r="1697" spans="1:6" x14ac:dyDescent="0.25">
      <c r="A1697" s="1">
        <v>43670.705555555556</v>
      </c>
      <c r="B1697">
        <v>104119.54</v>
      </c>
      <c r="C1697">
        <v>3.9962748509681538E-3</v>
      </c>
      <c r="D1697">
        <f t="shared" si="78"/>
        <v>1.5970212684480539E-5</v>
      </c>
      <c r="E1697">
        <f t="shared" si="80"/>
        <v>1.697708417161943E-47</v>
      </c>
      <c r="F1697">
        <f t="shared" si="79"/>
        <v>2.711276449830904E-52</v>
      </c>
    </row>
    <row r="1698" spans="1:6" x14ac:dyDescent="0.25">
      <c r="A1698" s="1">
        <v>43669.705555555556</v>
      </c>
      <c r="B1698">
        <v>103704.28</v>
      </c>
      <c r="C1698">
        <v>-2.3614321989516586E-3</v>
      </c>
      <c r="D1698">
        <f t="shared" si="78"/>
        <v>5.576362030245666E-6</v>
      </c>
      <c r="E1698">
        <f t="shared" si="80"/>
        <v>1.5958459121322262E-47</v>
      </c>
      <c r="F1698">
        <f t="shared" si="79"/>
        <v>8.8990145505369076E-53</v>
      </c>
    </row>
    <row r="1699" spans="1:6" x14ac:dyDescent="0.25">
      <c r="A1699" s="1">
        <v>43668.705555555556</v>
      </c>
      <c r="B1699">
        <v>103949.46</v>
      </c>
      <c r="C1699">
        <v>4.7977591120823785E-3</v>
      </c>
      <c r="D1699">
        <f t="shared" si="78"/>
        <v>2.3018492497569493E-5</v>
      </c>
      <c r="E1699">
        <f t="shared" si="80"/>
        <v>1.5000951574042925E-47</v>
      </c>
      <c r="F1699">
        <f t="shared" si="79"/>
        <v>3.4529929126351035E-52</v>
      </c>
    </row>
    <row r="1700" spans="1:6" x14ac:dyDescent="0.25">
      <c r="A1700" s="1">
        <v>43665.705555555556</v>
      </c>
      <c r="B1700">
        <v>103451.93</v>
      </c>
      <c r="C1700">
        <v>-1.2150497672995851E-2</v>
      </c>
      <c r="D1700">
        <f t="shared" si="78"/>
        <v>1.476345937014776E-4</v>
      </c>
      <c r="E1700">
        <f t="shared" si="80"/>
        <v>1.4100894479600348E-47</v>
      </c>
      <c r="F1700">
        <f t="shared" si="79"/>
        <v>2.0817798273232058E-51</v>
      </c>
    </row>
    <row r="1701" spans="1:6" x14ac:dyDescent="0.25">
      <c r="A1701" s="1">
        <v>43664.705555555556</v>
      </c>
      <c r="B1701">
        <v>104716.59</v>
      </c>
      <c r="C1701">
        <v>8.2567592622166588E-3</v>
      </c>
      <c r="D1701">
        <f t="shared" si="78"/>
        <v>6.8174073514200588E-5</v>
      </c>
      <c r="E1701">
        <f t="shared" si="80"/>
        <v>1.3254840810824327E-47</v>
      </c>
      <c r="F1701">
        <f t="shared" si="79"/>
        <v>9.0363649185616382E-52</v>
      </c>
    </row>
    <row r="1702" spans="1:6" x14ac:dyDescent="0.25">
      <c r="A1702" s="1">
        <v>43663.705555555556</v>
      </c>
      <c r="B1702">
        <v>103855.53</v>
      </c>
      <c r="C1702">
        <v>7.7175399751727854E-4</v>
      </c>
      <c r="D1702">
        <f t="shared" si="78"/>
        <v>5.9560423268389955E-7</v>
      </c>
      <c r="E1702">
        <f t="shared" si="80"/>
        <v>1.2459550362174868E-47</v>
      </c>
      <c r="F1702">
        <f t="shared" si="79"/>
        <v>7.4209609330495649E-54</v>
      </c>
    </row>
    <row r="1703" spans="1:6" x14ac:dyDescent="0.25">
      <c r="A1703" s="1">
        <v>43662.705555555556</v>
      </c>
      <c r="B1703">
        <v>103775.41</v>
      </c>
      <c r="C1703">
        <v>-2.6284083106118626E-4</v>
      </c>
      <c r="D1703">
        <f t="shared" si="78"/>
        <v>6.9085302472935059E-8</v>
      </c>
      <c r="E1703">
        <f t="shared" si="80"/>
        <v>1.1711977340444374E-47</v>
      </c>
      <c r="F1703">
        <f t="shared" si="79"/>
        <v>8.0912549712076113E-55</v>
      </c>
    </row>
    <row r="1704" spans="1:6" x14ac:dyDescent="0.25">
      <c r="A1704" s="1">
        <v>43661.705555555556</v>
      </c>
      <c r="B1704">
        <v>103802.69</v>
      </c>
      <c r="C1704">
        <v>-9.9466241388358723E-4</v>
      </c>
      <c r="D1704">
        <f t="shared" si="78"/>
        <v>9.8935331759272461E-7</v>
      </c>
      <c r="E1704">
        <f t="shared" si="80"/>
        <v>1.1009258700017711E-47</v>
      </c>
      <c r="F1704">
        <f t="shared" si="79"/>
        <v>1.0892046619099089E-53</v>
      </c>
    </row>
    <row r="1705" spans="1:6" x14ac:dyDescent="0.25">
      <c r="A1705" s="1">
        <v>43658.705555555556</v>
      </c>
      <c r="B1705">
        <v>103905.99</v>
      </c>
      <c r="C1705">
        <v>-1.1867497148484488E-2</v>
      </c>
      <c r="D1705">
        <f t="shared" si="78"/>
        <v>1.4083748856928745E-4</v>
      </c>
      <c r="E1705">
        <f t="shared" si="80"/>
        <v>1.0348703178016648E-47</v>
      </c>
      <c r="F1705">
        <f t="shared" si="79"/>
        <v>1.4574853655408684E-51</v>
      </c>
    </row>
    <row r="1706" spans="1:6" x14ac:dyDescent="0.25">
      <c r="A1706" s="1">
        <v>43657.705555555556</v>
      </c>
      <c r="B1706">
        <v>105146.44</v>
      </c>
      <c r="C1706">
        <v>-6.3577088823043157E-3</v>
      </c>
      <c r="D1706">
        <f t="shared" si="78"/>
        <v>4.0420462232131188E-5</v>
      </c>
      <c r="E1706">
        <f t="shared" si="80"/>
        <v>9.7277809873356479E-48</v>
      </c>
      <c r="F1706">
        <f t="shared" si="79"/>
        <v>3.9320140400104443E-52</v>
      </c>
    </row>
    <row r="1707" spans="1:6" x14ac:dyDescent="0.25">
      <c r="A1707" s="1">
        <v>43656.705555555556</v>
      </c>
      <c r="B1707">
        <v>105817.06</v>
      </c>
      <c r="C1707">
        <v>1.223553786089648E-2</v>
      </c>
      <c r="D1707">
        <f t="shared" si="78"/>
        <v>1.4970838674543122E-4</v>
      </c>
      <c r="E1707">
        <f t="shared" si="80"/>
        <v>9.1441141280955087E-48</v>
      </c>
      <c r="F1707">
        <f t="shared" si="79"/>
        <v>1.3689505743332841E-51</v>
      </c>
    </row>
    <row r="1708" spans="1:6" x14ac:dyDescent="0.25">
      <c r="A1708" s="1">
        <v>43654.705555555556</v>
      </c>
      <c r="B1708">
        <v>104530.22</v>
      </c>
      <c r="C1708">
        <v>4.2253984344627071E-3</v>
      </c>
      <c r="D1708">
        <f t="shared" si="78"/>
        <v>1.7853991929959896E-5</v>
      </c>
      <c r="E1708">
        <f t="shared" si="80"/>
        <v>8.5954672804097777E-48</v>
      </c>
      <c r="F1708">
        <f t="shared" si="79"/>
        <v>1.5346340345867051E-52</v>
      </c>
    </row>
    <row r="1709" spans="1:6" x14ac:dyDescent="0.25">
      <c r="A1709" s="1">
        <v>43651.705555555556</v>
      </c>
      <c r="B1709">
        <v>104089.47</v>
      </c>
      <c r="C1709">
        <v>4.3644175995154726E-3</v>
      </c>
      <c r="D1709">
        <f t="shared" si="78"/>
        <v>1.9048140982960401E-5</v>
      </c>
      <c r="E1709">
        <f t="shared" si="80"/>
        <v>8.0797392435851911E-48</v>
      </c>
      <c r="F1709">
        <f t="shared" si="79"/>
        <v>1.5390401221736855E-52</v>
      </c>
    </row>
    <row r="1710" spans="1:6" x14ac:dyDescent="0.25">
      <c r="A1710" s="1">
        <v>43650.705555555556</v>
      </c>
      <c r="B1710">
        <v>103636.17</v>
      </c>
      <c r="C1710">
        <v>1.549102911438815E-2</v>
      </c>
      <c r="D1710">
        <f t="shared" si="78"/>
        <v>2.399719830228213E-4</v>
      </c>
      <c r="E1710">
        <f t="shared" si="80"/>
        <v>7.5949548889700793E-48</v>
      </c>
      <c r="F1710">
        <f t="shared" si="79"/>
        <v>1.8225763856750214E-51</v>
      </c>
    </row>
    <row r="1711" spans="1:6" x14ac:dyDescent="0.25">
      <c r="A1711" s="1">
        <v>43649.705555555556</v>
      </c>
      <c r="B1711">
        <v>102043.11</v>
      </c>
      <c r="C1711">
        <v>1.4191723057751725E-2</v>
      </c>
      <c r="D1711">
        <f t="shared" si="78"/>
        <v>2.0140500334792197E-4</v>
      </c>
      <c r="E1711">
        <f t="shared" si="80"/>
        <v>7.1392575956318736E-48</v>
      </c>
      <c r="F1711">
        <f t="shared" si="79"/>
        <v>1.4378821999499148E-51</v>
      </c>
    </row>
    <row r="1712" spans="1:6" x14ac:dyDescent="0.25">
      <c r="A1712" s="1">
        <v>43648.705555555556</v>
      </c>
      <c r="B1712">
        <v>100605.17</v>
      </c>
      <c r="C1712">
        <v>-7.27439436055122E-3</v>
      </c>
      <c r="D1712">
        <f t="shared" si="78"/>
        <v>5.2916813312819395E-5</v>
      </c>
      <c r="E1712">
        <f t="shared" si="80"/>
        <v>6.7109021398939606E-48</v>
      </c>
      <c r="F1712">
        <f t="shared" si="79"/>
        <v>3.5511955569736888E-52</v>
      </c>
    </row>
    <row r="1713" spans="1:6" x14ac:dyDescent="0.25">
      <c r="A1713" s="1">
        <v>43647.705555555556</v>
      </c>
      <c r="B1713">
        <v>101339.68</v>
      </c>
      <c r="C1713">
        <v>3.6823307332763838E-3</v>
      </c>
      <c r="D1713">
        <f t="shared" si="78"/>
        <v>1.355955962923179E-5</v>
      </c>
      <c r="E1713">
        <f t="shared" si="80"/>
        <v>6.3082480115003222E-48</v>
      </c>
      <c r="F1713">
        <f t="shared" si="79"/>
        <v>8.5537065067921494E-53</v>
      </c>
    </row>
    <row r="1714" spans="1:6" x14ac:dyDescent="0.25">
      <c r="A1714" s="1">
        <v>43644.705555555556</v>
      </c>
      <c r="B1714">
        <v>100967.2</v>
      </c>
      <c r="C1714">
        <v>2.4119064598778221E-3</v>
      </c>
      <c r="D1714">
        <f t="shared" si="78"/>
        <v>5.8172927712003685E-6</v>
      </c>
      <c r="E1714">
        <f t="shared" si="80"/>
        <v>5.9297531308103023E-48</v>
      </c>
      <c r="F1714">
        <f t="shared" si="79"/>
        <v>3.4495110022865523E-53</v>
      </c>
    </row>
    <row r="1715" spans="1:6" x14ac:dyDescent="0.25">
      <c r="A1715" s="1">
        <v>43643.705555555556</v>
      </c>
      <c r="B1715">
        <v>100723.97</v>
      </c>
      <c r="C1715">
        <v>3.5092144545728523E-4</v>
      </c>
      <c r="D1715">
        <f t="shared" si="78"/>
        <v>1.2314586088183042E-7</v>
      </c>
      <c r="E1715">
        <f t="shared" si="80"/>
        <v>5.5739679429616832E-48</v>
      </c>
      <c r="F1715">
        <f t="shared" si="79"/>
        <v>6.8641108086374191E-55</v>
      </c>
    </row>
    <row r="1716" spans="1:6" x14ac:dyDescent="0.25">
      <c r="A1716" s="1">
        <v>43642.705555555556</v>
      </c>
      <c r="B1716">
        <v>100688.63</v>
      </c>
      <c r="C1716">
        <v>5.9336294467056769E-3</v>
      </c>
      <c r="D1716">
        <f t="shared" si="78"/>
        <v>3.5207958410812718E-5</v>
      </c>
      <c r="E1716">
        <f t="shared" si="80"/>
        <v>5.2395298663839819E-48</v>
      </c>
      <c r="F1716">
        <f t="shared" si="79"/>
        <v>1.8447314962785835E-52</v>
      </c>
    </row>
    <row r="1717" spans="1:6" x14ac:dyDescent="0.25">
      <c r="A1717" s="1">
        <v>43641.705555555556</v>
      </c>
      <c r="B1717">
        <v>100092.95</v>
      </c>
      <c r="C1717">
        <v>-1.9484450812779799E-2</v>
      </c>
      <c r="D1717">
        <f t="shared" si="78"/>
        <v>3.7964382347563537E-4</v>
      </c>
      <c r="E1717">
        <f t="shared" si="80"/>
        <v>4.9251580744009428E-48</v>
      </c>
      <c r="F1717">
        <f t="shared" si="79"/>
        <v>1.8698058425874718E-51</v>
      </c>
    </row>
    <row r="1718" spans="1:6" x14ac:dyDescent="0.25">
      <c r="A1718" s="1">
        <v>43640.705555555556</v>
      </c>
      <c r="B1718">
        <v>102062.33</v>
      </c>
      <c r="C1718">
        <v>4.8697790799128761E-4</v>
      </c>
      <c r="D1718">
        <f t="shared" si="78"/>
        <v>2.3714748287157099E-7</v>
      </c>
      <c r="E1718">
        <f t="shared" si="80"/>
        <v>4.6296485899368858E-48</v>
      </c>
      <c r="F1718">
        <f t="shared" si="79"/>
        <v>1.0979095096834504E-54</v>
      </c>
    </row>
    <row r="1719" spans="1:6" x14ac:dyDescent="0.25">
      <c r="A1719" s="1">
        <v>43637.705555555556</v>
      </c>
      <c r="B1719">
        <v>102012.64</v>
      </c>
      <c r="C1719">
        <v>1.6897034779302472E-2</v>
      </c>
      <c r="D1719">
        <f t="shared" si="78"/>
        <v>2.8550978433295734E-4</v>
      </c>
      <c r="E1719">
        <f t="shared" si="80"/>
        <v>4.3518696745406723E-48</v>
      </c>
      <c r="F1719">
        <f t="shared" si="79"/>
        <v>1.2425013722232446E-51</v>
      </c>
    </row>
    <row r="1720" spans="1:6" x14ac:dyDescent="0.25">
      <c r="A1720" s="1">
        <v>43635.705555555556</v>
      </c>
      <c r="B1720">
        <v>100303.41</v>
      </c>
      <c r="C1720">
        <v>9.0034147187293915E-3</v>
      </c>
      <c r="D1720">
        <f t="shared" si="78"/>
        <v>8.1061476597433043E-5</v>
      </c>
      <c r="E1720">
        <f t="shared" si="80"/>
        <v>4.0907574940682318E-48</v>
      </c>
      <c r="F1720">
        <f t="shared" si="79"/>
        <v>3.316028428711858E-52</v>
      </c>
    </row>
    <row r="1721" spans="1:6" x14ac:dyDescent="0.25">
      <c r="A1721" s="1">
        <v>43634.705555555556</v>
      </c>
      <c r="B1721">
        <v>99404.39</v>
      </c>
      <c r="C1721">
        <v>1.8080595414277117E-2</v>
      </c>
      <c r="D1721">
        <f t="shared" si="78"/>
        <v>3.2690793053477871E-4</v>
      </c>
      <c r="E1721">
        <f t="shared" si="80"/>
        <v>3.845312044424138E-48</v>
      </c>
      <c r="F1721">
        <f t="shared" si="79"/>
        <v>1.257063002703154E-51</v>
      </c>
    </row>
    <row r="1722" spans="1:6" x14ac:dyDescent="0.25">
      <c r="A1722" s="1">
        <v>43633.705555555556</v>
      </c>
      <c r="B1722">
        <v>97623.25</v>
      </c>
      <c r="C1722">
        <v>-4.2604883918820309E-3</v>
      </c>
      <c r="D1722">
        <f t="shared" si="78"/>
        <v>1.8151761337361535E-5</v>
      </c>
      <c r="E1722">
        <f t="shared" si="80"/>
        <v>3.6145933217586895E-48</v>
      </c>
      <c r="F1722">
        <f t="shared" si="79"/>
        <v>6.561123530818458E-53</v>
      </c>
    </row>
    <row r="1723" spans="1:6" x14ac:dyDescent="0.25">
      <c r="A1723" s="1">
        <v>43630.705555555556</v>
      </c>
      <c r="B1723">
        <v>98040.06</v>
      </c>
      <c r="C1723">
        <v>-7.4552043310098653E-3</v>
      </c>
      <c r="D1723">
        <f t="shared" si="78"/>
        <v>5.5580071617108253E-5</v>
      </c>
      <c r="E1723">
        <f t="shared" si="80"/>
        <v>3.3977177224531676E-48</v>
      </c>
      <c r="F1723">
        <f t="shared" si="79"/>
        <v>1.8884539434866499E-52</v>
      </c>
    </row>
    <row r="1724" spans="1:6" x14ac:dyDescent="0.25">
      <c r="A1724" s="1">
        <v>43629.705555555556</v>
      </c>
      <c r="B1724">
        <v>98773.7</v>
      </c>
      <c r="C1724">
        <v>4.5949594019618744E-3</v>
      </c>
      <c r="D1724">
        <f t="shared" si="78"/>
        <v>2.1113651905677826E-5</v>
      </c>
      <c r="E1724">
        <f t="shared" si="80"/>
        <v>3.1938546591059775E-48</v>
      </c>
      <c r="F1724">
        <f t="shared" si="79"/>
        <v>6.7433935509690924E-53</v>
      </c>
    </row>
    <row r="1725" spans="1:6" x14ac:dyDescent="0.25">
      <c r="A1725" s="1">
        <v>43628.705555555556</v>
      </c>
      <c r="B1725">
        <v>98320.88</v>
      </c>
      <c r="C1725">
        <v>-6.4793125003560197E-3</v>
      </c>
      <c r="D1725">
        <f t="shared" si="78"/>
        <v>4.1981490477269778E-5</v>
      </c>
      <c r="E1725">
        <f t="shared" si="80"/>
        <v>3.002223379559619E-48</v>
      </c>
      <c r="F1725">
        <f t="shared" si="79"/>
        <v>1.2603781221961884E-52</v>
      </c>
    </row>
    <row r="1726" spans="1:6" x14ac:dyDescent="0.25">
      <c r="A1726" s="1">
        <v>43627.705555555556</v>
      </c>
      <c r="B1726">
        <v>98960</v>
      </c>
      <c r="C1726">
        <v>1.5205049478662505E-2</v>
      </c>
      <c r="D1726">
        <f t="shared" si="78"/>
        <v>2.3119352964857492E-4</v>
      </c>
      <c r="E1726">
        <f t="shared" si="80"/>
        <v>2.8220899767860416E-48</v>
      </c>
      <c r="F1726">
        <f t="shared" si="79"/>
        <v>6.5244894271902979E-52</v>
      </c>
    </row>
    <row r="1727" spans="1:6" x14ac:dyDescent="0.25">
      <c r="A1727" s="1">
        <v>43626.705555555556</v>
      </c>
      <c r="B1727">
        <v>97466.69</v>
      </c>
      <c r="C1727">
        <v>-3.6312572241564102E-3</v>
      </c>
      <c r="D1727">
        <f t="shared" si="78"/>
        <v>1.3186029027988116E-5</v>
      </c>
      <c r="E1727">
        <f t="shared" si="80"/>
        <v>2.6527645781788789E-48</v>
      </c>
      <c r="F1727">
        <f t="shared" si="79"/>
        <v>3.4979430732285347E-53</v>
      </c>
    </row>
    <row r="1728" spans="1:6" x14ac:dyDescent="0.25">
      <c r="A1728" s="1">
        <v>43623.705555555556</v>
      </c>
      <c r="B1728">
        <v>97821.26</v>
      </c>
      <c r="C1728">
        <v>6.3213284888112824E-3</v>
      </c>
      <c r="D1728">
        <f t="shared" si="78"/>
        <v>3.9959193863457129E-5</v>
      </c>
      <c r="E1728">
        <f t="shared" si="80"/>
        <v>2.493598703488146E-48</v>
      </c>
      <c r="F1728">
        <f t="shared" si="79"/>
        <v>9.9642194010348185E-53</v>
      </c>
    </row>
    <row r="1729" spans="1:6" x14ac:dyDescent="0.25">
      <c r="A1729" s="1">
        <v>43622.705555555556</v>
      </c>
      <c r="B1729">
        <v>97204.85</v>
      </c>
      <c r="C1729">
        <v>1.2485436791184138E-2</v>
      </c>
      <c r="D1729">
        <f t="shared" si="78"/>
        <v>1.5588613186665447E-4</v>
      </c>
      <c r="E1729">
        <f t="shared" si="80"/>
        <v>2.3439827812788571E-48</v>
      </c>
      <c r="F1729">
        <f t="shared" si="79"/>
        <v>3.6539440893560344E-52</v>
      </c>
    </row>
    <row r="1730" spans="1:6" x14ac:dyDescent="0.25">
      <c r="A1730" s="1">
        <v>43621.705555555556</v>
      </c>
      <c r="B1730">
        <v>95998.75</v>
      </c>
      <c r="C1730">
        <v>-1.4288555534433995E-2</v>
      </c>
      <c r="D1730">
        <f t="shared" si="78"/>
        <v>2.0416281926060434E-4</v>
      </c>
      <c r="E1730">
        <f t="shared" si="80"/>
        <v>2.2033438144021254E-48</v>
      </c>
      <c r="F1730">
        <f t="shared" si="79"/>
        <v>4.4984088494875167E-52</v>
      </c>
    </row>
    <row r="1731" spans="1:6" x14ac:dyDescent="0.25">
      <c r="A1731" s="1">
        <v>43620.705555555556</v>
      </c>
      <c r="B1731">
        <v>97380.28</v>
      </c>
      <c r="C1731">
        <v>3.7016358458142819E-3</v>
      </c>
      <c r="D1731">
        <f t="shared" ref="D1731:D1794" si="81">C1731^2</f>
        <v>1.3702107935017214E-5</v>
      </c>
      <c r="E1731">
        <f t="shared" si="80"/>
        <v>2.0711431855379978E-48</v>
      </c>
      <c r="F1731">
        <f t="shared" ref="F1731:F1794" si="82">D1731*E1731</f>
        <v>2.8379027477117027E-53</v>
      </c>
    </row>
    <row r="1732" spans="1:6" x14ac:dyDescent="0.25">
      <c r="A1732" s="1">
        <v>43619.705555555556</v>
      </c>
      <c r="B1732">
        <v>97020.479999999996</v>
      </c>
      <c r="C1732">
        <v>-1.0141674250708203E-4</v>
      </c>
      <c r="D1732">
        <f t="shared" si="81"/>
        <v>1.0285355660747779E-8</v>
      </c>
      <c r="E1732">
        <f t="shared" ref="E1732:E1795" si="83">E1731*$K$2</f>
        <v>1.9468745944057177E-48</v>
      </c>
      <c r="F1732">
        <f t="shared" si="82"/>
        <v>2.0024297630336884E-56</v>
      </c>
    </row>
    <row r="1733" spans="1:6" x14ac:dyDescent="0.25">
      <c r="A1733" s="1">
        <v>43616.705555555556</v>
      </c>
      <c r="B1733">
        <v>97030.32</v>
      </c>
      <c r="C1733">
        <v>-4.3914420314973878E-3</v>
      </c>
      <c r="D1733">
        <f t="shared" si="81"/>
        <v>1.9284763116001905E-5</v>
      </c>
      <c r="E1733">
        <f t="shared" si="83"/>
        <v>1.8300621187413746E-48</v>
      </c>
      <c r="F1733">
        <f t="shared" si="82"/>
        <v>3.5292314447495957E-53</v>
      </c>
    </row>
    <row r="1734" spans="1:6" x14ac:dyDescent="0.25">
      <c r="A1734" s="1">
        <v>43615.705555555556</v>
      </c>
      <c r="B1734">
        <v>97457.36</v>
      </c>
      <c r="C1734">
        <v>9.1825410522483174E-3</v>
      </c>
      <c r="D1734">
        <f t="shared" si="81"/>
        <v>8.4319060176225633E-5</v>
      </c>
      <c r="E1734">
        <f t="shared" si="83"/>
        <v>1.7202583916168921E-48</v>
      </c>
      <c r="F1734">
        <f t="shared" si="82"/>
        <v>1.4505057084140185E-52</v>
      </c>
    </row>
    <row r="1735" spans="1:6" x14ac:dyDescent="0.25">
      <c r="A1735" s="1">
        <v>43614.705555555556</v>
      </c>
      <c r="B1735">
        <v>96566.55</v>
      </c>
      <c r="C1735">
        <v>1.8013128984735256E-3</v>
      </c>
      <c r="D1735">
        <f t="shared" si="81"/>
        <v>3.244728158207094E-6</v>
      </c>
      <c r="E1735">
        <f t="shared" si="83"/>
        <v>1.6170428881198784E-48</v>
      </c>
      <c r="F1735">
        <f t="shared" si="82"/>
        <v>5.2468645921110928E-54</v>
      </c>
    </row>
    <row r="1736" spans="1:6" x14ac:dyDescent="0.25">
      <c r="A1736" s="1">
        <v>43613.705555555556</v>
      </c>
      <c r="B1736">
        <v>96392.76</v>
      </c>
      <c r="C1736">
        <v>1.5984172748432751E-2</v>
      </c>
      <c r="D1736">
        <f t="shared" si="81"/>
        <v>2.5549377845174022E-4</v>
      </c>
      <c r="E1736">
        <f t="shared" si="83"/>
        <v>1.5200203148326856E-48</v>
      </c>
      <c r="F1736">
        <f t="shared" si="82"/>
        <v>3.8835573356000661E-52</v>
      </c>
    </row>
    <row r="1737" spans="1:6" x14ac:dyDescent="0.25">
      <c r="A1737" s="1">
        <v>43612.705555555556</v>
      </c>
      <c r="B1737">
        <v>94864.25</v>
      </c>
      <c r="C1737">
        <v>1.3119574380952785E-2</v>
      </c>
      <c r="D1737">
        <f t="shared" si="81"/>
        <v>1.7212323193735264E-4</v>
      </c>
      <c r="E1737">
        <f t="shared" si="83"/>
        <v>1.4288190959427244E-48</v>
      </c>
      <c r="F1737">
        <f t="shared" si="82"/>
        <v>2.4593296064746806E-52</v>
      </c>
    </row>
    <row r="1738" spans="1:6" x14ac:dyDescent="0.25">
      <c r="A1738" s="1">
        <v>43609.705555555556</v>
      </c>
      <c r="B1738">
        <v>93627.8</v>
      </c>
      <c r="C1738">
        <v>-3.0098483390203793E-3</v>
      </c>
      <c r="D1738">
        <f t="shared" si="81"/>
        <v>9.0591870239037364E-6</v>
      </c>
      <c r="E1738">
        <f t="shared" si="83"/>
        <v>1.3430899501861608E-48</v>
      </c>
      <c r="F1738">
        <f t="shared" si="82"/>
        <v>1.2167303048661985E-53</v>
      </c>
    </row>
    <row r="1739" spans="1:6" x14ac:dyDescent="0.25">
      <c r="A1739" s="1">
        <v>43608.705555555556</v>
      </c>
      <c r="B1739">
        <v>93910.03</v>
      </c>
      <c r="C1739">
        <v>-4.7870527329350156E-3</v>
      </c>
      <c r="D1739">
        <f t="shared" si="81"/>
        <v>2.2915873867900601E-5</v>
      </c>
      <c r="E1739">
        <f t="shared" si="83"/>
        <v>1.2625045531749911E-48</v>
      </c>
      <c r="F1739">
        <f t="shared" si="82"/>
        <v>2.8931395098208306E-53</v>
      </c>
    </row>
    <row r="1740" spans="1:6" x14ac:dyDescent="0.25">
      <c r="A1740" s="1">
        <v>43607.705555555556</v>
      </c>
      <c r="B1740">
        <v>94360.66</v>
      </c>
      <c r="C1740">
        <v>-1.3129267646341332E-3</v>
      </c>
      <c r="D1740">
        <f t="shared" si="81"/>
        <v>1.7237766892926526E-6</v>
      </c>
      <c r="E1740">
        <f t="shared" si="83"/>
        <v>1.1867542799844916E-48</v>
      </c>
      <c r="F1740">
        <f t="shared" si="82"/>
        <v>2.0456993637555526E-54</v>
      </c>
    </row>
    <row r="1741" spans="1:6" x14ac:dyDescent="0.25">
      <c r="A1741" s="1">
        <v>43606.705555555556</v>
      </c>
      <c r="B1741">
        <v>94484.63</v>
      </c>
      <c r="C1741">
        <v>2.7233661139789974E-2</v>
      </c>
      <c r="D1741">
        <f t="shared" si="81"/>
        <v>7.4167229907690655E-4</v>
      </c>
      <c r="E1741">
        <f t="shared" si="83"/>
        <v>1.1155490231854221E-48</v>
      </c>
      <c r="F1741">
        <f t="shared" si="82"/>
        <v>8.2737180875892928E-52</v>
      </c>
    </row>
    <row r="1742" spans="1:6" x14ac:dyDescent="0.25">
      <c r="A1742" s="1">
        <v>43605.705555555556</v>
      </c>
      <c r="B1742">
        <v>91946.19</v>
      </c>
      <c r="C1742">
        <v>2.147462533926078E-2</v>
      </c>
      <c r="D1742">
        <f t="shared" si="81"/>
        <v>4.6115953346162117E-4</v>
      </c>
      <c r="E1742">
        <f t="shared" si="83"/>
        <v>1.0486160817942967E-48</v>
      </c>
      <c r="F1742">
        <f t="shared" si="82"/>
        <v>4.8357930306061105E-52</v>
      </c>
    </row>
    <row r="1743" spans="1:6" x14ac:dyDescent="0.25">
      <c r="A1743" s="1">
        <v>43602.705555555556</v>
      </c>
      <c r="B1743">
        <v>89992.73</v>
      </c>
      <c r="C1743">
        <v>-3.5263297428150917E-4</v>
      </c>
      <c r="D1743">
        <f t="shared" si="81"/>
        <v>1.243500145506235E-7</v>
      </c>
      <c r="E1743">
        <f t="shared" si="83"/>
        <v>9.8569911688663876E-49</v>
      </c>
      <c r="F1743">
        <f t="shared" si="82"/>
        <v>1.2257169952739027E-55</v>
      </c>
    </row>
    <row r="1744" spans="1:6" x14ac:dyDescent="0.25">
      <c r="A1744" s="1">
        <v>43601.705555555556</v>
      </c>
      <c r="B1744">
        <v>90024.47</v>
      </c>
      <c r="C1744">
        <v>-1.7605611876931548E-2</v>
      </c>
      <c r="D1744">
        <f t="shared" si="81"/>
        <v>3.0995756956115321E-4</v>
      </c>
      <c r="E1744">
        <f t="shared" si="83"/>
        <v>9.2655716987344037E-49</v>
      </c>
      <c r="F1744">
        <f t="shared" si="82"/>
        <v>2.8719340843343213E-52</v>
      </c>
    </row>
    <row r="1745" spans="1:6" x14ac:dyDescent="0.25">
      <c r="A1745" s="1">
        <v>43600.705555555556</v>
      </c>
      <c r="B1745">
        <v>91623.44</v>
      </c>
      <c r="C1745">
        <v>-5.1057210605750664E-3</v>
      </c>
      <c r="D1745">
        <f t="shared" si="81"/>
        <v>2.606838754839978E-5</v>
      </c>
      <c r="E1745">
        <f t="shared" si="83"/>
        <v>8.7096373968103385E-49</v>
      </c>
      <c r="F1745">
        <f t="shared" si="82"/>
        <v>2.2704620306608771E-53</v>
      </c>
    </row>
    <row r="1746" spans="1:6" x14ac:dyDescent="0.25">
      <c r="A1746" s="1">
        <v>43599.705555555556</v>
      </c>
      <c r="B1746">
        <v>92092.44</v>
      </c>
      <c r="C1746">
        <v>3.9810957852782465E-3</v>
      </c>
      <c r="D1746">
        <f t="shared" si="81"/>
        <v>1.584912365156022E-5</v>
      </c>
      <c r="E1746">
        <f t="shared" si="83"/>
        <v>8.187059153001718E-49</v>
      </c>
      <c r="F1746">
        <f t="shared" si="82"/>
        <v>1.2975771285856211E-53</v>
      </c>
    </row>
    <row r="1747" spans="1:6" x14ac:dyDescent="0.25">
      <c r="A1747" s="1">
        <v>43598.705555555556</v>
      </c>
      <c r="B1747">
        <v>91726.54</v>
      </c>
      <c r="C1747">
        <v>-2.7219275896588437E-2</v>
      </c>
      <c r="D1747">
        <f t="shared" si="81"/>
        <v>7.4088898033460027E-4</v>
      </c>
      <c r="E1747">
        <f t="shared" si="83"/>
        <v>7.6958356038216147E-49</v>
      </c>
      <c r="F1747">
        <f t="shared" si="82"/>
        <v>5.7017597933381085E-52</v>
      </c>
    </row>
    <row r="1748" spans="1:6" x14ac:dyDescent="0.25">
      <c r="A1748" s="1">
        <v>43595.705555555556</v>
      </c>
      <c r="B1748">
        <v>94257.56</v>
      </c>
      <c r="C1748">
        <v>-5.8211764270442844E-3</v>
      </c>
      <c r="D1748">
        <f t="shared" si="81"/>
        <v>3.3886094994776064E-5</v>
      </c>
      <c r="E1748">
        <f t="shared" si="83"/>
        <v>7.2340854675923168E-49</v>
      </c>
      <c r="F1748">
        <f t="shared" si="82"/>
        <v>2.4513490735516226E-53</v>
      </c>
    </row>
    <row r="1749" spans="1:6" x14ac:dyDescent="0.25">
      <c r="A1749" s="1">
        <v>43594.705555555556</v>
      </c>
      <c r="B1749">
        <v>94807.85</v>
      </c>
      <c r="C1749">
        <v>-8.2851474376506914E-3</v>
      </c>
      <c r="D1749">
        <f t="shared" si="81"/>
        <v>6.8643668063609817E-5</v>
      </c>
      <c r="E1749">
        <f t="shared" si="83"/>
        <v>6.8000403395367775E-49</v>
      </c>
      <c r="F1749">
        <f t="shared" si="82"/>
        <v>4.6677971188631912E-53</v>
      </c>
    </row>
    <row r="1750" spans="1:6" x14ac:dyDescent="0.25">
      <c r="A1750" s="1">
        <v>43593.705555555556</v>
      </c>
      <c r="B1750">
        <v>95596.61</v>
      </c>
      <c r="C1750">
        <v>1.27156787463726E-2</v>
      </c>
      <c r="D1750">
        <f t="shared" si="81"/>
        <v>1.6168848598095185E-4</v>
      </c>
      <c r="E1750">
        <f t="shared" si="83"/>
        <v>6.3920379191645707E-49</v>
      </c>
      <c r="F1750">
        <f t="shared" si="82"/>
        <v>1.0335189334825534E-52</v>
      </c>
    </row>
    <row r="1751" spans="1:6" x14ac:dyDescent="0.25">
      <c r="A1751" s="1">
        <v>43592.705555555556</v>
      </c>
      <c r="B1751">
        <v>94388.73</v>
      </c>
      <c r="C1751">
        <v>-6.5463649094418255E-3</v>
      </c>
      <c r="D1751">
        <f t="shared" si="81"/>
        <v>4.2854893527571282E-5</v>
      </c>
      <c r="E1751">
        <f t="shared" si="83"/>
        <v>6.0085156440146961E-49</v>
      </c>
      <c r="F1751">
        <f t="shared" si="82"/>
        <v>2.5749429818299619E-53</v>
      </c>
    </row>
    <row r="1752" spans="1:6" x14ac:dyDescent="0.25">
      <c r="A1752" s="1">
        <v>43591.705555555556</v>
      </c>
      <c r="B1752">
        <v>95008.66</v>
      </c>
      <c r="C1752">
        <v>-1.046233024997942E-2</v>
      </c>
      <c r="D1752">
        <f t="shared" si="81"/>
        <v>1.0946035425963443E-4</v>
      </c>
      <c r="E1752">
        <f t="shared" si="83"/>
        <v>5.6480047053738138E-49</v>
      </c>
      <c r="F1752">
        <f t="shared" si="82"/>
        <v>6.1823259591029988E-53</v>
      </c>
    </row>
    <row r="1753" spans="1:6" x14ac:dyDescent="0.25">
      <c r="A1753" s="1">
        <v>43588.705555555556</v>
      </c>
      <c r="B1753">
        <v>96007.89</v>
      </c>
      <c r="C1753">
        <v>5.0149552587559539E-3</v>
      </c>
      <c r="D1753">
        <f t="shared" si="81"/>
        <v>2.5149776247323997E-5</v>
      </c>
      <c r="E1753">
        <f t="shared" si="83"/>
        <v>5.3091244230513849E-49</v>
      </c>
      <c r="F1753">
        <f t="shared" si="82"/>
        <v>1.3352329130894544E-53</v>
      </c>
    </row>
    <row r="1754" spans="1:6" x14ac:dyDescent="0.25">
      <c r="A1754" s="1">
        <v>43587.705555555556</v>
      </c>
      <c r="B1754">
        <v>95527.62</v>
      </c>
      <c r="C1754">
        <v>-8.6065354258190729E-3</v>
      </c>
      <c r="D1754">
        <f t="shared" si="81"/>
        <v>7.4072452035878691E-5</v>
      </c>
      <c r="E1754">
        <f t="shared" si="83"/>
        <v>4.9905769576683017E-49</v>
      </c>
      <c r="F1754">
        <f t="shared" si="82"/>
        <v>3.6966427232824666E-53</v>
      </c>
    </row>
    <row r="1755" spans="1:6" x14ac:dyDescent="0.25">
      <c r="A1755" s="1">
        <v>43585.705555555556</v>
      </c>
      <c r="B1755">
        <v>96353.33</v>
      </c>
      <c r="C1755">
        <v>1.7199450716530388E-3</v>
      </c>
      <c r="D1755">
        <f t="shared" si="81"/>
        <v>2.9582110495035768E-6</v>
      </c>
      <c r="E1755">
        <f t="shared" si="83"/>
        <v>4.6911423402082034E-49</v>
      </c>
      <c r="F1755">
        <f t="shared" si="82"/>
        <v>1.3877389105597976E-54</v>
      </c>
    </row>
    <row r="1756" spans="1:6" x14ac:dyDescent="0.25">
      <c r="A1756" s="1">
        <v>43584.705555555556</v>
      </c>
      <c r="B1756">
        <v>96187.75</v>
      </c>
      <c r="C1756">
        <v>-5.0191300164862925E-4</v>
      </c>
      <c r="D1756">
        <f t="shared" si="81"/>
        <v>2.5191666122393688E-7</v>
      </c>
      <c r="E1756">
        <f t="shared" si="83"/>
        <v>4.4096737997957106E-49</v>
      </c>
      <c r="F1756">
        <f t="shared" si="82"/>
        <v>1.1108703007312064E-55</v>
      </c>
    </row>
    <row r="1757" spans="1:6" x14ac:dyDescent="0.25">
      <c r="A1757" s="1">
        <v>43581.705555555556</v>
      </c>
      <c r="B1757">
        <v>96236.04</v>
      </c>
      <c r="C1757">
        <v>-3.2781103412591818E-3</v>
      </c>
      <c r="D1757">
        <f t="shared" si="81"/>
        <v>1.074600740947039E-5</v>
      </c>
      <c r="E1757">
        <f t="shared" si="83"/>
        <v>4.1450933718079676E-49</v>
      </c>
      <c r="F1757">
        <f t="shared" si="82"/>
        <v>4.4543204086395023E-54</v>
      </c>
    </row>
    <row r="1758" spans="1:6" x14ac:dyDescent="0.25">
      <c r="A1758" s="1">
        <v>43580.705555555556</v>
      </c>
      <c r="B1758">
        <v>96552.03</v>
      </c>
      <c r="C1758">
        <v>1.5727046208303449E-2</v>
      </c>
      <c r="D1758">
        <f t="shared" si="81"/>
        <v>2.4733998243811189E-4</v>
      </c>
      <c r="E1758">
        <f t="shared" si="83"/>
        <v>3.8963877694994894E-49</v>
      </c>
      <c r="F1758">
        <f t="shared" si="82"/>
        <v>9.6373248248007758E-53</v>
      </c>
    </row>
    <row r="1759" spans="1:6" x14ac:dyDescent="0.25">
      <c r="A1759" s="1">
        <v>43579.705555555556</v>
      </c>
      <c r="B1759">
        <v>95045.43</v>
      </c>
      <c r="C1759">
        <v>-9.193300476604091E-3</v>
      </c>
      <c r="D1759">
        <f t="shared" si="81"/>
        <v>8.4516773653129003E-5</v>
      </c>
      <c r="E1759">
        <f t="shared" si="83"/>
        <v>3.66260450332952E-49</v>
      </c>
      <c r="F1759">
        <f t="shared" si="82"/>
        <v>3.09551515788832E-53</v>
      </c>
    </row>
    <row r="1760" spans="1:6" x14ac:dyDescent="0.25">
      <c r="A1760" s="1">
        <v>43578.705555555556</v>
      </c>
      <c r="B1760">
        <v>95923.24</v>
      </c>
      <c r="C1760">
        <v>1.401703585009966E-2</v>
      </c>
      <c r="D1760">
        <f t="shared" si="81"/>
        <v>1.9647729402297908E-4</v>
      </c>
      <c r="E1760">
        <f t="shared" si="83"/>
        <v>3.4428482331297488E-49</v>
      </c>
      <c r="F1760">
        <f t="shared" si="82"/>
        <v>6.7644150457712767E-53</v>
      </c>
    </row>
    <row r="1761" spans="1:6" x14ac:dyDescent="0.25">
      <c r="A1761" s="1">
        <v>43577.705555555556</v>
      </c>
      <c r="B1761">
        <v>94588.06</v>
      </c>
      <c r="C1761">
        <v>1.0361252477478883E-4</v>
      </c>
      <c r="D1761">
        <f t="shared" si="81"/>
        <v>1.0735555290206229E-8</v>
      </c>
      <c r="E1761">
        <f t="shared" si="83"/>
        <v>3.2362773391419637E-49</v>
      </c>
      <c r="F1761">
        <f t="shared" si="82"/>
        <v>3.4743234308800046E-57</v>
      </c>
    </row>
    <row r="1762" spans="1:6" x14ac:dyDescent="0.25">
      <c r="A1762" s="1">
        <v>43573.705555555556</v>
      </c>
      <c r="B1762">
        <v>94578.26</v>
      </c>
      <c r="C1762">
        <v>1.3770996661266148E-2</v>
      </c>
      <c r="D1762">
        <f t="shared" si="81"/>
        <v>1.8964034904460339E-4</v>
      </c>
      <c r="E1762">
        <f t="shared" si="83"/>
        <v>3.0421006987934458E-49</v>
      </c>
      <c r="F1762">
        <f t="shared" si="82"/>
        <v>5.7690503834802097E-53</v>
      </c>
    </row>
    <row r="1763" spans="1:6" x14ac:dyDescent="0.25">
      <c r="A1763" s="1">
        <v>43572.705555555556</v>
      </c>
      <c r="B1763">
        <v>93284.75</v>
      </c>
      <c r="C1763">
        <v>-1.1177718364167441E-2</v>
      </c>
      <c r="D1763">
        <f t="shared" si="81"/>
        <v>1.2494138782864604E-4</v>
      </c>
      <c r="E1763">
        <f t="shared" si="83"/>
        <v>2.8595746568658389E-49</v>
      </c>
      <c r="F1763">
        <f t="shared" si="82"/>
        <v>3.5727922622844221E-53</v>
      </c>
    </row>
    <row r="1764" spans="1:6" x14ac:dyDescent="0.25">
      <c r="A1764" s="1">
        <v>43571.705555555556</v>
      </c>
      <c r="B1764">
        <v>94333.31</v>
      </c>
      <c r="C1764">
        <v>1.3343115664135683E-2</v>
      </c>
      <c r="D1764">
        <f t="shared" si="81"/>
        <v>1.7803873562650304E-4</v>
      </c>
      <c r="E1764">
        <f t="shared" si="83"/>
        <v>2.6880001774538883E-49</v>
      </c>
      <c r="F1764">
        <f t="shared" si="82"/>
        <v>4.7856815295770606E-53</v>
      </c>
    </row>
    <row r="1765" spans="1:6" x14ac:dyDescent="0.25">
      <c r="A1765" s="1">
        <v>43570.705555555556</v>
      </c>
      <c r="B1765">
        <v>93082.97</v>
      </c>
      <c r="C1765">
        <v>2.2367429232152763E-3</v>
      </c>
      <c r="D1765">
        <f t="shared" si="81"/>
        <v>5.0030189045536192E-6</v>
      </c>
      <c r="E1765">
        <f t="shared" si="83"/>
        <v>2.526720166806655E-49</v>
      </c>
      <c r="F1765">
        <f t="shared" si="82"/>
        <v>1.2641228761050569E-54</v>
      </c>
    </row>
    <row r="1766" spans="1:6" x14ac:dyDescent="0.25">
      <c r="A1766" s="1">
        <v>43567.705555555556</v>
      </c>
      <c r="B1766">
        <v>92875</v>
      </c>
      <c r="C1766">
        <v>-2.0036943915999653E-2</v>
      </c>
      <c r="D1766">
        <f t="shared" si="81"/>
        <v>4.014791214929155E-4</v>
      </c>
      <c r="E1766">
        <f t="shared" si="83"/>
        <v>2.3751169567982557E-49</v>
      </c>
      <c r="F1766">
        <f t="shared" si="82"/>
        <v>9.5355986925829054E-53</v>
      </c>
    </row>
    <row r="1767" spans="1:6" x14ac:dyDescent="0.25">
      <c r="A1767" s="1">
        <v>43566.705555555556</v>
      </c>
      <c r="B1767">
        <v>94754.7</v>
      </c>
      <c r="C1767">
        <v>-1.2571731080578097E-2</v>
      </c>
      <c r="D1767">
        <f t="shared" si="81"/>
        <v>1.5804842236237334E-4</v>
      </c>
      <c r="E1767">
        <f t="shared" si="83"/>
        <v>2.2326099393903602E-49</v>
      </c>
      <c r="F1767">
        <f t="shared" si="82"/>
        <v>3.528604786712004E-53</v>
      </c>
    </row>
    <row r="1768" spans="1:6" x14ac:dyDescent="0.25">
      <c r="A1768" s="1">
        <v>43565.705555555556</v>
      </c>
      <c r="B1768">
        <v>95953.45</v>
      </c>
      <c r="C1768">
        <v>-3.5198827219229925E-3</v>
      </c>
      <c r="D1768">
        <f t="shared" si="81"/>
        <v>1.2389574376092015E-5</v>
      </c>
      <c r="E1768">
        <f t="shared" si="83"/>
        <v>2.0986533430269387E-49</v>
      </c>
      <c r="F1768">
        <f t="shared" si="82"/>
        <v>2.6001421683066406E-54</v>
      </c>
    </row>
    <row r="1769" spans="1:6" x14ac:dyDescent="0.25">
      <c r="A1769" s="1">
        <v>43564.705555555556</v>
      </c>
      <c r="B1769">
        <v>96291.79</v>
      </c>
      <c r="C1769">
        <v>-1.1127802434008781E-2</v>
      </c>
      <c r="D1769">
        <f t="shared" si="81"/>
        <v>1.2382798701033175E-4</v>
      </c>
      <c r="E1769">
        <f t="shared" si="83"/>
        <v>1.9727341424453221E-49</v>
      </c>
      <c r="F1769">
        <f t="shared" si="82"/>
        <v>2.4427969776555727E-53</v>
      </c>
    </row>
    <row r="1770" spans="1:6" x14ac:dyDescent="0.25">
      <c r="A1770" s="1">
        <v>43563.705555555556</v>
      </c>
      <c r="B1770">
        <v>97369.29</v>
      </c>
      <c r="C1770">
        <v>2.685351370938002E-3</v>
      </c>
      <c r="D1770">
        <f t="shared" si="81"/>
        <v>7.211111985398607E-6</v>
      </c>
      <c r="E1770">
        <f t="shared" si="83"/>
        <v>1.8543700938986028E-49</v>
      </c>
      <c r="F1770">
        <f t="shared" si="82"/>
        <v>1.3372070409476956E-54</v>
      </c>
    </row>
    <row r="1771" spans="1:6" x14ac:dyDescent="0.25">
      <c r="A1771" s="1">
        <v>43560.705555555556</v>
      </c>
      <c r="B1771">
        <v>97108.17</v>
      </c>
      <c r="C1771">
        <v>8.2215843498340546E-3</v>
      </c>
      <c r="D1771">
        <f t="shared" si="81"/>
        <v>6.7594449221436258E-5</v>
      </c>
      <c r="E1771">
        <f t="shared" si="83"/>
        <v>1.7431078882646867E-49</v>
      </c>
      <c r="F1771">
        <f t="shared" si="82"/>
        <v>1.1782441764079236E-53</v>
      </c>
    </row>
    <row r="1772" spans="1:6" x14ac:dyDescent="0.25">
      <c r="A1772" s="1">
        <v>43559.705555555556</v>
      </c>
      <c r="B1772">
        <v>96313.06</v>
      </c>
      <c r="C1772">
        <v>1.9094255764664975E-2</v>
      </c>
      <c r="D1772">
        <f t="shared" si="81"/>
        <v>3.6459060320644164E-4</v>
      </c>
      <c r="E1772">
        <f t="shared" si="83"/>
        <v>1.6385214149688054E-49</v>
      </c>
      <c r="F1772">
        <f t="shared" si="82"/>
        <v>5.9738951105014901E-53</v>
      </c>
    </row>
    <row r="1773" spans="1:6" x14ac:dyDescent="0.25">
      <c r="A1773" s="1">
        <v>43558.705555555556</v>
      </c>
      <c r="B1773">
        <v>94491.48</v>
      </c>
      <c r="C1773">
        <v>-9.4301130507593988E-3</v>
      </c>
      <c r="D1773">
        <f t="shared" si="81"/>
        <v>8.8927032150102741E-5</v>
      </c>
      <c r="E1773">
        <f t="shared" si="83"/>
        <v>1.540210130070677E-49</v>
      </c>
      <c r="F1773">
        <f t="shared" si="82"/>
        <v>1.3696631575470901E-53</v>
      </c>
    </row>
    <row r="1774" spans="1:6" x14ac:dyDescent="0.25">
      <c r="A1774" s="1">
        <v>43557.705555555556</v>
      </c>
      <c r="B1774">
        <v>95386.76</v>
      </c>
      <c r="C1774">
        <v>-6.9754334220469734E-3</v>
      </c>
      <c r="D1774">
        <f t="shared" si="81"/>
        <v>4.865667142540995E-5</v>
      </c>
      <c r="E1774">
        <f t="shared" si="83"/>
        <v>1.4477975222664363E-49</v>
      </c>
      <c r="F1774">
        <f t="shared" si="82"/>
        <v>7.0445008331440642E-54</v>
      </c>
    </row>
    <row r="1775" spans="1:6" x14ac:dyDescent="0.25">
      <c r="A1775" s="1">
        <v>43556.705555555556</v>
      </c>
      <c r="B1775">
        <v>96054.45</v>
      </c>
      <c r="C1775">
        <v>6.6841356296311154E-3</v>
      </c>
      <c r="D1775">
        <f t="shared" si="81"/>
        <v>4.4677669115304145E-5</v>
      </c>
      <c r="E1775">
        <f t="shared" si="83"/>
        <v>1.3609296709304502E-49</v>
      </c>
      <c r="F1775">
        <f t="shared" si="82"/>
        <v>6.080316552703041E-54</v>
      </c>
    </row>
    <row r="1776" spans="1:6" x14ac:dyDescent="0.25">
      <c r="A1776" s="1">
        <v>43553.705555555556</v>
      </c>
      <c r="B1776">
        <v>95414.55</v>
      </c>
      <c r="C1776">
        <v>1.0807177277553018E-2</v>
      </c>
      <c r="D1776">
        <f t="shared" si="81"/>
        <v>1.1679508070845826E-4</v>
      </c>
      <c r="E1776">
        <f t="shared" si="83"/>
        <v>1.279273890674623E-49</v>
      </c>
      <c r="F1776">
        <f t="shared" si="82"/>
        <v>1.4941289730956601E-53</v>
      </c>
    </row>
    <row r="1777" spans="1:6" x14ac:dyDescent="0.25">
      <c r="A1777" s="1">
        <v>43552.705555555556</v>
      </c>
      <c r="B1777">
        <v>94388.94</v>
      </c>
      <c r="C1777">
        <v>2.6685879857756771E-2</v>
      </c>
      <c r="D1777">
        <f t="shared" si="81"/>
        <v>7.1213618378262859E-4</v>
      </c>
      <c r="E1777">
        <f t="shared" si="83"/>
        <v>1.2025174572341456E-49</v>
      </c>
      <c r="F1777">
        <f t="shared" si="82"/>
        <v>8.5635619292671462E-53</v>
      </c>
    </row>
    <row r="1778" spans="1:6" x14ac:dyDescent="0.25">
      <c r="A1778" s="1">
        <v>43551.705555555556</v>
      </c>
      <c r="B1778">
        <v>91903.4</v>
      </c>
      <c r="C1778">
        <v>-3.6363346170486983E-2</v>
      </c>
      <c r="D1778">
        <f t="shared" si="81"/>
        <v>1.3222929447146703E-3</v>
      </c>
      <c r="E1778">
        <f t="shared" si="83"/>
        <v>1.1303664098000967E-49</v>
      </c>
      <c r="F1778">
        <f t="shared" si="82"/>
        <v>1.4946755286211196E-52</v>
      </c>
    </row>
    <row r="1779" spans="1:6" x14ac:dyDescent="0.25">
      <c r="A1779" s="1">
        <v>43550.705555555556</v>
      </c>
      <c r="B1779">
        <v>95306.82</v>
      </c>
      <c r="C1779">
        <v>1.7408707456049846E-2</v>
      </c>
      <c r="D1779">
        <f t="shared" si="81"/>
        <v>3.030630952903255E-4</v>
      </c>
      <c r="E1779">
        <f t="shared" si="83"/>
        <v>1.0625444252120909E-49</v>
      </c>
      <c r="F1779">
        <f t="shared" si="82"/>
        <v>3.2201800238825603E-53</v>
      </c>
    </row>
    <row r="1780" spans="1:6" x14ac:dyDescent="0.25">
      <c r="A1780" s="1">
        <v>43549.705555555556</v>
      </c>
      <c r="B1780">
        <v>93662.01</v>
      </c>
      <c r="C1780">
        <v>-7.8058817661687285E-4</v>
      </c>
      <c r="D1780">
        <f t="shared" si="81"/>
        <v>6.0931790147405423E-7</v>
      </c>
      <c r="E1780">
        <f t="shared" si="83"/>
        <v>9.987917596993653E-50</v>
      </c>
      <c r="F1780">
        <f t="shared" si="82"/>
        <v>6.0858169902959512E-56</v>
      </c>
    </row>
    <row r="1781" spans="1:6" x14ac:dyDescent="0.25">
      <c r="A1781" s="1">
        <v>43546.705555555556</v>
      </c>
      <c r="B1781">
        <v>93735.15</v>
      </c>
      <c r="C1781">
        <v>-3.1440828835282625E-2</v>
      </c>
      <c r="D1781">
        <f t="shared" si="81"/>
        <v>9.8852571784953944E-4</v>
      </c>
      <c r="E1781">
        <f t="shared" si="83"/>
        <v>9.3886425411740341E-50</v>
      </c>
      <c r="F1781">
        <f t="shared" si="82"/>
        <v>9.2809146076467858E-53</v>
      </c>
    </row>
    <row r="1782" spans="1:6" x14ac:dyDescent="0.25">
      <c r="A1782" s="1">
        <v>43545.705555555556</v>
      </c>
      <c r="B1782">
        <v>96729.08</v>
      </c>
      <c r="C1782">
        <v>-1.3475451311289018E-2</v>
      </c>
      <c r="D1782">
        <f t="shared" si="81"/>
        <v>1.8158778804292091E-4</v>
      </c>
      <c r="E1782">
        <f t="shared" si="83"/>
        <v>8.8253239887035923E-50</v>
      </c>
      <c r="F1782">
        <f t="shared" si="82"/>
        <v>1.6025710618708133E-53</v>
      </c>
    </row>
    <row r="1783" spans="1:6" x14ac:dyDescent="0.25">
      <c r="A1783" s="1">
        <v>43544.705555555556</v>
      </c>
      <c r="B1783">
        <v>98041.37</v>
      </c>
      <c r="C1783">
        <v>-1.565585825398776E-2</v>
      </c>
      <c r="D1783">
        <f t="shared" si="81"/>
        <v>2.4510589766895666E-4</v>
      </c>
      <c r="E1783">
        <f t="shared" si="83"/>
        <v>8.2958045493813761E-50</v>
      </c>
      <c r="F1783">
        <f t="shared" si="82"/>
        <v>2.0333506209623366E-53</v>
      </c>
    </row>
    <row r="1784" spans="1:6" x14ac:dyDescent="0.25">
      <c r="A1784" s="1">
        <v>43543.705555555556</v>
      </c>
      <c r="B1784">
        <v>99588.37</v>
      </c>
      <c r="C1784">
        <v>-4.0639934352218778E-3</v>
      </c>
      <c r="D1784">
        <f t="shared" si="81"/>
        <v>1.6516042641526519E-5</v>
      </c>
      <c r="E1784">
        <f t="shared" si="83"/>
        <v>7.7980562764184926E-50</v>
      </c>
      <c r="F1784">
        <f t="shared" si="82"/>
        <v>1.2879302998235134E-54</v>
      </c>
    </row>
    <row r="1785" spans="1:6" x14ac:dyDescent="0.25">
      <c r="A1785" s="1">
        <v>43542.705555555556</v>
      </c>
      <c r="B1785">
        <v>99993.919999999998</v>
      </c>
      <c r="C1785">
        <v>8.6092748799306788E-3</v>
      </c>
      <c r="D1785">
        <f t="shared" si="81"/>
        <v>7.4119613958205401E-5</v>
      </c>
      <c r="E1785">
        <f t="shared" si="83"/>
        <v>7.3301728998333825E-50</v>
      </c>
      <c r="F1785">
        <f t="shared" si="82"/>
        <v>5.4330958558254936E-54</v>
      </c>
    </row>
    <row r="1786" spans="1:6" x14ac:dyDescent="0.25">
      <c r="A1786" s="1">
        <v>43539.705555555556</v>
      </c>
      <c r="B1786">
        <v>99136.74</v>
      </c>
      <c r="C1786">
        <v>5.3814856896071579E-3</v>
      </c>
      <c r="D1786">
        <f t="shared" si="81"/>
        <v>2.8960388227446627E-5</v>
      </c>
      <c r="E1786">
        <f t="shared" si="83"/>
        <v>6.8903625258433796E-50</v>
      </c>
      <c r="F1786">
        <f t="shared" si="82"/>
        <v>1.9954757377627403E-54</v>
      </c>
    </row>
    <row r="1787" spans="1:6" x14ac:dyDescent="0.25">
      <c r="A1787" s="1">
        <v>43538.705555555556</v>
      </c>
      <c r="B1787">
        <v>98604.67</v>
      </c>
      <c r="C1787">
        <v>-3.0298458359880446E-3</v>
      </c>
      <c r="D1787">
        <f t="shared" si="81"/>
        <v>9.1799657898540926E-6</v>
      </c>
      <c r="E1787">
        <f t="shared" si="83"/>
        <v>6.4769407742927765E-50</v>
      </c>
      <c r="F1787">
        <f t="shared" si="82"/>
        <v>5.9458094730918764E-55</v>
      </c>
    </row>
    <row r="1788" spans="1:6" x14ac:dyDescent="0.25">
      <c r="A1788" s="1">
        <v>43537.705555555556</v>
      </c>
      <c r="B1788">
        <v>98903.88</v>
      </c>
      <c r="C1788">
        <v>1.0937328111859596E-2</v>
      </c>
      <c r="D1788">
        <f t="shared" si="81"/>
        <v>1.1962514622647419E-4</v>
      </c>
      <c r="E1788">
        <f t="shared" si="83"/>
        <v>6.0883243278352098E-50</v>
      </c>
      <c r="F1788">
        <f t="shared" si="82"/>
        <v>7.2831668799148719E-54</v>
      </c>
    </row>
    <row r="1789" spans="1:6" x14ac:dyDescent="0.25">
      <c r="A1789" s="1">
        <v>43536.705555555556</v>
      </c>
      <c r="B1789">
        <v>97828.03</v>
      </c>
      <c r="C1789">
        <v>-2.0279331438763063E-3</v>
      </c>
      <c r="D1789">
        <f t="shared" si="81"/>
        <v>4.1125128360320394E-6</v>
      </c>
      <c r="E1789">
        <f t="shared" si="83"/>
        <v>5.7230248681650967E-50</v>
      </c>
      <c r="F1789">
        <f t="shared" si="82"/>
        <v>2.3536013231259529E-55</v>
      </c>
    </row>
    <row r="1790" spans="1:6" x14ac:dyDescent="0.25">
      <c r="A1790" s="1">
        <v>43535.705555555556</v>
      </c>
      <c r="B1790">
        <v>98026.62</v>
      </c>
      <c r="C1790">
        <v>2.752901251511566E-2</v>
      </c>
      <c r="D1790">
        <f t="shared" si="81"/>
        <v>7.5784653005739463E-4</v>
      </c>
      <c r="E1790">
        <f t="shared" si="83"/>
        <v>5.3796433760751901E-50</v>
      </c>
      <c r="F1790">
        <f t="shared" si="82"/>
        <v>4.0769440655048306E-53</v>
      </c>
    </row>
    <row r="1791" spans="1:6" x14ac:dyDescent="0.25">
      <c r="A1791" s="1">
        <v>43532.705555555556</v>
      </c>
      <c r="B1791">
        <v>95364.85</v>
      </c>
      <c r="C1791">
        <v>1.0802982075763671E-2</v>
      </c>
      <c r="D1791">
        <f t="shared" si="81"/>
        <v>1.1670442172927115E-4</v>
      </c>
      <c r="E1791">
        <f t="shared" si="83"/>
        <v>5.056864773510678E-50</v>
      </c>
      <c r="F1791">
        <f t="shared" si="82"/>
        <v>5.9015847915568534E-54</v>
      </c>
    </row>
    <row r="1792" spans="1:6" x14ac:dyDescent="0.25">
      <c r="A1792" s="1">
        <v>43531.705555555556</v>
      </c>
      <c r="B1792">
        <v>94340.17</v>
      </c>
      <c r="C1792">
        <v>1.3078272503056728E-3</v>
      </c>
      <c r="D1792">
        <f t="shared" si="81"/>
        <v>1.710412116642097E-6</v>
      </c>
      <c r="E1792">
        <f t="shared" si="83"/>
        <v>4.7534528871000367E-50</v>
      </c>
      <c r="F1792">
        <f t="shared" si="82"/>
        <v>8.1303634139832606E-56</v>
      </c>
    </row>
    <row r="1793" spans="1:6" x14ac:dyDescent="0.25">
      <c r="A1793" s="1">
        <v>43530.705555555556</v>
      </c>
      <c r="B1793">
        <v>94216.87</v>
      </c>
      <c r="C1793">
        <v>-4.0978632671528591E-3</v>
      </c>
      <c r="D1793">
        <f t="shared" si="81"/>
        <v>1.6792483356280705E-5</v>
      </c>
      <c r="E1793">
        <f t="shared" si="83"/>
        <v>4.4682457138740341E-50</v>
      </c>
      <c r="F1793">
        <f t="shared" si="82"/>
        <v>7.503294178200231E-55</v>
      </c>
    </row>
    <row r="1794" spans="1:6" x14ac:dyDescent="0.25">
      <c r="A1794" s="1">
        <v>43525.705555555556</v>
      </c>
      <c r="B1794">
        <v>94603.75</v>
      </c>
      <c r="C1794">
        <v>-1.0311987863567167E-2</v>
      </c>
      <c r="D1794">
        <f t="shared" si="81"/>
        <v>1.0633709369835655E-4</v>
      </c>
      <c r="E1794">
        <f t="shared" si="83"/>
        <v>4.2001509710415917E-50</v>
      </c>
      <c r="F1794">
        <f t="shared" si="82"/>
        <v>4.4663184735489302E-54</v>
      </c>
    </row>
    <row r="1795" spans="1:6" x14ac:dyDescent="0.25">
      <c r="A1795" s="1">
        <v>43524.705555555556</v>
      </c>
      <c r="B1795">
        <v>95584.35</v>
      </c>
      <c r="C1795">
        <v>-1.7865011110912571E-2</v>
      </c>
      <c r="D1795">
        <f t="shared" ref="D1795:D1858" si="84">C1795^2</f>
        <v>3.1915862199302961E-4</v>
      </c>
      <c r="E1795">
        <f t="shared" si="83"/>
        <v>3.9481419127790962E-50</v>
      </c>
      <c r="F1795">
        <f t="shared" ref="F1795:F1858" si="85">D1795*E1795</f>
        <v>1.2600835323155004E-53</v>
      </c>
    </row>
    <row r="1796" spans="1:6" x14ac:dyDescent="0.25">
      <c r="A1796" s="1">
        <v>43523.705555555556</v>
      </c>
      <c r="B1796">
        <v>97307.31</v>
      </c>
      <c r="C1796">
        <v>-3.0289930064819949E-3</v>
      </c>
      <c r="D1796">
        <f t="shared" si="84"/>
        <v>9.1747986333168346E-6</v>
      </c>
      <c r="E1796">
        <f t="shared" ref="E1796:E1859" si="86">E1795*$K$2</f>
        <v>3.7112533980123504E-50</v>
      </c>
      <c r="F1796">
        <f t="shared" si="85"/>
        <v>3.4050002603976168E-55</v>
      </c>
    </row>
    <row r="1797" spans="1:6" x14ac:dyDescent="0.25">
      <c r="A1797" s="1">
        <v>43522.705555555556</v>
      </c>
      <c r="B1797">
        <v>97602.5</v>
      </c>
      <c r="C1797">
        <v>3.7219867810806022E-3</v>
      </c>
      <c r="D1797">
        <f t="shared" si="84"/>
        <v>1.3853185598538743E-5</v>
      </c>
      <c r="E1797">
        <f t="shared" si="86"/>
        <v>3.4885781941316093E-50</v>
      </c>
      <c r="F1797">
        <f t="shared" si="85"/>
        <v>4.8327921198320303E-55</v>
      </c>
    </row>
    <row r="1798" spans="1:6" x14ac:dyDescent="0.25">
      <c r="A1798" s="1">
        <v>43521.705555555556</v>
      </c>
      <c r="B1798">
        <v>97239.9</v>
      </c>
      <c r="C1798">
        <v>-6.6183287876341252E-3</v>
      </c>
      <c r="D1798">
        <f t="shared" si="84"/>
        <v>4.3802275941226586E-5</v>
      </c>
      <c r="E1798">
        <f t="shared" si="86"/>
        <v>3.2792635024837126E-50</v>
      </c>
      <c r="F1798">
        <f t="shared" si="85"/>
        <v>1.4363920481978476E-54</v>
      </c>
    </row>
    <row r="1799" spans="1:6" x14ac:dyDescent="0.25">
      <c r="A1799" s="1">
        <v>43518.705555555556</v>
      </c>
      <c r="B1799">
        <v>97885.6</v>
      </c>
      <c r="C1799">
        <v>9.786962659211999E-3</v>
      </c>
      <c r="D1799">
        <f t="shared" si="84"/>
        <v>9.5784638092809998E-5</v>
      </c>
      <c r="E1799">
        <f t="shared" si="86"/>
        <v>3.0825076923346899E-50</v>
      </c>
      <c r="F1799">
        <f t="shared" si="85"/>
        <v>2.9525688372858115E-54</v>
      </c>
    </row>
    <row r="1800" spans="1:6" x14ac:dyDescent="0.25">
      <c r="A1800" s="1">
        <v>43517.705555555556</v>
      </c>
      <c r="B1800">
        <v>96932.27</v>
      </c>
      <c r="C1800">
        <v>4.0052342940686391E-3</v>
      </c>
      <c r="D1800">
        <f t="shared" si="84"/>
        <v>1.6041901750383509E-5</v>
      </c>
      <c r="E1800">
        <f t="shared" si="86"/>
        <v>2.8975572307946082E-50</v>
      </c>
      <c r="F1800">
        <f t="shared" si="85"/>
        <v>4.6482328412520415E-55</v>
      </c>
    </row>
    <row r="1801" spans="1:6" x14ac:dyDescent="0.25">
      <c r="A1801" s="1">
        <v>43516.705555555556</v>
      </c>
      <c r="B1801">
        <v>96544.81</v>
      </c>
      <c r="C1801">
        <v>-1.1476102031491825E-2</v>
      </c>
      <c r="D1801">
        <f t="shared" si="84"/>
        <v>1.3170091783721078E-4</v>
      </c>
      <c r="E1801">
        <f t="shared" si="86"/>
        <v>2.7237037969469314E-50</v>
      </c>
      <c r="F1801">
        <f t="shared" si="85"/>
        <v>3.5871428997460682E-54</v>
      </c>
    </row>
    <row r="1802" spans="1:6" x14ac:dyDescent="0.25">
      <c r="A1802" s="1">
        <v>43515.705555555556</v>
      </c>
      <c r="B1802">
        <v>97659.15</v>
      </c>
      <c r="C1802">
        <v>1.1837864789723927E-2</v>
      </c>
      <c r="D1802">
        <f t="shared" si="84"/>
        <v>1.4013504277978552E-4</v>
      </c>
      <c r="E1802">
        <f t="shared" si="86"/>
        <v>2.5602815691301152E-50</v>
      </c>
      <c r="F1802">
        <f t="shared" si="85"/>
        <v>3.5878516721834509E-54</v>
      </c>
    </row>
    <row r="1803" spans="1:6" x14ac:dyDescent="0.25">
      <c r="A1803" s="1">
        <v>43514.705555555556</v>
      </c>
      <c r="B1803">
        <v>96509.89</v>
      </c>
      <c r="C1803">
        <v>-1.0472596149837926E-2</v>
      </c>
      <c r="D1803">
        <f t="shared" si="84"/>
        <v>1.0967527011760014E-4</v>
      </c>
      <c r="E1803">
        <f t="shared" si="86"/>
        <v>2.406664674982308E-50</v>
      </c>
      <c r="F1803">
        <f t="shared" si="85"/>
        <v>2.63951598311171E-54</v>
      </c>
    </row>
    <row r="1804" spans="1:6" x14ac:dyDescent="0.25">
      <c r="A1804" s="1">
        <v>43511.705555555556</v>
      </c>
      <c r="B1804">
        <v>97525.91</v>
      </c>
      <c r="C1804">
        <v>-5.0033601187963479E-3</v>
      </c>
      <c r="D1804">
        <f t="shared" si="84"/>
        <v>2.5033612478361803E-5</v>
      </c>
      <c r="E1804">
        <f t="shared" si="86"/>
        <v>2.2622647944833691E-50</v>
      </c>
      <c r="F1804">
        <f t="shared" si="85"/>
        <v>5.6632660188537465E-55</v>
      </c>
    </row>
    <row r="1805" spans="1:6" x14ac:dyDescent="0.25">
      <c r="A1805" s="1">
        <v>43510.705555555556</v>
      </c>
      <c r="B1805">
        <v>98015.09</v>
      </c>
      <c r="C1805">
        <v>2.2416270618940991E-2</v>
      </c>
      <c r="D1805">
        <f t="shared" si="84"/>
        <v>5.0248918846159708E-4</v>
      </c>
      <c r="E1805">
        <f t="shared" si="86"/>
        <v>2.1265289068143669E-50</v>
      </c>
      <c r="F1805">
        <f t="shared" si="85"/>
        <v>1.0685577846252783E-53</v>
      </c>
    </row>
    <row r="1806" spans="1:6" x14ac:dyDescent="0.25">
      <c r="A1806" s="1">
        <v>43509.705555555556</v>
      </c>
      <c r="B1806">
        <v>95842.4</v>
      </c>
      <c r="C1806">
        <v>-3.3956455912138189E-3</v>
      </c>
      <c r="D1806">
        <f t="shared" si="84"/>
        <v>1.1530408981129846E-5</v>
      </c>
      <c r="E1806">
        <f t="shared" si="86"/>
        <v>1.9989371724055048E-50</v>
      </c>
      <c r="F1806">
        <f t="shared" si="85"/>
        <v>2.3048563125418731E-55</v>
      </c>
    </row>
    <row r="1807" spans="1:6" x14ac:dyDescent="0.25">
      <c r="A1807" s="1">
        <v>43508.705555555556</v>
      </c>
      <c r="B1807">
        <v>96168.4</v>
      </c>
      <c r="C1807">
        <v>1.8422999105597405E-2</v>
      </c>
      <c r="D1807">
        <f t="shared" si="84"/>
        <v>3.3940689604484276E-4</v>
      </c>
      <c r="E1807">
        <f t="shared" si="86"/>
        <v>1.8790009420611744E-50</v>
      </c>
      <c r="F1807">
        <f t="shared" si="85"/>
        <v>6.3774587741031867E-54</v>
      </c>
    </row>
    <row r="1808" spans="1:6" x14ac:dyDescent="0.25">
      <c r="A1808" s="1">
        <v>43507.705555555556</v>
      </c>
      <c r="B1808">
        <v>94412.91</v>
      </c>
      <c r="C1808">
        <v>-9.8041421813547577E-3</v>
      </c>
      <c r="D1808">
        <f t="shared" si="84"/>
        <v>9.6121203912219626E-5</v>
      </c>
      <c r="E1808">
        <f t="shared" si="86"/>
        <v>1.7662608855375038E-50</v>
      </c>
      <c r="F1808">
        <f t="shared" si="85"/>
        <v>1.69775122740928E-54</v>
      </c>
    </row>
    <row r="1809" spans="1:6" x14ac:dyDescent="0.25">
      <c r="A1809" s="1">
        <v>43504.705555555556</v>
      </c>
      <c r="B1809">
        <v>95343.1</v>
      </c>
      <c r="C1809">
        <v>9.8816769568526135E-3</v>
      </c>
      <c r="D1809">
        <f t="shared" si="84"/>
        <v>9.7647539479591921E-5</v>
      </c>
      <c r="E1809">
        <f t="shared" si="86"/>
        <v>1.6602852324052534E-50</v>
      </c>
      <c r="F1809">
        <f t="shared" si="85"/>
        <v>1.6212276777867542E-54</v>
      </c>
    </row>
    <row r="1810" spans="1:6" x14ac:dyDescent="0.25">
      <c r="A1810" s="1">
        <v>43503.705555555556</v>
      </c>
      <c r="B1810">
        <v>94405.59</v>
      </c>
      <c r="C1810">
        <v>-2.4331221143416423E-3</v>
      </c>
      <c r="D1810">
        <f t="shared" si="84"/>
        <v>5.9200832232983437E-6</v>
      </c>
      <c r="E1810">
        <f t="shared" si="86"/>
        <v>1.5606681184609381E-50</v>
      </c>
      <c r="F1810">
        <f t="shared" si="85"/>
        <v>9.2392851452371919E-56</v>
      </c>
    </row>
    <row r="1811" spans="1:6" x14ac:dyDescent="0.25">
      <c r="A1811" s="1">
        <v>43502.705555555556</v>
      </c>
      <c r="B1811">
        <v>94635.57</v>
      </c>
      <c r="C1811">
        <v>-3.8104547976286825E-2</v>
      </c>
      <c r="D1811">
        <f t="shared" si="84"/>
        <v>1.4519565764771444E-3</v>
      </c>
      <c r="E1811">
        <f t="shared" si="86"/>
        <v>1.4670280313532818E-50</v>
      </c>
      <c r="F1811">
        <f t="shared" si="85"/>
        <v>2.1300609979997161E-53</v>
      </c>
    </row>
    <row r="1812" spans="1:6" x14ac:dyDescent="0.25">
      <c r="A1812" s="1">
        <v>43501.705555555556</v>
      </c>
      <c r="B1812">
        <v>98311.2</v>
      </c>
      <c r="C1812">
        <v>-2.817982967176137E-3</v>
      </c>
      <c r="D1812">
        <f t="shared" si="84"/>
        <v>7.941028003294825E-6</v>
      </c>
      <c r="E1812">
        <f t="shared" si="86"/>
        <v>1.3790063494720848E-50</v>
      </c>
      <c r="F1812">
        <f t="shared" si="85"/>
        <v>1.0950728037879196E-55</v>
      </c>
    </row>
    <row r="1813" spans="1:6" x14ac:dyDescent="0.25">
      <c r="A1813" s="1">
        <v>43500.705555555556</v>
      </c>
      <c r="B1813">
        <v>98588.63</v>
      </c>
      <c r="C1813">
        <v>7.4050770577044518E-3</v>
      </c>
      <c r="D1813">
        <f t="shared" si="84"/>
        <v>5.483516623054082E-5</v>
      </c>
      <c r="E1813">
        <f t="shared" si="86"/>
        <v>1.2962659685037597E-50</v>
      </c>
      <c r="F1813">
        <f t="shared" si="85"/>
        <v>7.108095986189665E-55</v>
      </c>
    </row>
    <row r="1814" spans="1:6" x14ac:dyDescent="0.25">
      <c r="A1814" s="1">
        <v>43497.705555555556</v>
      </c>
      <c r="B1814">
        <v>97861.27</v>
      </c>
      <c r="C1814">
        <v>4.7889259642563808E-3</v>
      </c>
      <c r="D1814">
        <f t="shared" si="84"/>
        <v>2.2933811891128907E-5</v>
      </c>
      <c r="E1814">
        <f t="shared" si="86"/>
        <v>1.2184900103935339E-50</v>
      </c>
      <c r="F1814">
        <f t="shared" si="85"/>
        <v>2.7944620689585014E-55</v>
      </c>
    </row>
    <row r="1815" spans="1:6" x14ac:dyDescent="0.25">
      <c r="A1815" s="1">
        <v>43496.705555555556</v>
      </c>
      <c r="B1815">
        <v>97393.74</v>
      </c>
      <c r="C1815">
        <v>4.0900319606916981E-3</v>
      </c>
      <c r="D1815">
        <f t="shared" si="84"/>
        <v>1.6728361439479576E-5</v>
      </c>
      <c r="E1815">
        <f t="shared" si="86"/>
        <v>1.1453806097699219E-50</v>
      </c>
      <c r="F1815">
        <f t="shared" si="85"/>
        <v>1.9160340826002765E-55</v>
      </c>
    </row>
    <row r="1816" spans="1:6" x14ac:dyDescent="0.25">
      <c r="A1816" s="1">
        <v>43495.705555555556</v>
      </c>
      <c r="B1816">
        <v>96996.21</v>
      </c>
      <c r="C1816">
        <v>1.4087768446567348E-2</v>
      </c>
      <c r="D1816">
        <f t="shared" si="84"/>
        <v>1.9846521980409858E-4</v>
      </c>
      <c r="E1816">
        <f t="shared" si="86"/>
        <v>1.0766577731837266E-50</v>
      </c>
      <c r="F1816">
        <f t="shared" si="85"/>
        <v>2.1367912160869962E-54</v>
      </c>
    </row>
    <row r="1817" spans="1:6" x14ac:dyDescent="0.25">
      <c r="A1817" s="1">
        <v>43494.705555555556</v>
      </c>
      <c r="B1817">
        <v>95639.33</v>
      </c>
      <c r="C1817">
        <v>2.0457063512988043E-3</v>
      </c>
      <c r="D1817">
        <f t="shared" si="84"/>
        <v>4.1849144757442671E-6</v>
      </c>
      <c r="E1817">
        <f t="shared" si="86"/>
        <v>1.0120583067927029E-50</v>
      </c>
      <c r="F1817">
        <f t="shared" si="85"/>
        <v>4.2353774583940147E-56</v>
      </c>
    </row>
    <row r="1818" spans="1:6" x14ac:dyDescent="0.25">
      <c r="A1818" s="1">
        <v>43493.705555555556</v>
      </c>
      <c r="B1818">
        <v>95443.88</v>
      </c>
      <c r="C1818">
        <v>-2.3129631207660799E-2</v>
      </c>
      <c r="D1818">
        <f t="shared" si="84"/>
        <v>5.3497983980239634E-4</v>
      </c>
      <c r="E1818">
        <f t="shared" si="86"/>
        <v>9.5133480838514069E-51</v>
      </c>
      <c r="F1818">
        <f t="shared" si="85"/>
        <v>5.0894494338832599E-54</v>
      </c>
    </row>
    <row r="1819" spans="1:6" x14ac:dyDescent="0.25">
      <c r="A1819" s="1">
        <v>43489.705555555556</v>
      </c>
      <c r="B1819">
        <v>97677.19</v>
      </c>
      <c r="C1819">
        <v>1.1519848212671E-2</v>
      </c>
      <c r="D1819">
        <f t="shared" si="84"/>
        <v>1.3270690284297924E-4</v>
      </c>
      <c r="E1819">
        <f t="shared" si="86"/>
        <v>8.9425471988203215E-51</v>
      </c>
      <c r="F1819">
        <f t="shared" si="85"/>
        <v>1.1867377422826045E-54</v>
      </c>
    </row>
    <row r="1820" spans="1:6" x14ac:dyDescent="0.25">
      <c r="A1820" s="1">
        <v>43488.705555555556</v>
      </c>
      <c r="B1820">
        <v>96558.42</v>
      </c>
      <c r="C1820">
        <v>1.5183703317235894E-2</v>
      </c>
      <c r="D1820">
        <f t="shared" si="84"/>
        <v>2.3054484642584029E-4</v>
      </c>
      <c r="E1820">
        <f t="shared" si="86"/>
        <v>8.4059943668911013E-51</v>
      </c>
      <c r="F1820">
        <f t="shared" si="85"/>
        <v>1.9379586803713876E-54</v>
      </c>
    </row>
    <row r="1821" spans="1:6" x14ac:dyDescent="0.25">
      <c r="A1821" s="1">
        <v>43487.705555555556</v>
      </c>
      <c r="B1821">
        <v>95103.38</v>
      </c>
      <c r="C1821">
        <v>-9.4854466678843674E-3</v>
      </c>
      <c r="D1821">
        <f t="shared" si="84"/>
        <v>8.9973698489278651E-5</v>
      </c>
      <c r="E1821">
        <f t="shared" si="86"/>
        <v>7.9016347048776347E-51</v>
      </c>
      <c r="F1821">
        <f t="shared" si="85"/>
        <v>7.1093929850908058E-55</v>
      </c>
    </row>
    <row r="1822" spans="1:6" x14ac:dyDescent="0.25">
      <c r="A1822" s="1">
        <v>43486.705555555556</v>
      </c>
      <c r="B1822">
        <v>96009.77</v>
      </c>
      <c r="C1822">
        <v>-9.0553934289835155E-4</v>
      </c>
      <c r="D1822">
        <f t="shared" si="84"/>
        <v>8.2000150153677836E-7</v>
      </c>
      <c r="E1822">
        <f t="shared" si="86"/>
        <v>7.4275366225849757E-51</v>
      </c>
      <c r="F1822">
        <f t="shared" si="85"/>
        <v>6.0905911832390917E-57</v>
      </c>
    </row>
    <row r="1823" spans="1:6" x14ac:dyDescent="0.25">
      <c r="A1823" s="1">
        <v>43483.705555555556</v>
      </c>
      <c r="B1823">
        <v>96096.75</v>
      </c>
      <c r="C1823">
        <v>7.7897329167722186E-3</v>
      </c>
      <c r="D1823">
        <f t="shared" si="84"/>
        <v>6.067993891464462E-5</v>
      </c>
      <c r="E1823">
        <f t="shared" si="86"/>
        <v>6.9818844252298765E-51</v>
      </c>
      <c r="F1823">
        <f t="shared" si="85"/>
        <v>4.2366032043205757E-55</v>
      </c>
    </row>
    <row r="1824" spans="1:6" x14ac:dyDescent="0.25">
      <c r="A1824" s="1">
        <v>43482.705555555556</v>
      </c>
      <c r="B1824">
        <v>95351.09</v>
      </c>
      <c r="C1824">
        <v>1.0098104109210608E-2</v>
      </c>
      <c r="D1824">
        <f t="shared" si="84"/>
        <v>1.0197170660045616E-4</v>
      </c>
      <c r="E1824">
        <f t="shared" si="86"/>
        <v>6.5629713597160832E-51</v>
      </c>
      <c r="F1824">
        <f t="shared" si="85"/>
        <v>6.6923738992016516E-55</v>
      </c>
    </row>
    <row r="1825" spans="1:6" x14ac:dyDescent="0.25">
      <c r="A1825" s="1">
        <v>43481.705555555556</v>
      </c>
      <c r="B1825">
        <v>94393.07</v>
      </c>
      <c r="C1825">
        <v>3.5802868286786502E-3</v>
      </c>
      <c r="D1825">
        <f t="shared" si="84"/>
        <v>1.2818453775609827E-5</v>
      </c>
      <c r="E1825">
        <f t="shared" si="86"/>
        <v>6.1691930781331177E-51</v>
      </c>
      <c r="F1825">
        <f t="shared" si="85"/>
        <v>7.9079516304861474E-56</v>
      </c>
    </row>
    <row r="1826" spans="1:6" x14ac:dyDescent="0.25">
      <c r="A1826" s="1">
        <v>43480.705555555556</v>
      </c>
      <c r="B1826">
        <v>94055.72</v>
      </c>
      <c r="C1826">
        <v>-4.4386677966519262E-3</v>
      </c>
      <c r="D1826">
        <f t="shared" si="84"/>
        <v>1.9701771809034865E-5</v>
      </c>
      <c r="E1826">
        <f t="shared" si="86"/>
        <v>5.7990414934451301E-51</v>
      </c>
      <c r="F1826">
        <f t="shared" si="85"/>
        <v>1.1425139221498071E-55</v>
      </c>
    </row>
    <row r="1827" spans="1:6" x14ac:dyDescent="0.25">
      <c r="A1827" s="1">
        <v>43479.705555555556</v>
      </c>
      <c r="B1827">
        <v>94474.13</v>
      </c>
      <c r="C1827">
        <v>8.6728808040537845E-3</v>
      </c>
      <c r="D1827">
        <f t="shared" si="84"/>
        <v>7.5218861441324615E-5</v>
      </c>
      <c r="E1827">
        <f t="shared" si="86"/>
        <v>5.4510990038384215E-51</v>
      </c>
      <c r="F1827">
        <f t="shared" si="85"/>
        <v>4.1002546067266483E-55</v>
      </c>
    </row>
    <row r="1828" spans="1:6" x14ac:dyDescent="0.25">
      <c r="A1828" s="1">
        <v>43476.705555555556</v>
      </c>
      <c r="B1828">
        <v>93658.31</v>
      </c>
      <c r="C1828">
        <v>-1.5749140264029178E-3</v>
      </c>
      <c r="D1828">
        <f t="shared" si="84"/>
        <v>2.4803541905606503E-6</v>
      </c>
      <c r="E1828">
        <f t="shared" si="86"/>
        <v>5.1240330636081161E-51</v>
      </c>
      <c r="F1828">
        <f t="shared" si="85"/>
        <v>1.2709416881891718E-56</v>
      </c>
    </row>
    <row r="1829" spans="1:6" x14ac:dyDescent="0.25">
      <c r="A1829" s="1">
        <v>43475.705555555556</v>
      </c>
      <c r="B1829">
        <v>93805.93</v>
      </c>
      <c r="C1829">
        <v>2.0583836108513669E-3</v>
      </c>
      <c r="D1829">
        <f t="shared" si="84"/>
        <v>4.2369430894215115E-6</v>
      </c>
      <c r="E1829">
        <f t="shared" si="86"/>
        <v>4.8165910797916288E-51</v>
      </c>
      <c r="F1829">
        <f t="shared" si="85"/>
        <v>2.0407622290092437E-56</v>
      </c>
    </row>
    <row r="1830" spans="1:6" x14ac:dyDescent="0.25">
      <c r="A1830" s="1">
        <v>43474.705555555556</v>
      </c>
      <c r="B1830">
        <v>93613.04</v>
      </c>
      <c r="C1830">
        <v>1.7034868571900553E-2</v>
      </c>
      <c r="D1830">
        <f t="shared" si="84"/>
        <v>2.9018674726192519E-4</v>
      </c>
      <c r="E1830">
        <f t="shared" si="86"/>
        <v>4.5275956150041307E-51</v>
      </c>
      <c r="F1830">
        <f t="shared" si="85"/>
        <v>1.3138482444354044E-54</v>
      </c>
    </row>
    <row r="1831" spans="1:6" x14ac:dyDescent="0.25">
      <c r="A1831" s="1">
        <v>43473.705555555556</v>
      </c>
      <c r="B1831">
        <v>92031.86</v>
      </c>
      <c r="C1831">
        <v>3.6228021077389376E-3</v>
      </c>
      <c r="D1831">
        <f t="shared" si="84"/>
        <v>1.312469511183769E-5</v>
      </c>
      <c r="E1831">
        <f t="shared" si="86"/>
        <v>4.2559398781038827E-51</v>
      </c>
      <c r="F1831">
        <f t="shared" si="85"/>
        <v>5.585791331442512E-56</v>
      </c>
    </row>
    <row r="1832" spans="1:6" x14ac:dyDescent="0.25">
      <c r="A1832" s="1">
        <v>43472.705555555556</v>
      </c>
      <c r="B1832">
        <v>91699.05</v>
      </c>
      <c r="C1832">
        <v>-1.5445151110193118E-3</v>
      </c>
      <c r="D1832">
        <f t="shared" si="84"/>
        <v>2.3855269281669969E-6</v>
      </c>
      <c r="E1832">
        <f t="shared" si="86"/>
        <v>4.0005834854176497E-51</v>
      </c>
      <c r="F1832">
        <f t="shared" si="85"/>
        <v>9.5434996328439842E-57</v>
      </c>
    </row>
    <row r="1833" spans="1:6" x14ac:dyDescent="0.25">
      <c r="A1833" s="1">
        <v>43469.705555555556</v>
      </c>
      <c r="B1833">
        <v>91840.79</v>
      </c>
      <c r="C1833">
        <v>3.0156227939073361E-3</v>
      </c>
      <c r="D1833">
        <f t="shared" si="84"/>
        <v>9.0939808351334879E-6</v>
      </c>
      <c r="E1833">
        <f t="shared" si="86"/>
        <v>3.7605484762925907E-51</v>
      </c>
      <c r="F1833">
        <f t="shared" si="85"/>
        <v>3.4198355772995261E-56</v>
      </c>
    </row>
    <row r="1834" spans="1:6" x14ac:dyDescent="0.25">
      <c r="A1834" s="1">
        <v>43468.705555555556</v>
      </c>
      <c r="B1834">
        <v>91564.25</v>
      </c>
      <c r="C1834">
        <v>6.0461395634047585E-3</v>
      </c>
      <c r="D1834">
        <f t="shared" si="84"/>
        <v>3.6555803620168286E-5</v>
      </c>
      <c r="E1834">
        <f t="shared" si="86"/>
        <v>3.5349155677150351E-51</v>
      </c>
      <c r="F1834">
        <f t="shared" si="85"/>
        <v>1.292216793072665E-55</v>
      </c>
    </row>
    <row r="1835" spans="1:6" x14ac:dyDescent="0.25">
      <c r="A1835" s="1">
        <v>43467.705555555556</v>
      </c>
      <c r="B1835">
        <v>91012.31</v>
      </c>
      <c r="C1835">
        <v>3.4939915335533533E-2</v>
      </c>
      <c r="D1835">
        <f t="shared" si="84"/>
        <v>1.2207976836542513E-3</v>
      </c>
      <c r="E1835">
        <f t="shared" si="86"/>
        <v>3.322820633652133E-51</v>
      </c>
      <c r="F1835">
        <f t="shared" si="85"/>
        <v>4.0564917327610754E-54</v>
      </c>
    </row>
    <row r="1836" spans="1:6" x14ac:dyDescent="0.25">
      <c r="A1836" s="1">
        <v>43462.705555555556</v>
      </c>
      <c r="B1836">
        <v>87887.26</v>
      </c>
      <c r="C1836">
        <v>2.8004086268497576E-2</v>
      </c>
      <c r="D1836">
        <f t="shared" si="84"/>
        <v>7.8422884773345449E-4</v>
      </c>
      <c r="E1836">
        <f t="shared" si="86"/>
        <v>3.1234513956330047E-51</v>
      </c>
      <c r="F1836">
        <f t="shared" si="85"/>
        <v>2.4495006889487215E-54</v>
      </c>
    </row>
    <row r="1837" spans="1:6" x14ac:dyDescent="0.25">
      <c r="A1837" s="1">
        <v>43461.705555555556</v>
      </c>
      <c r="B1837">
        <v>85460.2</v>
      </c>
      <c r="C1837">
        <v>3.7996180447269876E-3</v>
      </c>
      <c r="D1837">
        <f t="shared" si="84"/>
        <v>1.4437097285814937E-5</v>
      </c>
      <c r="E1837">
        <f t="shared" si="86"/>
        <v>2.9360443118950241E-51</v>
      </c>
      <c r="F1837">
        <f t="shared" si="85"/>
        <v>4.2387957366292039E-56</v>
      </c>
    </row>
    <row r="1838" spans="1:6" x14ac:dyDescent="0.25">
      <c r="A1838" s="1">
        <v>43460.705555555556</v>
      </c>
      <c r="B1838">
        <v>85136.1</v>
      </c>
      <c r="C1838">
        <v>-6.5684170635998199E-3</v>
      </c>
      <c r="D1838">
        <f t="shared" si="84"/>
        <v>4.3144102721389282E-5</v>
      </c>
      <c r="E1838">
        <f t="shared" si="86"/>
        <v>2.7598816531813227E-51</v>
      </c>
      <c r="F1838">
        <f t="shared" si="85"/>
        <v>1.1907261754373266E-55</v>
      </c>
    </row>
    <row r="1839" spans="1:6" x14ac:dyDescent="0.25">
      <c r="A1839" s="1">
        <v>43455.705555555556</v>
      </c>
      <c r="B1839">
        <v>85697.15</v>
      </c>
      <c r="C1839">
        <v>5.0052032811916071E-3</v>
      </c>
      <c r="D1839">
        <f t="shared" si="84"/>
        <v>2.505205988605123E-5</v>
      </c>
      <c r="E1839">
        <f t="shared" si="86"/>
        <v>2.5942887539904434E-51</v>
      </c>
      <c r="F1839">
        <f t="shared" si="85"/>
        <v>6.4992277226677818E-56</v>
      </c>
    </row>
    <row r="1840" spans="1:6" x14ac:dyDescent="0.25">
      <c r="A1840" s="1">
        <v>43454.705555555556</v>
      </c>
      <c r="B1840">
        <v>85269.29</v>
      </c>
      <c r="C1840">
        <v>-4.7294268003065867E-3</v>
      </c>
      <c r="D1840">
        <f t="shared" si="84"/>
        <v>2.2367477859458198E-5</v>
      </c>
      <c r="E1840">
        <f t="shared" si="86"/>
        <v>2.4386314287510167E-51</v>
      </c>
      <c r="F1840">
        <f t="shared" si="85"/>
        <v>5.4546034489967277E-56</v>
      </c>
    </row>
    <row r="1841" spans="1:6" x14ac:dyDescent="0.25">
      <c r="A1841" s="1">
        <v>43453.705555555556</v>
      </c>
      <c r="B1841">
        <v>85673.52</v>
      </c>
      <c r="C1841">
        <v>-1.0877146844986941E-2</v>
      </c>
      <c r="D1841">
        <f t="shared" si="84"/>
        <v>1.1831232348740936E-4</v>
      </c>
      <c r="E1841">
        <f t="shared" si="86"/>
        <v>2.2923135430259557E-51</v>
      </c>
      <c r="F1841">
        <f t="shared" si="85"/>
        <v>2.7120894143705633E-55</v>
      </c>
    </row>
    <row r="1842" spans="1:6" x14ac:dyDescent="0.25">
      <c r="A1842" s="1">
        <v>43452.705555555556</v>
      </c>
      <c r="B1842">
        <v>86610.49</v>
      </c>
      <c r="C1842">
        <v>2.436967772820394E-3</v>
      </c>
      <c r="D1842">
        <f t="shared" si="84"/>
        <v>5.9388119257651915E-6</v>
      </c>
      <c r="E1842">
        <f t="shared" si="86"/>
        <v>2.1547747304443982E-51</v>
      </c>
      <c r="F1842">
        <f t="shared" si="85"/>
        <v>1.2796801866500668E-56</v>
      </c>
    </row>
    <row r="1843" spans="1:6" x14ac:dyDescent="0.25">
      <c r="A1843" s="1">
        <v>43451.705555555556</v>
      </c>
      <c r="B1843">
        <v>86399.679999999993</v>
      </c>
      <c r="C1843">
        <v>-1.2077511795931023E-2</v>
      </c>
      <c r="D1843">
        <f t="shared" si="84"/>
        <v>1.45866291180853E-4</v>
      </c>
      <c r="E1843">
        <f t="shared" si="86"/>
        <v>2.0254882466177342E-51</v>
      </c>
      <c r="F1843">
        <f t="shared" si="85"/>
        <v>2.9545045836453782E-55</v>
      </c>
    </row>
    <row r="1844" spans="1:6" x14ac:dyDescent="0.25">
      <c r="A1844" s="1">
        <v>43448.705555555556</v>
      </c>
      <c r="B1844">
        <v>87449.5</v>
      </c>
      <c r="C1844">
        <v>-4.4280572417381616E-3</v>
      </c>
      <c r="D1844">
        <f t="shared" si="84"/>
        <v>1.9607690936109776E-5</v>
      </c>
      <c r="E1844">
        <f t="shared" si="86"/>
        <v>1.9039589518206699E-51</v>
      </c>
      <c r="F1844">
        <f t="shared" si="85"/>
        <v>3.7332238682339222E-56</v>
      </c>
    </row>
    <row r="1845" spans="1:6" x14ac:dyDescent="0.25">
      <c r="A1845" s="1">
        <v>43447.705555555556</v>
      </c>
      <c r="B1845">
        <v>87837.59</v>
      </c>
      <c r="C1845">
        <v>9.8405365094430732E-3</v>
      </c>
      <c r="D1845">
        <f t="shared" si="84"/>
        <v>9.6836158793682067E-5</v>
      </c>
      <c r="E1845">
        <f t="shared" si="86"/>
        <v>1.7897214147114297E-51</v>
      </c>
      <c r="F1845">
        <f t="shared" si="85"/>
        <v>1.7330974711144931E-55</v>
      </c>
    </row>
    <row r="1846" spans="1:6" x14ac:dyDescent="0.25">
      <c r="A1846" s="1">
        <v>43446.705555555556</v>
      </c>
      <c r="B1846">
        <v>86977.46</v>
      </c>
      <c r="C1846">
        <v>6.4348498363346338E-3</v>
      </c>
      <c r="D1846">
        <f t="shared" si="84"/>
        <v>4.1407292416175866E-5</v>
      </c>
      <c r="E1846">
        <f t="shared" si="86"/>
        <v>1.6823381298287437E-51</v>
      </c>
      <c r="F1846">
        <f t="shared" si="85"/>
        <v>6.9661066884701227E-56</v>
      </c>
    </row>
    <row r="1847" spans="1:6" x14ac:dyDescent="0.25">
      <c r="A1847" s="1">
        <v>43445.705555555556</v>
      </c>
      <c r="B1847">
        <v>86419.57</v>
      </c>
      <c r="C1847">
        <v>5.8590948275304196E-3</v>
      </c>
      <c r="D1847">
        <f t="shared" si="84"/>
        <v>3.4328992197993715E-5</v>
      </c>
      <c r="E1847">
        <f t="shared" si="86"/>
        <v>1.581397842039019E-51</v>
      </c>
      <c r="F1847">
        <f t="shared" si="85"/>
        <v>5.4287794181281582E-56</v>
      </c>
    </row>
    <row r="1848" spans="1:6" x14ac:dyDescent="0.25">
      <c r="A1848" s="1">
        <v>43444.705555555556</v>
      </c>
      <c r="B1848">
        <v>85914.71</v>
      </c>
      <c r="C1848">
        <v>-2.5288513968596486E-2</v>
      </c>
      <c r="D1848">
        <f t="shared" si="84"/>
        <v>6.3950893873989962E-4</v>
      </c>
      <c r="E1848">
        <f t="shared" si="86"/>
        <v>1.4865139715166778E-51</v>
      </c>
      <c r="F1848">
        <f t="shared" si="85"/>
        <v>9.5063897234666399E-55</v>
      </c>
    </row>
    <row r="1849" spans="1:6" x14ac:dyDescent="0.25">
      <c r="A1849" s="1">
        <v>43441.705555555556</v>
      </c>
      <c r="B1849">
        <v>88115.07</v>
      </c>
      <c r="C1849">
        <v>-8.2663625508850661E-3</v>
      </c>
      <c r="D1849">
        <f t="shared" si="84"/>
        <v>6.8332749822675056E-5</v>
      </c>
      <c r="E1849">
        <f t="shared" si="86"/>
        <v>1.397323133225677E-51</v>
      </c>
      <c r="F1849">
        <f t="shared" si="85"/>
        <v>9.5482932084146628E-56</v>
      </c>
    </row>
    <row r="1850" spans="1:6" x14ac:dyDescent="0.25">
      <c r="A1850" s="1">
        <v>43440.705555555556</v>
      </c>
      <c r="B1850">
        <v>88846.48</v>
      </c>
      <c r="C1850">
        <v>-2.1734119906520358E-3</v>
      </c>
      <c r="D1850">
        <f t="shared" si="84"/>
        <v>4.7237196811100447E-6</v>
      </c>
      <c r="E1850">
        <f t="shared" si="86"/>
        <v>1.3134837452321363E-51</v>
      </c>
      <c r="F1850">
        <f t="shared" si="85"/>
        <v>6.2045290181711742E-57</v>
      </c>
    </row>
    <row r="1851" spans="1:6" x14ac:dyDescent="0.25">
      <c r="A1851" s="1">
        <v>43439.705555555556</v>
      </c>
      <c r="B1851">
        <v>89039.79</v>
      </c>
      <c r="C1851">
        <v>4.67556956474364E-3</v>
      </c>
      <c r="D1851">
        <f t="shared" si="84"/>
        <v>2.1860950754757032E-5</v>
      </c>
      <c r="E1851">
        <f t="shared" si="86"/>
        <v>1.2346747205182079E-51</v>
      </c>
      <c r="F1851">
        <f t="shared" si="85"/>
        <v>2.6991163263391945E-56</v>
      </c>
    </row>
    <row r="1852" spans="1:6" x14ac:dyDescent="0.25">
      <c r="A1852" s="1">
        <v>43438.705555555556</v>
      </c>
      <c r="B1852">
        <v>88624.45</v>
      </c>
      <c r="C1852">
        <v>-1.3400890753899643E-2</v>
      </c>
      <c r="D1852">
        <f t="shared" si="84"/>
        <v>1.7958387299795293E-4</v>
      </c>
      <c r="E1852">
        <f t="shared" si="86"/>
        <v>1.1605942372871153E-51</v>
      </c>
      <c r="F1852">
        <f t="shared" si="85"/>
        <v>2.0842400811112535E-55</v>
      </c>
    </row>
    <row r="1853" spans="1:6" x14ac:dyDescent="0.25">
      <c r="A1853" s="1">
        <v>43437.705555555556</v>
      </c>
      <c r="B1853">
        <v>89820.09</v>
      </c>
      <c r="C1853">
        <v>3.5250174630544404E-3</v>
      </c>
      <c r="D1853">
        <f t="shared" si="84"/>
        <v>1.2425748114838764E-5</v>
      </c>
      <c r="E1853">
        <f t="shared" si="86"/>
        <v>1.0909585830498884E-51</v>
      </c>
      <c r="F1853">
        <f t="shared" si="85"/>
        <v>1.3555976556699321E-56</v>
      </c>
    </row>
    <row r="1854" spans="1:6" x14ac:dyDescent="0.25">
      <c r="A1854" s="1">
        <v>43434.705555555556</v>
      </c>
      <c r="B1854">
        <v>89504.03</v>
      </c>
      <c r="C1854">
        <v>-2.2936886662210964E-3</v>
      </c>
      <c r="D1854">
        <f t="shared" si="84"/>
        <v>5.2610076975511122E-6</v>
      </c>
      <c r="E1854">
        <f t="shared" si="86"/>
        <v>1.025501068066895E-51</v>
      </c>
      <c r="F1854">
        <f t="shared" si="85"/>
        <v>5.3951690129468223E-57</v>
      </c>
    </row>
    <row r="1855" spans="1:6" x14ac:dyDescent="0.25">
      <c r="A1855" s="1">
        <v>43433.705555555556</v>
      </c>
      <c r="B1855">
        <v>89709.56</v>
      </c>
      <c r="C1855">
        <v>5.126732573652551E-3</v>
      </c>
      <c r="D1855">
        <f t="shared" si="84"/>
        <v>2.6283386881750109E-5</v>
      </c>
      <c r="E1855">
        <f t="shared" si="86"/>
        <v>9.6397100398288127E-52</v>
      </c>
      <c r="F1855">
        <f t="shared" si="85"/>
        <v>2.5336422840471144E-56</v>
      </c>
    </row>
    <row r="1856" spans="1:6" x14ac:dyDescent="0.25">
      <c r="A1856" s="1">
        <v>43432.705555555556</v>
      </c>
      <c r="B1856">
        <v>89250.82</v>
      </c>
      <c r="C1856">
        <v>1.5351149932934004E-2</v>
      </c>
      <c r="D1856">
        <f t="shared" si="84"/>
        <v>2.3565780426341968E-4</v>
      </c>
      <c r="E1856">
        <f t="shared" si="86"/>
        <v>9.061327437439084E-52</v>
      </c>
      <c r="F1856">
        <f t="shared" si="85"/>
        <v>2.1353725276187739E-55</v>
      </c>
    </row>
    <row r="1857" spans="1:6" x14ac:dyDescent="0.25">
      <c r="A1857" s="1">
        <v>43431.705555555556</v>
      </c>
      <c r="B1857">
        <v>87891.18</v>
      </c>
      <c r="C1857">
        <v>2.7039253710417543E-2</v>
      </c>
      <c r="D1857">
        <f t="shared" si="84"/>
        <v>7.3112124121632886E-4</v>
      </c>
      <c r="E1857">
        <f t="shared" si="86"/>
        <v>8.5176477911927385E-52</v>
      </c>
      <c r="F1857">
        <f t="shared" si="85"/>
        <v>6.2274332253403567E-55</v>
      </c>
    </row>
    <row r="1858" spans="1:6" x14ac:dyDescent="0.25">
      <c r="A1858" s="1">
        <v>43430.705555555556</v>
      </c>
      <c r="B1858">
        <v>85546.51</v>
      </c>
      <c r="C1858">
        <v>-7.9604916279649787E-3</v>
      </c>
      <c r="D1858">
        <f t="shared" si="84"/>
        <v>6.3369426958900522E-5</v>
      </c>
      <c r="E1858">
        <f t="shared" si="86"/>
        <v>8.0065889237211735E-52</v>
      </c>
      <c r="F1858">
        <f t="shared" si="85"/>
        <v>5.0737295199169082E-56</v>
      </c>
    </row>
    <row r="1859" spans="1:6" x14ac:dyDescent="0.25">
      <c r="A1859" s="1">
        <v>43427.705555555556</v>
      </c>
      <c r="B1859">
        <v>86230.22</v>
      </c>
      <c r="C1859">
        <v>-1.4360235271414102E-2</v>
      </c>
      <c r="D1859">
        <f t="shared" ref="D1859:D1922" si="87">C1859^2</f>
        <v>2.0621635705036565E-4</v>
      </c>
      <c r="E1859">
        <f t="shared" si="86"/>
        <v>7.5261935882979028E-52</v>
      </c>
      <c r="F1859">
        <f t="shared" ref="F1859:F1922" si="88">D1859*E1859</f>
        <v>1.552024224234613E-55</v>
      </c>
    </row>
    <row r="1860" spans="1:6" x14ac:dyDescent="0.25">
      <c r="A1860" s="1">
        <v>43426.705555555556</v>
      </c>
      <c r="B1860">
        <v>87477.440000000002</v>
      </c>
      <c r="C1860">
        <v>2.3879208976587685E-3</v>
      </c>
      <c r="D1860">
        <f t="shared" si="87"/>
        <v>5.7021662134754586E-6</v>
      </c>
      <c r="E1860">
        <f t="shared" ref="E1860:E1923" si="89">E1859*$K$2</f>
        <v>7.0746219730000284E-52</v>
      </c>
      <c r="F1860">
        <f t="shared" si="88"/>
        <v>4.0340670387551848E-57</v>
      </c>
    </row>
    <row r="1861" spans="1:6" x14ac:dyDescent="0.25">
      <c r="A1861" s="1">
        <v>43425.705555555556</v>
      </c>
      <c r="B1861">
        <v>87268.800000000003</v>
      </c>
      <c r="C1861">
        <v>-7.2162365439200878E-3</v>
      </c>
      <c r="D1861">
        <f t="shared" si="87"/>
        <v>5.2074069857807733E-5</v>
      </c>
      <c r="E1861">
        <f t="shared" si="89"/>
        <v>6.6501446546200263E-52</v>
      </c>
      <c r="F1861">
        <f t="shared" si="88"/>
        <v>3.4630009730920991E-56</v>
      </c>
    </row>
    <row r="1862" spans="1:6" x14ac:dyDescent="0.25">
      <c r="A1862" s="1">
        <v>43423.705555555556</v>
      </c>
      <c r="B1862">
        <v>87900.83</v>
      </c>
      <c r="C1862">
        <v>-6.9658323081408999E-3</v>
      </c>
      <c r="D1862">
        <f t="shared" si="87"/>
        <v>4.8522819745139574E-5</v>
      </c>
      <c r="E1862">
        <f t="shared" si="89"/>
        <v>6.2511359753428243E-52</v>
      </c>
      <c r="F1862">
        <f t="shared" si="88"/>
        <v>3.0332274413391714E-56</v>
      </c>
    </row>
    <row r="1863" spans="1:6" x14ac:dyDescent="0.25">
      <c r="A1863" s="1">
        <v>43420.705555555556</v>
      </c>
      <c r="B1863">
        <v>88515.27</v>
      </c>
      <c r="C1863">
        <v>2.9141088138339249E-2</v>
      </c>
      <c r="D1863">
        <f t="shared" si="87"/>
        <v>8.4920301788645651E-4</v>
      </c>
      <c r="E1863">
        <f t="shared" si="89"/>
        <v>5.8760678168222546E-52</v>
      </c>
      <c r="F1863">
        <f t="shared" si="88"/>
        <v>4.9899745233509407E-55</v>
      </c>
    </row>
    <row r="1864" spans="1:6" x14ac:dyDescent="0.25">
      <c r="A1864" s="1">
        <v>43418.705555555556</v>
      </c>
      <c r="B1864">
        <v>85973.06</v>
      </c>
      <c r="C1864">
        <v>1.2393716332201172E-2</v>
      </c>
      <c r="D1864">
        <f t="shared" si="87"/>
        <v>1.5360420452307006E-4</v>
      </c>
      <c r="E1864">
        <f t="shared" si="89"/>
        <v>5.5235037478129192E-52</v>
      </c>
      <c r="F1864">
        <f t="shared" si="88"/>
        <v>8.4843339936299968E-56</v>
      </c>
    </row>
    <row r="1865" spans="1:6" x14ac:dyDescent="0.25">
      <c r="A1865" s="1">
        <v>43417.705555555556</v>
      </c>
      <c r="B1865">
        <v>84914.11</v>
      </c>
      <c r="C1865">
        <v>-7.1649480787416078E-3</v>
      </c>
      <c r="D1865">
        <f t="shared" si="87"/>
        <v>5.1336480971063058E-5</v>
      </c>
      <c r="E1865">
        <f t="shared" si="89"/>
        <v>5.192093522944144E-52</v>
      </c>
      <c r="F1865">
        <f t="shared" si="88"/>
        <v>2.6654381034060179E-56</v>
      </c>
    </row>
    <row r="1866" spans="1:6" x14ac:dyDescent="0.25">
      <c r="A1866" s="1">
        <v>43416.705555555556</v>
      </c>
      <c r="B1866">
        <v>85524.7</v>
      </c>
      <c r="C1866">
        <v>-1.3613694221503154E-3</v>
      </c>
      <c r="D1866">
        <f t="shared" si="87"/>
        <v>1.8533267035658838E-6</v>
      </c>
      <c r="E1866">
        <f t="shared" si="89"/>
        <v>4.8805679115674948E-52</v>
      </c>
      <c r="F1866">
        <f t="shared" si="88"/>
        <v>9.0452868390748153E-58</v>
      </c>
    </row>
    <row r="1867" spans="1:6" x14ac:dyDescent="0.25">
      <c r="A1867" s="1">
        <v>43413.705555555556</v>
      </c>
      <c r="B1867">
        <v>85641.21</v>
      </c>
      <c r="C1867">
        <v>2.4617348090877155E-4</v>
      </c>
      <c r="D1867">
        <f t="shared" si="87"/>
        <v>6.0601382702741305E-8</v>
      </c>
      <c r="E1867">
        <f t="shared" si="89"/>
        <v>4.5877338368734446E-52</v>
      </c>
      <c r="F1867">
        <f t="shared" si="88"/>
        <v>2.7802301398668335E-59</v>
      </c>
    </row>
    <row r="1868" spans="1:6" x14ac:dyDescent="0.25">
      <c r="A1868" s="1">
        <v>43412.705555555556</v>
      </c>
      <c r="B1868">
        <v>85620.13</v>
      </c>
      <c r="C1868">
        <v>-2.4165092938098862E-2</v>
      </c>
      <c r="D1868">
        <f t="shared" si="87"/>
        <v>5.8395171670695548E-4</v>
      </c>
      <c r="E1868">
        <f t="shared" si="89"/>
        <v>4.3124698066610374E-52</v>
      </c>
      <c r="F1868">
        <f t="shared" si="88"/>
        <v>2.5182741468466253E-55</v>
      </c>
    </row>
    <row r="1869" spans="1:6" x14ac:dyDescent="0.25">
      <c r="A1869" s="1">
        <v>43411.705555555556</v>
      </c>
      <c r="B1869">
        <v>87714.35</v>
      </c>
      <c r="C1869">
        <v>-1.0823921333922109E-2</v>
      </c>
      <c r="D1869">
        <f t="shared" si="87"/>
        <v>1.1715727304293417E-4</v>
      </c>
      <c r="E1869">
        <f t="shared" si="89"/>
        <v>4.0537216182613752E-52</v>
      </c>
      <c r="F1869">
        <f t="shared" si="88"/>
        <v>4.749229704706929E-56</v>
      </c>
    </row>
    <row r="1870" spans="1:6" x14ac:dyDescent="0.25">
      <c r="A1870" s="1">
        <v>43410.705555555556</v>
      </c>
      <c r="B1870">
        <v>88668.92</v>
      </c>
      <c r="C1870">
        <v>-1.0425350731232914E-2</v>
      </c>
      <c r="D1870">
        <f t="shared" si="87"/>
        <v>1.0868793786921866E-4</v>
      </c>
      <c r="E1870">
        <f t="shared" si="89"/>
        <v>3.8104983211656925E-52</v>
      </c>
      <c r="F1870">
        <f t="shared" si="88"/>
        <v>4.1415520478161883E-56</v>
      </c>
    </row>
    <row r="1871" spans="1:6" x14ac:dyDescent="0.25">
      <c r="A1871" s="1">
        <v>43409.705555555556</v>
      </c>
      <c r="B1871">
        <v>89598.16</v>
      </c>
      <c r="C1871">
        <v>1.3247339890886263E-2</v>
      </c>
      <c r="D1871">
        <f t="shared" si="87"/>
        <v>1.7549201418466646E-4</v>
      </c>
      <c r="E1871">
        <f t="shared" si="89"/>
        <v>3.5818684218957505E-52</v>
      </c>
      <c r="F1871">
        <f t="shared" si="88"/>
        <v>6.2858930390293788E-56</v>
      </c>
    </row>
    <row r="1872" spans="1:6" x14ac:dyDescent="0.25">
      <c r="A1872" s="1">
        <v>43405.705555555556</v>
      </c>
      <c r="B1872">
        <v>88419.05</v>
      </c>
      <c r="C1872">
        <v>1.1322746997794331E-2</v>
      </c>
      <c r="D1872">
        <f t="shared" si="87"/>
        <v>1.2820459957606055E-4</v>
      </c>
      <c r="E1872">
        <f t="shared" si="89"/>
        <v>3.366956316582005E-52</v>
      </c>
      <c r="F1872">
        <f t="shared" si="88"/>
        <v>4.316592863574837E-56</v>
      </c>
    </row>
    <row r="1873" spans="1:6" x14ac:dyDescent="0.25">
      <c r="A1873" s="1">
        <v>43404.705555555556</v>
      </c>
      <c r="B1873">
        <v>87423.55</v>
      </c>
      <c r="C1873">
        <v>6.1711203049876571E-3</v>
      </c>
      <c r="D1873">
        <f t="shared" si="87"/>
        <v>3.8082725818630952E-5</v>
      </c>
      <c r="E1873">
        <f t="shared" si="89"/>
        <v>3.1649389375870847E-52</v>
      </c>
      <c r="F1873">
        <f t="shared" si="88"/>
        <v>1.205295017928381E-56</v>
      </c>
    </row>
    <row r="1874" spans="1:6" x14ac:dyDescent="0.25">
      <c r="A1874" s="1">
        <v>43403.705555555556</v>
      </c>
      <c r="B1874">
        <v>86885.71</v>
      </c>
      <c r="C1874">
        <v>3.6199830287930362E-2</v>
      </c>
      <c r="D1874">
        <f t="shared" si="87"/>
        <v>1.3104277128749605E-3</v>
      </c>
      <c r="E1874">
        <f t="shared" si="89"/>
        <v>2.9750426013318593E-52</v>
      </c>
      <c r="F1874">
        <f t="shared" si="88"/>
        <v>3.8985782717688811E-55</v>
      </c>
    </row>
    <row r="1875" spans="1:6" x14ac:dyDescent="0.25">
      <c r="A1875" s="1">
        <v>43402.705555555556</v>
      </c>
      <c r="B1875">
        <v>83796.710000000006</v>
      </c>
      <c r="C1875">
        <v>-2.2690907464524224E-2</v>
      </c>
      <c r="D1875">
        <f t="shared" si="87"/>
        <v>5.1487728156360117E-4</v>
      </c>
      <c r="E1875">
        <f t="shared" si="89"/>
        <v>2.7965400452519474E-52</v>
      </c>
      <c r="F1875">
        <f t="shared" si="88"/>
        <v>1.4398749362830728E-55</v>
      </c>
    </row>
    <row r="1876" spans="1:6" x14ac:dyDescent="0.25">
      <c r="A1876" s="1">
        <v>43399.705555555556</v>
      </c>
      <c r="B1876">
        <v>85719.87</v>
      </c>
      <c r="C1876">
        <v>1.9274182385074345E-2</v>
      </c>
      <c r="D1876">
        <f t="shared" si="87"/>
        <v>3.7149410661311015E-4</v>
      </c>
      <c r="E1876">
        <f t="shared" si="89"/>
        <v>2.6287476425368303E-52</v>
      </c>
      <c r="F1876">
        <f t="shared" si="88"/>
        <v>9.7656425697553916E-56</v>
      </c>
    </row>
    <row r="1877" spans="1:6" x14ac:dyDescent="0.25">
      <c r="A1877" s="1">
        <v>43398.705555555556</v>
      </c>
      <c r="B1877">
        <v>84083.51</v>
      </c>
      <c r="C1877">
        <v>1.2204373786759376E-2</v>
      </c>
      <c r="D1877">
        <f t="shared" si="87"/>
        <v>1.4894673952693939E-4</v>
      </c>
      <c r="E1877">
        <f t="shared" si="89"/>
        <v>2.4710227839846203E-52</v>
      </c>
      <c r="F1877">
        <f t="shared" si="88"/>
        <v>3.6805078697128987E-56</v>
      </c>
    </row>
    <row r="1878" spans="1:6" x14ac:dyDescent="0.25">
      <c r="A1878" s="1">
        <v>43397.705555555556</v>
      </c>
      <c r="B1878">
        <v>83063.56</v>
      </c>
      <c r="C1878">
        <v>-2.6568708330624087E-2</v>
      </c>
      <c r="D1878">
        <f t="shared" si="87"/>
        <v>7.0589626235777376E-4</v>
      </c>
      <c r="E1878">
        <f t="shared" si="89"/>
        <v>2.322761416945543E-52</v>
      </c>
      <c r="F1878">
        <f t="shared" si="88"/>
        <v>1.6396286025707053E-55</v>
      </c>
    </row>
    <row r="1879" spans="1:6" x14ac:dyDescent="0.25">
      <c r="A1879" s="1">
        <v>43396.705555555556</v>
      </c>
      <c r="B1879">
        <v>85300.03</v>
      </c>
      <c r="C1879">
        <v>-3.4718079783079424E-3</v>
      </c>
      <c r="D1879">
        <f t="shared" si="87"/>
        <v>1.2053450638242682E-5</v>
      </c>
      <c r="E1879">
        <f t="shared" si="89"/>
        <v>2.1833957319288103E-52</v>
      </c>
      <c r="F1879">
        <f t="shared" si="88"/>
        <v>2.6317452678553664E-57</v>
      </c>
    </row>
    <row r="1880" spans="1:6" x14ac:dyDescent="0.25">
      <c r="A1880" s="1">
        <v>43395.705555555556</v>
      </c>
      <c r="B1880">
        <v>85596.69</v>
      </c>
      <c r="C1880">
        <v>1.6217278599441172E-2</v>
      </c>
      <c r="D1880">
        <f t="shared" si="87"/>
        <v>2.630001251718926E-4</v>
      </c>
      <c r="E1880">
        <f t="shared" si="89"/>
        <v>2.0523919880130814E-52</v>
      </c>
      <c r="F1880">
        <f t="shared" si="88"/>
        <v>5.3977934974922994E-56</v>
      </c>
    </row>
    <row r="1881" spans="1:6" x14ac:dyDescent="0.25">
      <c r="A1881" s="1">
        <v>43392.705555555556</v>
      </c>
      <c r="B1881">
        <v>84219.74</v>
      </c>
      <c r="C1881">
        <v>4.4341949452772859E-3</v>
      </c>
      <c r="D1881">
        <f t="shared" si="87"/>
        <v>1.9662084812722633E-5</v>
      </c>
      <c r="E1881">
        <f t="shared" si="89"/>
        <v>1.9292484687322964E-52</v>
      </c>
      <c r="F1881">
        <f t="shared" si="88"/>
        <v>3.7933047017029681E-57</v>
      </c>
    </row>
    <row r="1882" spans="1:6" x14ac:dyDescent="0.25">
      <c r="A1882" s="1">
        <v>43391.705555555556</v>
      </c>
      <c r="B1882">
        <v>83847.12</v>
      </c>
      <c r="C1882">
        <v>-2.2603614399432079E-2</v>
      </c>
      <c r="D1882">
        <f t="shared" si="87"/>
        <v>5.1092338391821323E-4</v>
      </c>
      <c r="E1882">
        <f t="shared" si="89"/>
        <v>1.8134935606083584E-52</v>
      </c>
      <c r="F1882">
        <f t="shared" si="88"/>
        <v>9.2655626669991186E-56</v>
      </c>
    </row>
    <row r="1883" spans="1:6" x14ac:dyDescent="0.25">
      <c r="A1883" s="1">
        <v>43390.705555555556</v>
      </c>
      <c r="B1883">
        <v>85763.95</v>
      </c>
      <c r="C1883">
        <v>5.4104959924442691E-4</v>
      </c>
      <c r="D1883">
        <f t="shared" si="87"/>
        <v>2.9273466884255494E-7</v>
      </c>
      <c r="E1883">
        <f t="shared" si="89"/>
        <v>1.7046839469718568E-52</v>
      </c>
      <c r="F1883">
        <f t="shared" si="88"/>
        <v>4.9902009069802597E-59</v>
      </c>
    </row>
    <row r="1884" spans="1:6" x14ac:dyDescent="0.25">
      <c r="A1884" s="1">
        <v>43389.705555555556</v>
      </c>
      <c r="B1884">
        <v>85717.56</v>
      </c>
      <c r="C1884">
        <v>2.7892006509014355E-2</v>
      </c>
      <c r="D1884">
        <f t="shared" si="87"/>
        <v>7.7796402709889921E-4</v>
      </c>
      <c r="E1884">
        <f t="shared" si="89"/>
        <v>1.6024029101535453E-52</v>
      </c>
      <c r="F1884">
        <f t="shared" si="88"/>
        <v>1.2466118210180476E-55</v>
      </c>
    </row>
    <row r="1885" spans="1:6" x14ac:dyDescent="0.25">
      <c r="A1885" s="1">
        <v>43388.705555555556</v>
      </c>
      <c r="B1885">
        <v>83359.759999999995</v>
      </c>
      <c r="C1885">
        <v>5.2763868374317777E-3</v>
      </c>
      <c r="D1885">
        <f t="shared" si="87"/>
        <v>2.7840258058223317E-5</v>
      </c>
      <c r="E1885">
        <f t="shared" si="89"/>
        <v>1.5062587355443325E-52</v>
      </c>
      <c r="F1885">
        <f t="shared" si="88"/>
        <v>4.1934631900007368E-57</v>
      </c>
    </row>
    <row r="1886" spans="1:6" x14ac:dyDescent="0.25">
      <c r="A1886" s="1">
        <v>43384.705555555556</v>
      </c>
      <c r="B1886">
        <v>82921.08</v>
      </c>
      <c r="C1886">
        <v>-9.1000524200090891E-3</v>
      </c>
      <c r="D1886">
        <f t="shared" si="87"/>
        <v>8.2810954046913277E-5</v>
      </c>
      <c r="E1886">
        <f t="shared" si="89"/>
        <v>1.4158832114116725E-52</v>
      </c>
      <c r="F1886">
        <f t="shared" si="88"/>
        <v>1.1725063955600801E-56</v>
      </c>
    </row>
    <row r="1887" spans="1:6" x14ac:dyDescent="0.25">
      <c r="A1887" s="1">
        <v>43383.705555555556</v>
      </c>
      <c r="B1887">
        <v>83679.11</v>
      </c>
      <c r="C1887">
        <v>-2.8375437170267477E-2</v>
      </c>
      <c r="D1887">
        <f t="shared" si="87"/>
        <v>8.0516543460379712E-4</v>
      </c>
      <c r="E1887">
        <f t="shared" si="89"/>
        <v>1.3309302187269722E-52</v>
      </c>
      <c r="F1887">
        <f t="shared" si="88"/>
        <v>1.0716190079886293E-55</v>
      </c>
    </row>
    <row r="1888" spans="1:6" x14ac:dyDescent="0.25">
      <c r="A1888" s="1">
        <v>43382.705555555556</v>
      </c>
      <c r="B1888">
        <v>86087.55</v>
      </c>
      <c r="C1888">
        <v>4.2283430721264673E-5</v>
      </c>
      <c r="D1888">
        <f t="shared" si="87"/>
        <v>1.7878885135599892E-9</v>
      </c>
      <c r="E1888">
        <f t="shared" si="89"/>
        <v>1.2510744056033538E-52</v>
      </c>
      <c r="F1888">
        <f t="shared" si="88"/>
        <v>2.2367815593871273E-61</v>
      </c>
    </row>
    <row r="1889" spans="1:6" x14ac:dyDescent="0.25">
      <c r="A1889" s="1">
        <v>43381.705555555556</v>
      </c>
      <c r="B1889">
        <v>86083.91</v>
      </c>
      <c r="C1889">
        <v>4.4689962360345357E-2</v>
      </c>
      <c r="D1889">
        <f t="shared" si="87"/>
        <v>1.9971927357690846E-3</v>
      </c>
      <c r="E1889">
        <f t="shared" si="89"/>
        <v>1.1760099412671524E-52</v>
      </c>
      <c r="F1889">
        <f t="shared" si="88"/>
        <v>2.3487185118909846E-55</v>
      </c>
    </row>
    <row r="1890" spans="1:6" x14ac:dyDescent="0.25">
      <c r="A1890" s="1">
        <v>43378.705555555556</v>
      </c>
      <c r="B1890">
        <v>82321.52</v>
      </c>
      <c r="C1890">
        <v>-7.6393360074975894E-3</v>
      </c>
      <c r="D1890">
        <f t="shared" si="87"/>
        <v>5.8359454635449209E-5</v>
      </c>
      <c r="E1890">
        <f t="shared" si="89"/>
        <v>1.1054493447911232E-52</v>
      </c>
      <c r="F1890">
        <f t="shared" si="88"/>
        <v>6.4513420889124609E-57</v>
      </c>
    </row>
    <row r="1891" spans="1:6" x14ac:dyDescent="0.25">
      <c r="A1891" s="1">
        <v>43377.705555555556</v>
      </c>
      <c r="B1891">
        <v>82952.81</v>
      </c>
      <c r="C1891">
        <v>-3.8572785542549544E-3</v>
      </c>
      <c r="D1891">
        <f t="shared" si="87"/>
        <v>1.4878597845115192E-5</v>
      </c>
      <c r="E1891">
        <f t="shared" si="89"/>
        <v>1.0391223841036557E-52</v>
      </c>
      <c r="F1891">
        <f t="shared" si="88"/>
        <v>1.5460684064935612E-57</v>
      </c>
    </row>
    <row r="1892" spans="1:6" x14ac:dyDescent="0.25">
      <c r="A1892" s="1">
        <v>43376.705555555556</v>
      </c>
      <c r="B1892">
        <v>83273.399999999994</v>
      </c>
      <c r="C1892">
        <v>2.0149429602121863E-2</v>
      </c>
      <c r="D1892">
        <f t="shared" si="87"/>
        <v>4.0599951329086482E-4</v>
      </c>
      <c r="E1892">
        <f t="shared" si="89"/>
        <v>9.7677504105743633E-53</v>
      </c>
      <c r="F1892">
        <f t="shared" si="88"/>
        <v>3.9657019126398366E-56</v>
      </c>
    </row>
    <row r="1893" spans="1:6" x14ac:dyDescent="0.25">
      <c r="A1893" s="1">
        <v>43375.705555555556</v>
      </c>
      <c r="B1893">
        <v>81612.28</v>
      </c>
      <c r="C1893">
        <v>3.7307068893531976E-2</v>
      </c>
      <c r="D1893">
        <f t="shared" si="87"/>
        <v>1.3918173894267411E-3</v>
      </c>
      <c r="E1893">
        <f t="shared" si="89"/>
        <v>9.1816853859399003E-53</v>
      </c>
      <c r="F1893">
        <f t="shared" si="88"/>
        <v>1.2779229384396532E-55</v>
      </c>
    </row>
    <row r="1894" spans="1:6" x14ac:dyDescent="0.25">
      <c r="A1894" s="1">
        <v>43374.705555555556</v>
      </c>
      <c r="B1894">
        <v>78623.66</v>
      </c>
      <c r="C1894">
        <v>-9.1002443094421789E-3</v>
      </c>
      <c r="D1894">
        <f t="shared" si="87"/>
        <v>8.2814446491534754E-5</v>
      </c>
      <c r="E1894">
        <f t="shared" si="89"/>
        <v>8.6307842627835051E-53</v>
      </c>
      <c r="F1894">
        <f t="shared" si="88"/>
        <v>7.1475362151026479E-57</v>
      </c>
    </row>
    <row r="1895" spans="1:6" x14ac:dyDescent="0.25">
      <c r="A1895" s="1">
        <v>43371.705555555556</v>
      </c>
      <c r="B1895">
        <v>79342.42</v>
      </c>
      <c r="C1895">
        <v>-8.2548434137124666E-3</v>
      </c>
      <c r="D1895">
        <f t="shared" si="87"/>
        <v>6.8142439784912086E-5</v>
      </c>
      <c r="E1895">
        <f t="shared" si="89"/>
        <v>8.1129372070164941E-53</v>
      </c>
      <c r="F1895">
        <f t="shared" si="88"/>
        <v>5.5283533510789434E-57</v>
      </c>
    </row>
    <row r="1896" spans="1:6" x14ac:dyDescent="0.25">
      <c r="A1896" s="1">
        <v>43370.705555555556</v>
      </c>
      <c r="B1896">
        <v>80000.09</v>
      </c>
      <c r="C1896">
        <v>1.6941811557622689E-2</v>
      </c>
      <c r="D1896">
        <f t="shared" si="87"/>
        <v>2.8702497885399773E-4</v>
      </c>
      <c r="E1896">
        <f t="shared" si="89"/>
        <v>7.6261609745955037E-53</v>
      </c>
      <c r="F1896">
        <f t="shared" si="88"/>
        <v>2.1888986924704571E-56</v>
      </c>
    </row>
    <row r="1897" spans="1:6" x14ac:dyDescent="0.25">
      <c r="A1897" s="1">
        <v>43369.705555555556</v>
      </c>
      <c r="B1897">
        <v>78656.160000000003</v>
      </c>
      <c r="C1897">
        <v>3.3086162287958353E-4</v>
      </c>
      <c r="D1897">
        <f t="shared" si="87"/>
        <v>1.0946941349451175E-7</v>
      </c>
      <c r="E1897">
        <f t="shared" si="89"/>
        <v>7.1685913161197733E-53</v>
      </c>
      <c r="F1897">
        <f t="shared" si="88"/>
        <v>7.8474148695748162E-60</v>
      </c>
    </row>
    <row r="1898" spans="1:6" x14ac:dyDescent="0.25">
      <c r="A1898" s="1">
        <v>43368.705555555556</v>
      </c>
      <c r="B1898">
        <v>78630.14</v>
      </c>
      <c r="C1898">
        <v>8.2491008868369395E-3</v>
      </c>
      <c r="D1898">
        <f t="shared" si="87"/>
        <v>6.804766544121398E-5</v>
      </c>
      <c r="E1898">
        <f t="shared" si="89"/>
        <v>6.7384758371525868E-53</v>
      </c>
      <c r="F1898">
        <f t="shared" si="88"/>
        <v>4.5853754935026355E-57</v>
      </c>
    </row>
    <row r="1899" spans="1:6" x14ac:dyDescent="0.25">
      <c r="A1899" s="1">
        <v>43367.705555555556</v>
      </c>
      <c r="B1899">
        <v>77984.179999999993</v>
      </c>
      <c r="C1899">
        <v>-1.8550035694045043E-2</v>
      </c>
      <c r="D1899">
        <f t="shared" si="87"/>
        <v>3.4410382425034518E-4</v>
      </c>
      <c r="E1899">
        <f t="shared" si="89"/>
        <v>6.3341672869234314E-53</v>
      </c>
      <c r="F1899">
        <f t="shared" si="88"/>
        <v>2.179611186871786E-56</v>
      </c>
    </row>
    <row r="1900" spans="1:6" x14ac:dyDescent="0.25">
      <c r="A1900" s="1">
        <v>43364.705555555556</v>
      </c>
      <c r="B1900">
        <v>79444.289999999994</v>
      </c>
      <c r="C1900">
        <v>1.6860991864679459E-2</v>
      </c>
      <c r="D1900">
        <f t="shared" si="87"/>
        <v>2.8429304666078691E-4</v>
      </c>
      <c r="E1900">
        <f t="shared" si="89"/>
        <v>5.9541172497080249E-53</v>
      </c>
      <c r="F1900">
        <f t="shared" si="88"/>
        <v>1.6927141330950398E-56</v>
      </c>
    </row>
    <row r="1901" spans="1:6" x14ac:dyDescent="0.25">
      <c r="A1901" s="1">
        <v>43363.705555555556</v>
      </c>
      <c r="B1901">
        <v>78116.009999999995</v>
      </c>
      <c r="C1901">
        <v>-6.7377052390085322E-4</v>
      </c>
      <c r="D1901">
        <f t="shared" si="87"/>
        <v>4.539667188776302E-7</v>
      </c>
      <c r="E1901">
        <f t="shared" si="89"/>
        <v>5.5968702147255434E-53</v>
      </c>
      <c r="F1901">
        <f t="shared" si="88"/>
        <v>2.5407928073628927E-59</v>
      </c>
    </row>
    <row r="1902" spans="1:6" x14ac:dyDescent="0.25">
      <c r="A1902" s="1">
        <v>43362.705555555556</v>
      </c>
      <c r="B1902">
        <v>78168.66</v>
      </c>
      <c r="C1902">
        <v>-1.8570757795131152E-3</v>
      </c>
      <c r="D1902">
        <f t="shared" si="87"/>
        <v>3.4487304508542444E-6</v>
      </c>
      <c r="E1902">
        <f t="shared" si="89"/>
        <v>5.2610580018420109E-53</v>
      </c>
      <c r="F1902">
        <f t="shared" si="88"/>
        <v>1.8143970934662928E-58</v>
      </c>
    </row>
    <row r="1903" spans="1:6" x14ac:dyDescent="0.25">
      <c r="A1903" s="1">
        <v>43361.705555555556</v>
      </c>
      <c r="B1903">
        <v>78313.960000000006</v>
      </c>
      <c r="C1903">
        <v>1.9666428416698061E-2</v>
      </c>
      <c r="D1903">
        <f t="shared" si="87"/>
        <v>3.8676840666910899E-4</v>
      </c>
      <c r="E1903">
        <f t="shared" si="89"/>
        <v>4.9453945217314903E-53</v>
      </c>
      <c r="F1903">
        <f t="shared" si="88"/>
        <v>1.9127223595202287E-56</v>
      </c>
    </row>
    <row r="1904" spans="1:6" x14ac:dyDescent="0.25">
      <c r="A1904" s="1">
        <v>43360.705555555556</v>
      </c>
      <c r="B1904">
        <v>76788.850000000006</v>
      </c>
      <c r="C1904">
        <v>1.7866437694675372E-2</v>
      </c>
      <c r="D1904">
        <f t="shared" si="87"/>
        <v>3.1920959589771701E-4</v>
      </c>
      <c r="E1904">
        <f t="shared" si="89"/>
        <v>4.6486708504276007E-53</v>
      </c>
      <c r="F1904">
        <f t="shared" si="88"/>
        <v>1.4839003436264908E-56</v>
      </c>
    </row>
    <row r="1905" spans="1:6" x14ac:dyDescent="0.25">
      <c r="A1905" s="1">
        <v>43357.705555555556</v>
      </c>
      <c r="B1905">
        <v>75429.09</v>
      </c>
      <c r="C1905">
        <v>9.8913805339464391E-3</v>
      </c>
      <c r="D1905">
        <f t="shared" si="87"/>
        <v>9.7839408867334544E-5</v>
      </c>
      <c r="E1905">
        <f t="shared" si="89"/>
        <v>4.3697505994019449E-53</v>
      </c>
      <c r="F1905">
        <f t="shared" si="88"/>
        <v>4.2753381554316711E-57</v>
      </c>
    </row>
    <row r="1906" spans="1:6" x14ac:dyDescent="0.25">
      <c r="A1906" s="1">
        <v>43356.705555555556</v>
      </c>
      <c r="B1906">
        <v>74686.67</v>
      </c>
      <c r="C1906">
        <v>-5.8492346406680152E-3</v>
      </c>
      <c r="D1906">
        <f t="shared" si="87"/>
        <v>3.4213545881590682E-5</v>
      </c>
      <c r="E1906">
        <f t="shared" si="89"/>
        <v>4.1075655634378281E-53</v>
      </c>
      <c r="F1906">
        <f t="shared" si="88"/>
        <v>1.40534382866322E-57</v>
      </c>
    </row>
    <row r="1907" spans="1:6" x14ac:dyDescent="0.25">
      <c r="A1907" s="1">
        <v>43355.705555555556</v>
      </c>
      <c r="B1907">
        <v>75124.81</v>
      </c>
      <c r="C1907">
        <v>6.2531365853035412E-3</v>
      </c>
      <c r="D1907">
        <f t="shared" si="87"/>
        <v>3.9101717154461634E-5</v>
      </c>
      <c r="E1907">
        <f t="shared" si="89"/>
        <v>3.8611116296315581E-53</v>
      </c>
      <c r="F1907">
        <f t="shared" si="88"/>
        <v>1.5097609484365562E-57</v>
      </c>
    </row>
    <row r="1908" spans="1:6" x14ac:dyDescent="0.25">
      <c r="A1908" s="1">
        <v>43354.705555555556</v>
      </c>
      <c r="B1908">
        <v>74656.509999999995</v>
      </c>
      <c r="C1908">
        <v>-2.3560641214099124E-2</v>
      </c>
      <c r="D1908">
        <f t="shared" si="87"/>
        <v>5.5510381441950627E-4</v>
      </c>
      <c r="E1908">
        <f t="shared" si="89"/>
        <v>3.6294449318536642E-53</v>
      </c>
      <c r="F1908">
        <f t="shared" si="88"/>
        <v>2.014718725897514E-56</v>
      </c>
    </row>
    <row r="1909" spans="1:6" x14ac:dyDescent="0.25">
      <c r="A1909" s="1">
        <v>43353.705555555556</v>
      </c>
      <c r="B1909">
        <v>76436.350000000006</v>
      </c>
      <c r="C1909">
        <v>2.6613917011256675E-4</v>
      </c>
      <c r="D1909">
        <f t="shared" si="87"/>
        <v>7.0830057868205741E-8</v>
      </c>
      <c r="E1909">
        <f t="shared" si="89"/>
        <v>3.4116782359424443E-53</v>
      </c>
      <c r="F1909">
        <f t="shared" si="88"/>
        <v>2.4164936687950142E-60</v>
      </c>
    </row>
    <row r="1910" spans="1:6" x14ac:dyDescent="0.25">
      <c r="A1910" s="1">
        <v>43349.705555555556</v>
      </c>
      <c r="B1910">
        <v>76416.009999999995</v>
      </c>
      <c r="C1910">
        <v>1.7474605147658185E-2</v>
      </c>
      <c r="D1910">
        <f t="shared" si="87"/>
        <v>3.0536182506656193E-4</v>
      </c>
      <c r="E1910">
        <f t="shared" si="89"/>
        <v>3.2069775417858976E-53</v>
      </c>
      <c r="F1910">
        <f t="shared" si="88"/>
        <v>9.7928851510721811E-57</v>
      </c>
    </row>
    <row r="1911" spans="1:6" x14ac:dyDescent="0.25">
      <c r="A1911" s="1">
        <v>43348.705555555556</v>
      </c>
      <c r="B1911">
        <v>75092.27</v>
      </c>
      <c r="C1911">
        <v>5.079579187368166E-3</v>
      </c>
      <c r="D1911">
        <f t="shared" si="87"/>
        <v>2.5802124720743839E-5</v>
      </c>
      <c r="E1911">
        <f t="shared" si="89"/>
        <v>3.0145588892787437E-53</v>
      </c>
      <c r="F1911">
        <f t="shared" si="88"/>
        <v>7.7782024439197156E-58</v>
      </c>
    </row>
    <row r="1912" spans="1:6" x14ac:dyDescent="0.25">
      <c r="A1912" s="1">
        <v>43347.705555555556</v>
      </c>
      <c r="B1912">
        <v>74711.8</v>
      </c>
      <c r="C1912">
        <v>-1.9628006459239154E-2</v>
      </c>
      <c r="D1912">
        <f t="shared" si="87"/>
        <v>3.8525863756393392E-4</v>
      </c>
      <c r="E1912">
        <f t="shared" si="89"/>
        <v>2.8336853559220191E-53</v>
      </c>
      <c r="F1912">
        <f t="shared" si="88"/>
        <v>1.0917017595073882E-56</v>
      </c>
    </row>
    <row r="1913" spans="1:6" x14ac:dyDescent="0.25">
      <c r="A1913" s="1">
        <v>43346.705555555556</v>
      </c>
      <c r="B1913">
        <v>76192.73</v>
      </c>
      <c r="C1913">
        <v>-6.3426545524458691E-3</v>
      </c>
      <c r="D1913">
        <f t="shared" si="87"/>
        <v>4.0229266771662307E-5</v>
      </c>
      <c r="E1913">
        <f t="shared" si="89"/>
        <v>2.6636642345666976E-53</v>
      </c>
      <c r="F1913">
        <f t="shared" si="88"/>
        <v>1.0715725908251936E-57</v>
      </c>
    </row>
    <row r="1914" spans="1:6" x14ac:dyDescent="0.25">
      <c r="A1914" s="1">
        <v>43343.705555555556</v>
      </c>
      <c r="B1914">
        <v>76677.53</v>
      </c>
      <c r="C1914">
        <v>3.5724770983857198E-3</v>
      </c>
      <c r="D1914">
        <f t="shared" si="87"/>
        <v>1.2762592618490453E-5</v>
      </c>
      <c r="E1914">
        <f t="shared" si="89"/>
        <v>2.5038443804926958E-53</v>
      </c>
      <c r="F1914">
        <f t="shared" si="88"/>
        <v>3.1955545808324877E-58</v>
      </c>
    </row>
    <row r="1915" spans="1:6" x14ac:dyDescent="0.25">
      <c r="A1915" s="1">
        <v>43342.705555555556</v>
      </c>
      <c r="B1915">
        <v>76404.09</v>
      </c>
      <c r="C1915">
        <v>-2.5645213945118754E-2</v>
      </c>
      <c r="D1915">
        <f t="shared" si="87"/>
        <v>6.5767699829091342E-4</v>
      </c>
      <c r="E1915">
        <f t="shared" si="89"/>
        <v>2.353613717663134E-53</v>
      </c>
      <c r="F1915">
        <f t="shared" si="88"/>
        <v>1.5479176049690073E-56</v>
      </c>
    </row>
    <row r="1916" spans="1:6" x14ac:dyDescent="0.25">
      <c r="A1916" s="1">
        <v>43341.705555555556</v>
      </c>
      <c r="B1916">
        <v>78388.83</v>
      </c>
      <c r="C1916">
        <v>1.174963076708304E-2</v>
      </c>
      <c r="D1916">
        <f t="shared" si="87"/>
        <v>1.380538231627844E-4</v>
      </c>
      <c r="E1916">
        <f t="shared" si="89"/>
        <v>2.2123968946033459E-53</v>
      </c>
      <c r="F1916">
        <f t="shared" si="88"/>
        <v>3.0542984965346366E-57</v>
      </c>
    </row>
    <row r="1917" spans="1:6" x14ac:dyDescent="0.25">
      <c r="A1917" s="1">
        <v>43340.705555555556</v>
      </c>
      <c r="B1917">
        <v>77473.179999999993</v>
      </c>
      <c r="C1917">
        <v>-5.875069648811901E-3</v>
      </c>
      <c r="D1917">
        <f t="shared" si="87"/>
        <v>3.4516443378390791E-5</v>
      </c>
      <c r="E1917">
        <f t="shared" si="89"/>
        <v>2.079653080927145E-53</v>
      </c>
      <c r="F1917">
        <f t="shared" si="88"/>
        <v>7.1782227814517759E-58</v>
      </c>
    </row>
    <row r="1918" spans="1:6" x14ac:dyDescent="0.25">
      <c r="A1918" s="1">
        <v>43339.705555555556</v>
      </c>
      <c r="B1918">
        <v>77929.679999999993</v>
      </c>
      <c r="C1918">
        <v>2.1629085529349848E-2</v>
      </c>
      <c r="D1918">
        <f t="shared" si="87"/>
        <v>4.6781734083593097E-4</v>
      </c>
      <c r="E1918">
        <f t="shared" si="89"/>
        <v>1.9548738960715163E-53</v>
      </c>
      <c r="F1918">
        <f t="shared" si="88"/>
        <v>9.1452390772975285E-57</v>
      </c>
    </row>
    <row r="1919" spans="1:6" x14ac:dyDescent="0.25">
      <c r="A1919" s="1">
        <v>43336.705555555556</v>
      </c>
      <c r="B1919">
        <v>76262.23</v>
      </c>
      <c r="C1919">
        <v>8.2749194989825345E-3</v>
      </c>
      <c r="D1919">
        <f t="shared" si="87"/>
        <v>6.8474292714641353E-5</v>
      </c>
      <c r="E1919">
        <f t="shared" si="89"/>
        <v>1.8375814623072252E-53</v>
      </c>
      <c r="F1919">
        <f t="shared" si="88"/>
        <v>1.2582709093702363E-57</v>
      </c>
    </row>
    <row r="1920" spans="1:6" x14ac:dyDescent="0.25">
      <c r="A1920" s="1">
        <v>43335.705555555556</v>
      </c>
      <c r="B1920">
        <v>75633.77</v>
      </c>
      <c r="C1920">
        <v>-1.6632908467517461E-2</v>
      </c>
      <c r="D1920">
        <f t="shared" si="87"/>
        <v>2.7665364408881404E-4</v>
      </c>
      <c r="E1920">
        <f t="shared" si="89"/>
        <v>1.7273265745687916E-53</v>
      </c>
      <c r="F1920">
        <f t="shared" si="88"/>
        <v>4.7787119138590478E-57</v>
      </c>
    </row>
    <row r="1921" spans="1:6" x14ac:dyDescent="0.25">
      <c r="A1921" s="1">
        <v>43334.705555555556</v>
      </c>
      <c r="B1921">
        <v>76902.3</v>
      </c>
      <c r="C1921">
        <v>2.2645226351168144E-2</v>
      </c>
      <c r="D1921">
        <f t="shared" si="87"/>
        <v>5.1280627649564006E-4</v>
      </c>
      <c r="E1921">
        <f t="shared" si="89"/>
        <v>1.623686980094664E-53</v>
      </c>
      <c r="F1921">
        <f t="shared" si="88"/>
        <v>8.3263687445679515E-57</v>
      </c>
    </row>
    <row r="1922" spans="1:6" x14ac:dyDescent="0.25">
      <c r="A1922" s="1">
        <v>43333.705555555556</v>
      </c>
      <c r="B1922">
        <v>75180.399999999994</v>
      </c>
      <c r="C1922">
        <v>-1.5147843613922313E-2</v>
      </c>
      <c r="D1922">
        <f t="shared" si="87"/>
        <v>2.2945716615184702E-4</v>
      </c>
      <c r="E1922">
        <f t="shared" si="89"/>
        <v>1.5262657612889841E-53</v>
      </c>
      <c r="F1922">
        <f t="shared" si="88"/>
        <v>3.5021261637996173E-57</v>
      </c>
    </row>
    <row r="1923" spans="1:6" x14ac:dyDescent="0.25">
      <c r="A1923" s="1">
        <v>43332.705555555556</v>
      </c>
      <c r="B1923">
        <v>76327.89</v>
      </c>
      <c r="C1923">
        <v>3.9301323083755632E-3</v>
      </c>
      <c r="D1923">
        <f t="shared" ref="D1923:D1986" si="90">C1923^2</f>
        <v>1.5445939961337432E-5</v>
      </c>
      <c r="E1923">
        <f t="shared" si="89"/>
        <v>1.4346898156116449E-53</v>
      </c>
      <c r="F1923">
        <f t="shared" ref="F1923:F1986" si="91">D1923*E1923</f>
        <v>2.2160132755079736E-58</v>
      </c>
    </row>
    <row r="1924" spans="1:6" x14ac:dyDescent="0.25">
      <c r="A1924" s="1">
        <v>43329.705555555556</v>
      </c>
      <c r="B1924">
        <v>76028.5</v>
      </c>
      <c r="C1924">
        <v>-1.0340090460017489E-2</v>
      </c>
      <c r="D1924">
        <f t="shared" si="90"/>
        <v>1.0691747072134469E-4</v>
      </c>
      <c r="E1924">
        <f t="shared" ref="E1924:E1987" si="92">E1923*$K$2</f>
        <v>1.3486084266749461E-53</v>
      </c>
      <c r="F1924">
        <f t="shared" si="91"/>
        <v>1.4418980197357728E-57</v>
      </c>
    </row>
    <row r="1925" spans="1:6" x14ac:dyDescent="0.25">
      <c r="A1925" s="1">
        <v>43328.705555555556</v>
      </c>
      <c r="B1925">
        <v>76818.720000000001</v>
      </c>
      <c r="C1925">
        <v>-3.3694059514169802E-3</v>
      </c>
      <c r="D1925">
        <f t="shared" si="90"/>
        <v>1.1352896465444166E-5</v>
      </c>
      <c r="E1925">
        <f t="shared" si="92"/>
        <v>1.2676919210744492E-53</v>
      </c>
      <c r="F1925">
        <f t="shared" si="91"/>
        <v>1.4391975130038239E-58</v>
      </c>
    </row>
    <row r="1926" spans="1:6" x14ac:dyDescent="0.25">
      <c r="A1926" s="1">
        <v>43327.705555555556</v>
      </c>
      <c r="B1926">
        <v>77077.990000000005</v>
      </c>
      <c r="C1926">
        <v>-1.9580777455722433E-2</v>
      </c>
      <c r="D1926">
        <f t="shared" si="90"/>
        <v>3.8340684577052787E-4</v>
      </c>
      <c r="E1926">
        <f t="shared" si="92"/>
        <v>1.1916304058099822E-53</v>
      </c>
      <c r="F1926">
        <f t="shared" si="91"/>
        <v>4.5687925521585939E-57</v>
      </c>
    </row>
    <row r="1927" spans="1:6" x14ac:dyDescent="0.25">
      <c r="A1927" s="1">
        <v>43326.705555555556</v>
      </c>
      <c r="B1927">
        <v>78602.11</v>
      </c>
      <c r="C1927">
        <v>1.4166415000020308E-2</v>
      </c>
      <c r="D1927">
        <f t="shared" si="90"/>
        <v>2.006873139528004E-4</v>
      </c>
      <c r="E1927">
        <f t="shared" si="92"/>
        <v>1.1201325814613833E-53</v>
      </c>
      <c r="F1927">
        <f t="shared" si="91"/>
        <v>2.247963990445014E-57</v>
      </c>
    </row>
    <row r="1928" spans="1:6" x14ac:dyDescent="0.25">
      <c r="A1928" s="1">
        <v>43325.705555555556</v>
      </c>
      <c r="B1928">
        <v>77496.45</v>
      </c>
      <c r="C1928">
        <v>1.275382391795127E-2</v>
      </c>
      <c r="D1928">
        <f t="shared" si="90"/>
        <v>1.6266002453010588E-4</v>
      </c>
      <c r="E1928">
        <f t="shared" si="92"/>
        <v>1.0529246265737003E-53</v>
      </c>
      <c r="F1928">
        <f t="shared" si="91"/>
        <v>1.7126874558683065E-57</v>
      </c>
    </row>
    <row r="1929" spans="1:6" x14ac:dyDescent="0.25">
      <c r="A1929" s="1">
        <v>43322.705555555556</v>
      </c>
      <c r="B1929">
        <v>76514.350000000006</v>
      </c>
      <c r="C1929">
        <v>-2.9028391120138573E-2</v>
      </c>
      <c r="D1929">
        <f t="shared" si="90"/>
        <v>8.4264749102373998E-4</v>
      </c>
      <c r="E1929">
        <f t="shared" si="92"/>
        <v>9.8974914897927814E-54</v>
      </c>
      <c r="F1929">
        <f t="shared" si="91"/>
        <v>8.3400963713027058E-57</v>
      </c>
    </row>
    <row r="1930" spans="1:6" x14ac:dyDescent="0.25">
      <c r="A1930" s="1">
        <v>43321.705555555556</v>
      </c>
      <c r="B1930">
        <v>78767.990000000005</v>
      </c>
      <c r="C1930">
        <v>-4.8595682415777646E-3</v>
      </c>
      <c r="D1930">
        <f t="shared" si="90"/>
        <v>2.3615403494551207E-5</v>
      </c>
      <c r="E1930">
        <f t="shared" si="92"/>
        <v>9.3036420004052136E-54</v>
      </c>
      <c r="F1930">
        <f t="shared" si="91"/>
        <v>2.1970925980842265E-58</v>
      </c>
    </row>
    <row r="1931" spans="1:6" x14ac:dyDescent="0.25">
      <c r="A1931" s="1">
        <v>43320.705555555556</v>
      </c>
      <c r="B1931">
        <v>79151.7</v>
      </c>
      <c r="C1931">
        <v>-1.4982516426797919E-2</v>
      </c>
      <c r="D1931">
        <f t="shared" si="90"/>
        <v>2.2447579847926949E-4</v>
      </c>
      <c r="E1931">
        <f t="shared" si="92"/>
        <v>8.7454234803809002E-54</v>
      </c>
      <c r="F1931">
        <f t="shared" si="91"/>
        <v>1.9631359187978546E-57</v>
      </c>
    </row>
    <row r="1932" spans="1:6" x14ac:dyDescent="0.25">
      <c r="A1932" s="1">
        <v>43319.705555555556</v>
      </c>
      <c r="B1932">
        <v>80346.52</v>
      </c>
      <c r="C1932">
        <v>-8.726844336440432E-3</v>
      </c>
      <c r="D1932">
        <f t="shared" si="90"/>
        <v>7.6157812072462439E-5</v>
      </c>
      <c r="E1932">
        <f t="shared" si="92"/>
        <v>8.2206980715580459E-54</v>
      </c>
      <c r="F1932">
        <f t="shared" si="91"/>
        <v>6.2607037883817204E-58</v>
      </c>
    </row>
    <row r="1933" spans="1:6" x14ac:dyDescent="0.25">
      <c r="A1933" s="1">
        <v>43318.705555555556</v>
      </c>
      <c r="B1933">
        <v>81050.759999999995</v>
      </c>
      <c r="C1933">
        <v>-4.7292853653035996E-3</v>
      </c>
      <c r="D1933">
        <f t="shared" si="90"/>
        <v>2.2366140066474802E-5</v>
      </c>
      <c r="E1933">
        <f t="shared" si="92"/>
        <v>7.7274561872645629E-54</v>
      </c>
      <c r="F1933">
        <f t="shared" si="91"/>
        <v>1.7283336744190655E-58</v>
      </c>
    </row>
    <row r="1934" spans="1:6" x14ac:dyDescent="0.25">
      <c r="A1934" s="1">
        <v>43315.705555555556</v>
      </c>
      <c r="B1934">
        <v>81434.98</v>
      </c>
      <c r="C1934">
        <v>2.2329994127708416E-2</v>
      </c>
      <c r="D1934">
        <f t="shared" si="90"/>
        <v>4.9862863774349233E-4</v>
      </c>
      <c r="E1934">
        <f t="shared" si="92"/>
        <v>7.2638088160286892E-54</v>
      </c>
      <c r="F1934">
        <f t="shared" si="91"/>
        <v>3.6219430947655554E-57</v>
      </c>
    </row>
    <row r="1935" spans="1:6" x14ac:dyDescent="0.25">
      <c r="A1935" s="1">
        <v>43314.705555555556</v>
      </c>
      <c r="B1935">
        <v>79636.69</v>
      </c>
      <c r="C1935">
        <v>4.2159808170104621E-3</v>
      </c>
      <c r="D1935">
        <f t="shared" si="90"/>
        <v>1.7774494249400202E-5</v>
      </c>
      <c r="E1935">
        <f t="shared" si="92"/>
        <v>6.8279802870669669E-54</v>
      </c>
      <c r="F1935">
        <f t="shared" si="91"/>
        <v>1.2136389634748975E-58</v>
      </c>
    </row>
    <row r="1936" spans="1:6" x14ac:dyDescent="0.25">
      <c r="A1936" s="1">
        <v>43313.705555555556</v>
      </c>
      <c r="B1936">
        <v>79301.649999999994</v>
      </c>
      <c r="C1936">
        <v>1.024715384847724E-3</v>
      </c>
      <c r="D1936">
        <f t="shared" si="90"/>
        <v>1.0500416199436193E-6</v>
      </c>
      <c r="E1936">
        <f t="shared" si="92"/>
        <v>6.4183014698429491E-54</v>
      </c>
      <c r="F1936">
        <f t="shared" si="91"/>
        <v>6.7394836726804026E-60</v>
      </c>
    </row>
    <row r="1937" spans="1:6" x14ac:dyDescent="0.25">
      <c r="A1937" s="1">
        <v>43312.705555555556</v>
      </c>
      <c r="B1937">
        <v>79220.429999999993</v>
      </c>
      <c r="C1937">
        <v>-1.3231369582572077E-2</v>
      </c>
      <c r="D1937">
        <f t="shared" si="90"/>
        <v>1.7506914103061359E-4</v>
      </c>
      <c r="E1937">
        <f t="shared" si="92"/>
        <v>6.0332033816523723E-54</v>
      </c>
      <c r="F1937">
        <f t="shared" si="91"/>
        <v>1.056227733688874E-57</v>
      </c>
    </row>
    <row r="1938" spans="1:6" x14ac:dyDescent="0.25">
      <c r="A1938" s="1">
        <v>43311.705555555556</v>
      </c>
      <c r="B1938">
        <v>80275.59</v>
      </c>
      <c r="C1938">
        <v>5.114107294437076E-3</v>
      </c>
      <c r="D1938">
        <f t="shared" si="90"/>
        <v>2.6154093419014509E-5</v>
      </c>
      <c r="E1938">
        <f t="shared" si="92"/>
        <v>5.67121117875323E-54</v>
      </c>
      <c r="F1938">
        <f t="shared" si="91"/>
        <v>1.4832538696807136E-58</v>
      </c>
    </row>
    <row r="1939" spans="1:6" x14ac:dyDescent="0.25">
      <c r="A1939" s="1">
        <v>43308.705555555556</v>
      </c>
      <c r="B1939">
        <v>79866.100000000006</v>
      </c>
      <c r="C1939">
        <v>5.7858619897421864E-3</v>
      </c>
      <c r="D1939">
        <f t="shared" si="90"/>
        <v>3.347619896434341E-5</v>
      </c>
      <c r="E1939">
        <f t="shared" si="92"/>
        <v>5.3309385080280354E-54</v>
      </c>
      <c r="F1939">
        <f t="shared" si="91"/>
        <v>1.7845955816142652E-58</v>
      </c>
    </row>
    <row r="1940" spans="1:6" x14ac:dyDescent="0.25">
      <c r="A1940" s="1">
        <v>43307.705555555556</v>
      </c>
      <c r="B1940">
        <v>79405.34</v>
      </c>
      <c r="C1940">
        <v>-1.0182806833973473E-2</v>
      </c>
      <c r="D1940">
        <f t="shared" si="90"/>
        <v>1.0368955501801686E-4</v>
      </c>
      <c r="E1940">
        <f t="shared" si="92"/>
        <v>5.011082197546353E-54</v>
      </c>
      <c r="F1940">
        <f t="shared" si="91"/>
        <v>5.1959688322228737E-58</v>
      </c>
    </row>
    <row r="1941" spans="1:6" x14ac:dyDescent="0.25">
      <c r="A1941" s="1">
        <v>43306.705555555556</v>
      </c>
      <c r="B1941">
        <v>80218.039999999994</v>
      </c>
      <c r="C1941">
        <v>1.3340724376753103E-2</v>
      </c>
      <c r="D1941">
        <f t="shared" si="90"/>
        <v>1.7797492689649447E-4</v>
      </c>
      <c r="E1941">
        <f t="shared" si="92"/>
        <v>4.7104172656935716E-54</v>
      </c>
      <c r="F1941">
        <f t="shared" si="91"/>
        <v>8.3833616851379872E-58</v>
      </c>
    </row>
    <row r="1942" spans="1:6" x14ac:dyDescent="0.25">
      <c r="A1942" s="1">
        <v>43305.705555555556</v>
      </c>
      <c r="B1942">
        <v>79154.98</v>
      </c>
      <c r="C1942">
        <v>1.4748620994299876E-2</v>
      </c>
      <c r="D1942">
        <f t="shared" si="90"/>
        <v>2.1752182123350306E-4</v>
      </c>
      <c r="E1942">
        <f t="shared" si="92"/>
        <v>4.4277922297519573E-54</v>
      </c>
      <c r="F1942">
        <f t="shared" si="91"/>
        <v>9.6314142985919921E-58</v>
      </c>
    </row>
    <row r="1943" spans="1:6" x14ac:dyDescent="0.25">
      <c r="A1943" s="1">
        <v>43304.705555555556</v>
      </c>
      <c r="B1943">
        <v>77996.12</v>
      </c>
      <c r="C1943">
        <v>-7.3472836706897065E-3</v>
      </c>
      <c r="D1943">
        <f t="shared" si="90"/>
        <v>5.398257733758361E-5</v>
      </c>
      <c r="E1943">
        <f t="shared" si="92"/>
        <v>4.1621246959668394E-54</v>
      </c>
      <c r="F1943">
        <f t="shared" si="91"/>
        <v>2.2468221828869657E-58</v>
      </c>
    </row>
    <row r="1944" spans="1:6" x14ac:dyDescent="0.25">
      <c r="A1944" s="1">
        <v>43301.705555555556</v>
      </c>
      <c r="B1944">
        <v>78571.289999999994</v>
      </c>
      <c r="C1944">
        <v>1.3898250044343852E-2</v>
      </c>
      <c r="D1944">
        <f t="shared" si="90"/>
        <v>1.931613542951039E-4</v>
      </c>
      <c r="E1944">
        <f t="shared" si="92"/>
        <v>3.9123972142088289E-54</v>
      </c>
      <c r="F1944">
        <f t="shared" si="91"/>
        <v>7.5572394443696915E-58</v>
      </c>
    </row>
    <row r="1945" spans="1:6" x14ac:dyDescent="0.25">
      <c r="A1945" s="1">
        <v>43300.705555555556</v>
      </c>
      <c r="B1945">
        <v>77486.84</v>
      </c>
      <c r="C1945">
        <v>1.6042680241614706E-3</v>
      </c>
      <c r="D1945">
        <f t="shared" si="90"/>
        <v>2.5736758933469491E-6</v>
      </c>
      <c r="E1945">
        <f t="shared" si="92"/>
        <v>3.6776533813562989E-54</v>
      </c>
      <c r="F1945">
        <f t="shared" si="91"/>
        <v>9.4650878516826E-60</v>
      </c>
    </row>
    <row r="1946" spans="1:6" x14ac:dyDescent="0.25">
      <c r="A1946" s="1">
        <v>43299.705555555556</v>
      </c>
      <c r="B1946">
        <v>77362.63</v>
      </c>
      <c r="C1946">
        <v>-9.8740982907578653E-3</v>
      </c>
      <c r="D1946">
        <f t="shared" si="90"/>
        <v>9.7497817055547397E-5</v>
      </c>
      <c r="E1946">
        <f t="shared" si="92"/>
        <v>3.456994178474921E-54</v>
      </c>
      <c r="F1946">
        <f t="shared" si="91"/>
        <v>3.3704938597504019E-58</v>
      </c>
    </row>
    <row r="1947" spans="1:6" x14ac:dyDescent="0.25">
      <c r="A1947" s="1">
        <v>43298.705555555556</v>
      </c>
      <c r="B1947">
        <v>78130.3</v>
      </c>
      <c r="C1947">
        <v>1.9094681512987977E-2</v>
      </c>
      <c r="D1947">
        <f t="shared" si="90"/>
        <v>3.6460686208244483E-4</v>
      </c>
      <c r="E1947">
        <f t="shared" si="92"/>
        <v>3.2495745277664257E-54</v>
      </c>
      <c r="F1947">
        <f t="shared" si="91"/>
        <v>1.1848171716719589E-57</v>
      </c>
    </row>
    <row r="1948" spans="1:6" x14ac:dyDescent="0.25">
      <c r="A1948" s="1">
        <v>43297.705555555556</v>
      </c>
      <c r="B1948">
        <v>76652.58</v>
      </c>
      <c r="C1948">
        <v>7.5995000751308175E-4</v>
      </c>
      <c r="D1948">
        <f t="shared" si="90"/>
        <v>5.7752401391913297E-7</v>
      </c>
      <c r="E1948">
        <f t="shared" si="92"/>
        <v>3.0546000561004401E-54</v>
      </c>
      <c r="F1948">
        <f t="shared" si="91"/>
        <v>1.764104885316735E-60</v>
      </c>
    </row>
    <row r="1949" spans="1:6" x14ac:dyDescent="0.25">
      <c r="A1949" s="1">
        <v>43294.705555555556</v>
      </c>
      <c r="B1949">
        <v>76594.350000000006</v>
      </c>
      <c r="C1949">
        <v>9.683607847460439E-3</v>
      </c>
      <c r="D1949">
        <f t="shared" si="90"/>
        <v>9.3772260943397393E-5</v>
      </c>
      <c r="E1949">
        <f t="shared" si="92"/>
        <v>2.8713240527344137E-54</v>
      </c>
      <c r="F1949">
        <f t="shared" si="91"/>
        <v>2.6925054832606477E-58</v>
      </c>
    </row>
    <row r="1950" spans="1:6" x14ac:dyDescent="0.25">
      <c r="A1950" s="1">
        <v>43293.705555555556</v>
      </c>
      <c r="B1950">
        <v>75856.22</v>
      </c>
      <c r="C1950">
        <v>1.9403253985758897E-2</v>
      </c>
      <c r="D1950">
        <f t="shared" si="90"/>
        <v>3.7648626523586852E-4</v>
      </c>
      <c r="E1950">
        <f t="shared" si="92"/>
        <v>2.6990446095703485E-54</v>
      </c>
      <c r="F1950">
        <f t="shared" si="91"/>
        <v>1.0161532247621435E-57</v>
      </c>
    </row>
    <row r="1951" spans="1:6" x14ac:dyDescent="0.25">
      <c r="A1951" s="1">
        <v>43292.705555555556</v>
      </c>
      <c r="B1951">
        <v>74398.55</v>
      </c>
      <c r="C1951">
        <v>-6.215042248758653E-3</v>
      </c>
      <c r="D1951">
        <f t="shared" si="90"/>
        <v>3.8626750153855015E-5</v>
      </c>
      <c r="E1951">
        <f t="shared" si="92"/>
        <v>2.5371019329961274E-54</v>
      </c>
      <c r="F1951">
        <f t="shared" si="91"/>
        <v>9.800000248070402E-59</v>
      </c>
    </row>
    <row r="1952" spans="1:6" x14ac:dyDescent="0.25">
      <c r="A1952" s="1">
        <v>43291.705555555556</v>
      </c>
      <c r="B1952">
        <v>74862.38</v>
      </c>
      <c r="C1952">
        <v>-1.9751426242125242E-3</v>
      </c>
      <c r="D1952">
        <f t="shared" si="90"/>
        <v>3.9011883859811366E-6</v>
      </c>
      <c r="E1952">
        <f t="shared" si="92"/>
        <v>2.3848758170163598E-54</v>
      </c>
      <c r="F1952">
        <f t="shared" si="91"/>
        <v>9.3038498393514971E-60</v>
      </c>
    </row>
    <row r="1953" spans="1:6" x14ac:dyDescent="0.25">
      <c r="A1953" s="1">
        <v>43287.705555555556</v>
      </c>
      <c r="B1953">
        <v>75010.39</v>
      </c>
      <c r="C1953">
        <v>6.1155506287496313E-3</v>
      </c>
      <c r="D1953">
        <f t="shared" si="90"/>
        <v>3.739995949280001E-5</v>
      </c>
      <c r="E1953">
        <f t="shared" si="92"/>
        <v>2.2417832679953781E-54</v>
      </c>
      <c r="F1953">
        <f t="shared" si="91"/>
        <v>8.3842603414663975E-59</v>
      </c>
    </row>
    <row r="1954" spans="1:6" x14ac:dyDescent="0.25">
      <c r="A1954" s="1">
        <v>43286.705555555556</v>
      </c>
      <c r="B1954">
        <v>74553.06</v>
      </c>
      <c r="C1954">
        <v>-2.5459474634382112E-3</v>
      </c>
      <c r="D1954">
        <f t="shared" si="90"/>
        <v>6.4818484865874617E-6</v>
      </c>
      <c r="E1954">
        <f t="shared" si="92"/>
        <v>2.1072762719156552E-54</v>
      </c>
      <c r="F1954">
        <f t="shared" si="91"/>
        <v>1.3659045513938158E-59</v>
      </c>
    </row>
    <row r="1955" spans="1:6" x14ac:dyDescent="0.25">
      <c r="A1955" s="1">
        <v>43285.705555555556</v>
      </c>
      <c r="B1955">
        <v>74743.11</v>
      </c>
      <c r="C1955">
        <v>1.4491915485610482E-2</v>
      </c>
      <c r="D1955">
        <f t="shared" si="90"/>
        <v>2.1001561444207689E-4</v>
      </c>
      <c r="E1955">
        <f t="shared" si="92"/>
        <v>1.9808396956007157E-54</v>
      </c>
      <c r="F1955">
        <f t="shared" si="91"/>
        <v>4.1600726578284089E-58</v>
      </c>
    </row>
    <row r="1956" spans="1:6" x14ac:dyDescent="0.25">
      <c r="A1956" s="1">
        <v>43284.705555555556</v>
      </c>
      <c r="B1956">
        <v>73667.75</v>
      </c>
      <c r="C1956">
        <v>1.1303433238154579E-2</v>
      </c>
      <c r="D1956">
        <f t="shared" si="90"/>
        <v>1.2776760296941771E-4</v>
      </c>
      <c r="E1956">
        <f t="shared" si="92"/>
        <v>1.8619893138646725E-54</v>
      </c>
      <c r="F1956">
        <f t="shared" si="91"/>
        <v>2.3790191138715997E-58</v>
      </c>
    </row>
    <row r="1957" spans="1:6" x14ac:dyDescent="0.25">
      <c r="A1957" s="1">
        <v>43283.705555555556</v>
      </c>
      <c r="B1957">
        <v>72839.740000000005</v>
      </c>
      <c r="C1957">
        <v>1.0608353544360192E-3</v>
      </c>
      <c r="D1957">
        <f t="shared" si="90"/>
        <v>1.1253716492213943E-6</v>
      </c>
      <c r="E1957">
        <f t="shared" si="92"/>
        <v>1.7502699550327919E-54</v>
      </c>
      <c r="F1957">
        <f t="shared" si="91"/>
        <v>1.9697041858779087E-60</v>
      </c>
    </row>
    <row r="1958" spans="1:6" x14ac:dyDescent="0.25">
      <c r="A1958" s="1">
        <v>43280.705555555556</v>
      </c>
      <c r="B1958">
        <v>72762.509999999995</v>
      </c>
      <c r="C1958">
        <v>1.3782777991164868E-2</v>
      </c>
      <c r="D1958">
        <f t="shared" si="90"/>
        <v>1.8996496915373869E-4</v>
      </c>
      <c r="E1958">
        <f t="shared" si="92"/>
        <v>1.6452537577308243E-54</v>
      </c>
      <c r="F1958">
        <f t="shared" si="91"/>
        <v>3.125405793374087E-58</v>
      </c>
    </row>
    <row r="1959" spans="1:6" x14ac:dyDescent="0.25">
      <c r="A1959" s="1">
        <v>43279.705555555556</v>
      </c>
      <c r="B1959">
        <v>71766.52</v>
      </c>
      <c r="C1959">
        <v>1.6260456912098573E-2</v>
      </c>
      <c r="D1959">
        <f t="shared" si="90"/>
        <v>2.6440245899021428E-4</v>
      </c>
      <c r="E1959">
        <f t="shared" si="92"/>
        <v>1.5465385322669748E-54</v>
      </c>
      <c r="F1959">
        <f t="shared" si="91"/>
        <v>4.0890859085450503E-58</v>
      </c>
    </row>
    <row r="1960" spans="1:6" x14ac:dyDescent="0.25">
      <c r="A1960" s="1">
        <v>43278.705555555556</v>
      </c>
      <c r="B1960">
        <v>70609</v>
      </c>
      <c r="C1960">
        <v>-1.1204537865574703E-2</v>
      </c>
      <c r="D1960">
        <f t="shared" si="90"/>
        <v>1.2554166878109732E-4</v>
      </c>
      <c r="E1960">
        <f t="shared" si="92"/>
        <v>1.4537462203309563E-54</v>
      </c>
      <c r="F1960">
        <f t="shared" si="91"/>
        <v>1.8250572648456104E-58</v>
      </c>
    </row>
    <row r="1961" spans="1:6" x14ac:dyDescent="0.25">
      <c r="A1961" s="1">
        <v>43277.705555555556</v>
      </c>
      <c r="B1961">
        <v>71404.59</v>
      </c>
      <c r="C1961">
        <v>6.3448897985431997E-3</v>
      </c>
      <c r="D1961">
        <f t="shared" si="90"/>
        <v>4.0257626555657567E-5</v>
      </c>
      <c r="E1961">
        <f t="shared" si="92"/>
        <v>1.366521447111099E-54</v>
      </c>
      <c r="F1961">
        <f t="shared" si="91"/>
        <v>5.5012910098095384E-59</v>
      </c>
    </row>
    <row r="1962" spans="1:6" x14ac:dyDescent="0.25">
      <c r="A1962" s="1">
        <v>43276.705555555556</v>
      </c>
      <c r="B1962">
        <v>70952.97</v>
      </c>
      <c r="C1962">
        <v>4.4115053561689941E-3</v>
      </c>
      <c r="D1962">
        <f t="shared" si="90"/>
        <v>1.9461379507507724E-5</v>
      </c>
      <c r="E1962">
        <f t="shared" si="92"/>
        <v>1.284530160284433E-54</v>
      </c>
      <c r="F1962">
        <f t="shared" si="91"/>
        <v>2.4998728938135075E-59</v>
      </c>
    </row>
    <row r="1963" spans="1:6" x14ac:dyDescent="0.25">
      <c r="A1963" s="1">
        <v>43273.705555555556</v>
      </c>
      <c r="B1963">
        <v>70640.649999999994</v>
      </c>
      <c r="C1963">
        <v>8.0410878314950366E-3</v>
      </c>
      <c r="D1963">
        <f t="shared" si="90"/>
        <v>6.4659093513817545E-5</v>
      </c>
      <c r="E1963">
        <f t="shared" si="92"/>
        <v>1.207458350667367E-54</v>
      </c>
      <c r="F1963">
        <f t="shared" si="91"/>
        <v>7.8073162409841183E-59</v>
      </c>
    </row>
    <row r="1964" spans="1:6" x14ac:dyDescent="0.25">
      <c r="A1964" s="1">
        <v>43272.705555555556</v>
      </c>
      <c r="B1964">
        <v>70074.899999999994</v>
      </c>
      <c r="C1964">
        <v>-2.8814009517230052E-2</v>
      </c>
      <c r="D1964">
        <f t="shared" si="90"/>
        <v>8.3024714445902406E-4</v>
      </c>
      <c r="E1964">
        <f t="shared" si="92"/>
        <v>1.135010849627325E-54</v>
      </c>
      <c r="F1964">
        <f t="shared" si="91"/>
        <v>9.4233951683309724E-58</v>
      </c>
    </row>
    <row r="1965" spans="1:6" x14ac:dyDescent="0.25">
      <c r="A1965" s="1">
        <v>43271.705555555556</v>
      </c>
      <c r="B1965">
        <v>72123.41</v>
      </c>
      <c r="C1965">
        <v>1.0160085029922043E-2</v>
      </c>
      <c r="D1965">
        <f t="shared" si="90"/>
        <v>1.0322732781524601E-4</v>
      </c>
      <c r="E1965">
        <f t="shared" si="92"/>
        <v>1.0669101986496854E-54</v>
      </c>
      <c r="F1965">
        <f t="shared" si="91"/>
        <v>1.1013428882544031E-58</v>
      </c>
    </row>
    <row r="1966" spans="1:6" x14ac:dyDescent="0.25">
      <c r="A1966" s="1">
        <v>43270.705555555556</v>
      </c>
      <c r="B1966">
        <v>71394.34</v>
      </c>
      <c r="C1966">
        <v>2.2373432235516376E-2</v>
      </c>
      <c r="D1966">
        <f t="shared" si="90"/>
        <v>5.0057046999724326E-4</v>
      </c>
      <c r="E1966">
        <f t="shared" si="92"/>
        <v>1.0028955867307042E-54</v>
      </c>
      <c r="F1966">
        <f t="shared" si="91"/>
        <v>5.0201991520794966E-58</v>
      </c>
    </row>
    <row r="1967" spans="1:6" x14ac:dyDescent="0.25">
      <c r="A1967" s="1">
        <v>43269.705555555556</v>
      </c>
      <c r="B1967">
        <v>69814.740000000005</v>
      </c>
      <c r="C1967">
        <v>-1.3416626246490973E-2</v>
      </c>
      <c r="D1967">
        <f t="shared" si="90"/>
        <v>1.8000585983803046E-4</v>
      </c>
      <c r="E1967">
        <f t="shared" si="92"/>
        <v>9.4272185152686199E-55</v>
      </c>
      <c r="F1967">
        <f t="shared" si="91"/>
        <v>1.6969545747219287E-58</v>
      </c>
    </row>
    <row r="1968" spans="1:6" x14ac:dyDescent="0.25">
      <c r="A1968" s="1">
        <v>43266.705555555556</v>
      </c>
      <c r="B1968">
        <v>70757.73</v>
      </c>
      <c r="C1968">
        <v>-9.3328155212709391E-3</v>
      </c>
      <c r="D1968">
        <f t="shared" si="90"/>
        <v>8.7101445554075749E-5</v>
      </c>
      <c r="E1968">
        <f t="shared" si="92"/>
        <v>8.8615854043525018E-55</v>
      </c>
      <c r="F1968">
        <f t="shared" si="91"/>
        <v>7.7185689862000173E-59</v>
      </c>
    </row>
    <row r="1969" spans="1:6" x14ac:dyDescent="0.25">
      <c r="A1969" s="1">
        <v>43265.705555555556</v>
      </c>
      <c r="B1969">
        <v>71421.19</v>
      </c>
      <c r="C1969">
        <v>-9.7664666355654229E-3</v>
      </c>
      <c r="D1969">
        <f t="shared" si="90"/>
        <v>9.5383870543612597E-5</v>
      </c>
      <c r="E1969">
        <f t="shared" si="92"/>
        <v>8.3298902800913513E-55</v>
      </c>
      <c r="F1969">
        <f t="shared" si="91"/>
        <v>7.9453717611873031E-59</v>
      </c>
    </row>
    <row r="1970" spans="1:6" x14ac:dyDescent="0.25">
      <c r="A1970" s="1">
        <v>43264.705555555556</v>
      </c>
      <c r="B1970">
        <v>72122.14</v>
      </c>
      <c r="C1970">
        <v>-8.7246035372120778E-3</v>
      </c>
      <c r="D1970">
        <f t="shared" si="90"/>
        <v>7.6118706881533497E-5</v>
      </c>
      <c r="E1970">
        <f t="shared" si="92"/>
        <v>7.8300968632858692E-55</v>
      </c>
      <c r="F1970">
        <f t="shared" si="91"/>
        <v>5.9601684799047195E-59</v>
      </c>
    </row>
    <row r="1971" spans="1:6" x14ac:dyDescent="0.25">
      <c r="A1971" s="1">
        <v>43263.705555555556</v>
      </c>
      <c r="B1971">
        <v>72754.13</v>
      </c>
      <c r="C1971">
        <v>6.1540819296894622E-3</v>
      </c>
      <c r="D1971">
        <f t="shared" si="90"/>
        <v>3.7872724397330375E-5</v>
      </c>
      <c r="E1971">
        <f t="shared" si="92"/>
        <v>7.360291051488717E-55</v>
      </c>
      <c r="F1971">
        <f t="shared" si="91"/>
        <v>2.7875427447716918E-59</v>
      </c>
    </row>
    <row r="1972" spans="1:6" x14ac:dyDescent="0.25">
      <c r="A1972" s="1">
        <v>43262.705555555556</v>
      </c>
      <c r="B1972">
        <v>72307.77</v>
      </c>
      <c r="C1972">
        <v>-8.7339721978151527E-3</v>
      </c>
      <c r="D1972">
        <f t="shared" si="90"/>
        <v>7.6282270352208054E-5</v>
      </c>
      <c r="E1972">
        <f t="shared" si="92"/>
        <v>6.9186735883993942E-55</v>
      </c>
      <c r="F1972">
        <f t="shared" si="91"/>
        <v>5.2777212914896403E-59</v>
      </c>
    </row>
    <row r="1973" spans="1:6" x14ac:dyDescent="0.25">
      <c r="A1973" s="1">
        <v>43259.705555555556</v>
      </c>
      <c r="B1973">
        <v>72942.070000000007</v>
      </c>
      <c r="C1973">
        <v>-1.2390214117789049E-2</v>
      </c>
      <c r="D1973">
        <f t="shared" si="90"/>
        <v>1.5351740588465907E-4</v>
      </c>
      <c r="E1973">
        <f t="shared" si="92"/>
        <v>6.5035531730954303E-55</v>
      </c>
      <c r="F1973">
        <f t="shared" si="91"/>
        <v>9.9840861216655348E-59</v>
      </c>
    </row>
    <row r="1974" spans="1:6" x14ac:dyDescent="0.25">
      <c r="A1974" s="1">
        <v>43258.705555555556</v>
      </c>
      <c r="B1974">
        <v>73851.460000000006</v>
      </c>
      <c r="C1974">
        <v>-3.0218741893219533E-2</v>
      </c>
      <c r="D1974">
        <f t="shared" si="90"/>
        <v>9.1317236160902123E-4</v>
      </c>
      <c r="E1974">
        <f t="shared" si="92"/>
        <v>6.1133399827097043E-55</v>
      </c>
      <c r="F1974">
        <f t="shared" si="91"/>
        <v>5.5825331093298739E-58</v>
      </c>
    </row>
    <row r="1975" spans="1:6" x14ac:dyDescent="0.25">
      <c r="A1975" s="1">
        <v>43257.705555555556</v>
      </c>
      <c r="B1975">
        <v>76117.22</v>
      </c>
      <c r="C1975">
        <v>-6.8670555206559987E-3</v>
      </c>
      <c r="D1975">
        <f t="shared" si="90"/>
        <v>4.7156451523772033E-5</v>
      </c>
      <c r="E1975">
        <f t="shared" si="92"/>
        <v>5.7465395837471218E-55</v>
      </c>
      <c r="F1975">
        <f t="shared" si="91"/>
        <v>2.7098641531040828E-59</v>
      </c>
    </row>
    <row r="1976" spans="1:6" x14ac:dyDescent="0.25">
      <c r="A1976" s="1">
        <v>43256.705555555556</v>
      </c>
      <c r="B1976">
        <v>76641.72</v>
      </c>
      <c r="C1976">
        <v>-2.5179994952785851E-2</v>
      </c>
      <c r="D1976">
        <f t="shared" si="90"/>
        <v>6.3403214582232088E-4</v>
      </c>
      <c r="E1976">
        <f t="shared" si="92"/>
        <v>5.4017472087222943E-55</v>
      </c>
      <c r="F1976">
        <f t="shared" si="91"/>
        <v>3.4248813739359283E-58</v>
      </c>
    </row>
    <row r="1977" spans="1:6" x14ac:dyDescent="0.25">
      <c r="A1977" s="1">
        <v>43255.705555555556</v>
      </c>
      <c r="B1977">
        <v>78596.06</v>
      </c>
      <c r="C1977">
        <v>1.7407350062151043E-2</v>
      </c>
      <c r="D1977">
        <f t="shared" si="90"/>
        <v>3.0301583618626992E-4</v>
      </c>
      <c r="E1977">
        <f t="shared" si="92"/>
        <v>5.0776423761989564E-55</v>
      </c>
      <c r="F1977">
        <f t="shared" si="91"/>
        <v>1.5386060504787653E-58</v>
      </c>
    </row>
    <row r="1978" spans="1:6" x14ac:dyDescent="0.25">
      <c r="A1978" s="1">
        <v>43252.705555555556</v>
      </c>
      <c r="B1978">
        <v>77239.75</v>
      </c>
      <c r="C1978">
        <v>6.3137996983598302E-3</v>
      </c>
      <c r="D1978">
        <f t="shared" si="90"/>
        <v>3.9864066631008684E-5</v>
      </c>
      <c r="E1978">
        <f t="shared" si="92"/>
        <v>4.7729838336270185E-55</v>
      </c>
      <c r="F1978">
        <f t="shared" si="91"/>
        <v>1.9027054557243474E-59</v>
      </c>
    </row>
    <row r="1979" spans="1:6" x14ac:dyDescent="0.25">
      <c r="A1979" s="1">
        <v>43250.705555555556</v>
      </c>
      <c r="B1979">
        <v>76753.61</v>
      </c>
      <c r="C1979">
        <v>8.9205553179449726E-3</v>
      </c>
      <c r="D1979">
        <f t="shared" si="90"/>
        <v>7.9576307180516333E-5</v>
      </c>
      <c r="E1979">
        <f t="shared" si="92"/>
        <v>4.4866048036093969E-55</v>
      </c>
      <c r="F1979">
        <f t="shared" si="91"/>
        <v>3.570274420496015E-59</v>
      </c>
    </row>
    <row r="1980" spans="1:6" x14ac:dyDescent="0.25">
      <c r="A1980" s="1">
        <v>43249.705555555556</v>
      </c>
      <c r="B1980">
        <v>76071.97</v>
      </c>
      <c r="C1980">
        <v>9.4584388279065641E-3</v>
      </c>
      <c r="D1980">
        <f t="shared" si="90"/>
        <v>8.94620650612505E-5</v>
      </c>
      <c r="E1980">
        <f t="shared" si="92"/>
        <v>4.2174085153928329E-55</v>
      </c>
      <c r="F1980">
        <f t="shared" si="91"/>
        <v>3.7729807499394551E-59</v>
      </c>
    </row>
    <row r="1981" spans="1:6" x14ac:dyDescent="0.25">
      <c r="A1981" s="1">
        <v>43248.705555555556</v>
      </c>
      <c r="B1981">
        <v>75355.839999999997</v>
      </c>
      <c r="C1981">
        <v>-4.5930142571426739E-2</v>
      </c>
      <c r="D1981">
        <f t="shared" si="90"/>
        <v>2.1095779966315868E-3</v>
      </c>
      <c r="E1981">
        <f t="shared" si="92"/>
        <v>3.9643640044692628E-55</v>
      </c>
      <c r="F1981">
        <f t="shared" si="91"/>
        <v>8.3631350744666428E-58</v>
      </c>
    </row>
    <row r="1982" spans="1:6" x14ac:dyDescent="0.25">
      <c r="A1982" s="1">
        <v>43245.705555555556</v>
      </c>
      <c r="B1982">
        <v>78897.66</v>
      </c>
      <c r="C1982">
        <v>-1.5402772517011208E-2</v>
      </c>
      <c r="D1982">
        <f t="shared" si="90"/>
        <v>2.3724540121079581E-4</v>
      </c>
      <c r="E1982">
        <f t="shared" si="92"/>
        <v>3.726502164201107E-55</v>
      </c>
      <c r="F1982">
        <f t="shared" si="91"/>
        <v>8.8409550105879055E-59</v>
      </c>
    </row>
    <row r="1983" spans="1:6" x14ac:dyDescent="0.25">
      <c r="A1983" s="1">
        <v>43244.705555555556</v>
      </c>
      <c r="B1983">
        <v>80122.31</v>
      </c>
      <c r="C1983">
        <v>-9.255073839353211E-3</v>
      </c>
      <c r="D1983">
        <f t="shared" si="90"/>
        <v>8.565639177188019E-5</v>
      </c>
      <c r="E1983">
        <f t="shared" si="92"/>
        <v>3.5029120343490402E-55</v>
      </c>
      <c r="F1983">
        <f t="shared" si="91"/>
        <v>3.0004680555663522E-59</v>
      </c>
    </row>
    <row r="1984" spans="1:6" x14ac:dyDescent="0.25">
      <c r="A1984" s="1">
        <v>43243.705555555556</v>
      </c>
      <c r="B1984">
        <v>80867.289999999994</v>
      </c>
      <c r="C1984">
        <v>-2.2880208588914142E-2</v>
      </c>
      <c r="D1984">
        <f t="shared" si="90"/>
        <v>5.2350394507222049E-4</v>
      </c>
      <c r="E1984">
        <f t="shared" si="92"/>
        <v>3.2927373122880973E-55</v>
      </c>
      <c r="F1984">
        <f t="shared" si="91"/>
        <v>1.7237609730693191E-58</v>
      </c>
    </row>
    <row r="1985" spans="1:6" x14ac:dyDescent="0.25">
      <c r="A1985" s="1">
        <v>43242.705555555556</v>
      </c>
      <c r="B1985">
        <v>82738.880000000005</v>
      </c>
      <c r="C1985">
        <v>1.1225112426203498E-2</v>
      </c>
      <c r="D1985">
        <f t="shared" si="90"/>
        <v>1.260031489809082E-4</v>
      </c>
      <c r="E1985">
        <f t="shared" si="92"/>
        <v>3.0951730735508112E-55</v>
      </c>
      <c r="F1985">
        <f t="shared" si="91"/>
        <v>3.9000155390831839E-59</v>
      </c>
    </row>
    <row r="1986" spans="1:6" x14ac:dyDescent="0.25">
      <c r="A1986" s="1">
        <v>43241.705555555556</v>
      </c>
      <c r="B1986">
        <v>81815.320000000007</v>
      </c>
      <c r="C1986">
        <v>-1.5362115406984825E-2</v>
      </c>
      <c r="D1986">
        <f t="shared" si="90"/>
        <v>2.3599458977752055E-4</v>
      </c>
      <c r="E1986">
        <f t="shared" si="92"/>
        <v>2.9094626891377626E-55</v>
      </c>
      <c r="F1986">
        <f t="shared" si="91"/>
        <v>6.8661745379606806E-59</v>
      </c>
    </row>
    <row r="1987" spans="1:6" x14ac:dyDescent="0.25">
      <c r="A1987" s="1">
        <v>43238.705555555556</v>
      </c>
      <c r="B1987">
        <v>83081.88</v>
      </c>
      <c r="C1987">
        <v>-6.4794178930633632E-3</v>
      </c>
      <c r="D1987">
        <f t="shared" ref="D1987:D2050" si="93">C1987^2</f>
        <v>4.1982856232949673E-5</v>
      </c>
      <c r="E1987">
        <f t="shared" si="92"/>
        <v>2.7348949277894968E-55</v>
      </c>
      <c r="F1987">
        <f t="shared" ref="F1987:F2050" si="94">D1987*E1987</f>
        <v>1.1481870056560972E-59</v>
      </c>
    </row>
    <row r="1988" spans="1:6" x14ac:dyDescent="0.25">
      <c r="A1988" s="1">
        <v>43237.705555555556</v>
      </c>
      <c r="B1988">
        <v>83621.95</v>
      </c>
      <c r="C1988">
        <v>-3.4265676036420334E-2</v>
      </c>
      <c r="D1988">
        <f t="shared" si="93"/>
        <v>1.1741365542329108E-3</v>
      </c>
      <c r="E1988">
        <f t="shared" ref="E1988:E2051" si="95">E1987*$K$2</f>
        <v>2.570801232122127E-55</v>
      </c>
      <c r="F1988">
        <f t="shared" si="94"/>
        <v>3.0184717003015956E-58</v>
      </c>
    </row>
    <row r="1989" spans="1:6" x14ac:dyDescent="0.25">
      <c r="A1989" s="1">
        <v>43236.705555555556</v>
      </c>
      <c r="B1989">
        <v>86536.97</v>
      </c>
      <c r="C1989">
        <v>1.6387287958181628E-2</v>
      </c>
      <c r="D1989">
        <f t="shared" si="93"/>
        <v>2.6854320662436458E-4</v>
      </c>
      <c r="E1989">
        <f t="shared" si="95"/>
        <v>2.4165531581947992E-55</v>
      </c>
      <c r="F1989">
        <f t="shared" si="94"/>
        <v>6.4894893407986673E-59</v>
      </c>
    </row>
    <row r="1990" spans="1:6" x14ac:dyDescent="0.25">
      <c r="A1990" s="1">
        <v>43235.705555555556</v>
      </c>
      <c r="B1990">
        <v>85130.42</v>
      </c>
      <c r="C1990">
        <v>-1.194628540561331E-3</v>
      </c>
      <c r="D1990">
        <f t="shared" si="93"/>
        <v>1.4271373499236957E-6</v>
      </c>
      <c r="E1990">
        <f t="shared" si="95"/>
        <v>2.2715599687031112E-55</v>
      </c>
      <c r="F1990">
        <f t="shared" si="94"/>
        <v>3.241828073927711E-61</v>
      </c>
    </row>
    <row r="1991" spans="1:6" x14ac:dyDescent="0.25">
      <c r="A1991" s="1">
        <v>43234.705555555556</v>
      </c>
      <c r="B1991">
        <v>85232.18</v>
      </c>
      <c r="C1991">
        <v>1.4009774715442947E-4</v>
      </c>
      <c r="D1991">
        <f t="shared" si="93"/>
        <v>1.9627378757746449E-8</v>
      </c>
      <c r="E1991">
        <f t="shared" si="95"/>
        <v>2.1352663705809242E-55</v>
      </c>
      <c r="F1991">
        <f t="shared" si="94"/>
        <v>4.1909681804070392E-63</v>
      </c>
    </row>
    <row r="1992" spans="1:6" x14ac:dyDescent="0.25">
      <c r="A1992" s="1">
        <v>43231.705555555556</v>
      </c>
      <c r="B1992">
        <v>85220.24</v>
      </c>
      <c r="C1992">
        <v>-7.4930746310194708E-3</v>
      </c>
      <c r="D1992">
        <f t="shared" si="93"/>
        <v>5.6146167426027578E-5</v>
      </c>
      <c r="E1992">
        <f t="shared" si="95"/>
        <v>2.0071503883460685E-55</v>
      </c>
      <c r="F1992">
        <f t="shared" si="94"/>
        <v>1.1269380175329464E-59</v>
      </c>
    </row>
    <row r="1993" spans="1:6" x14ac:dyDescent="0.25">
      <c r="A1993" s="1">
        <v>43230.705555555556</v>
      </c>
      <c r="B1993">
        <v>85861.2</v>
      </c>
      <c r="C1993">
        <v>1.8759629039633338E-2</v>
      </c>
      <c r="D1993">
        <f t="shared" si="93"/>
        <v>3.5192368170465445E-4</v>
      </c>
      <c r="E1993">
        <f t="shared" si="95"/>
        <v>1.8867213650453043E-55</v>
      </c>
      <c r="F1993">
        <f t="shared" si="94"/>
        <v>6.6398192913757484E-59</v>
      </c>
    </row>
    <row r="1994" spans="1:6" x14ac:dyDescent="0.25">
      <c r="A1994" s="1">
        <v>43229.705555555556</v>
      </c>
      <c r="B1994">
        <v>84265.49</v>
      </c>
      <c r="C1994">
        <v>1.5661460419401356E-2</v>
      </c>
      <c r="D1994">
        <f t="shared" si="93"/>
        <v>2.4528134246847532E-4</v>
      </c>
      <c r="E1994">
        <f t="shared" si="95"/>
        <v>1.7735180831425858E-55</v>
      </c>
      <c r="F1994">
        <f t="shared" si="94"/>
        <v>4.3501089632533048E-59</v>
      </c>
    </row>
    <row r="1995" spans="1:6" x14ac:dyDescent="0.25">
      <c r="A1995" s="1">
        <v>43228.705555555556</v>
      </c>
      <c r="B1995">
        <v>82956.05</v>
      </c>
      <c r="C1995">
        <v>2.9168765770700177E-3</v>
      </c>
      <c r="D1995">
        <f t="shared" si="93"/>
        <v>8.508168965859703E-6</v>
      </c>
      <c r="E1995">
        <f t="shared" si="95"/>
        <v>1.6671069981540304E-55</v>
      </c>
      <c r="F1995">
        <f t="shared" si="94"/>
        <v>1.4184028024461651E-60</v>
      </c>
    </row>
    <row r="1996" spans="1:6" x14ac:dyDescent="0.25">
      <c r="A1996" s="1">
        <v>43227.705555555556</v>
      </c>
      <c r="B1996">
        <v>82714.429999999993</v>
      </c>
      <c r="C1996">
        <v>-4.8675729333474268E-3</v>
      </c>
      <c r="D1996">
        <f t="shared" si="93"/>
        <v>2.3693266261456475E-5</v>
      </c>
      <c r="E1996">
        <f t="shared" si="95"/>
        <v>1.5670805782647886E-55</v>
      </c>
      <c r="F1996">
        <f t="shared" si="94"/>
        <v>3.712925739398482E-60</v>
      </c>
    </row>
    <row r="1997" spans="1:6" x14ac:dyDescent="0.25">
      <c r="A1997" s="1">
        <v>43224.705555555556</v>
      </c>
      <c r="B1997">
        <v>83118.03</v>
      </c>
      <c r="C1997">
        <v>-2.0445162490746686E-3</v>
      </c>
      <c r="D1997">
        <f t="shared" si="93"/>
        <v>4.1800466927303518E-6</v>
      </c>
      <c r="E1997">
        <f t="shared" si="95"/>
        <v>1.4730557435689012E-55</v>
      </c>
      <c r="F1997">
        <f t="shared" si="94"/>
        <v>6.1574417891126346E-61</v>
      </c>
    </row>
    <row r="1998" spans="1:6" x14ac:dyDescent="0.25">
      <c r="A1998" s="1">
        <v>43223.705555555556</v>
      </c>
      <c r="B1998">
        <v>83288.14</v>
      </c>
      <c r="C1998">
        <v>-1.5002495162401694E-2</v>
      </c>
      <c r="D1998">
        <f t="shared" si="93"/>
        <v>2.2507486109788624E-4</v>
      </c>
      <c r="E1998">
        <f t="shared" si="95"/>
        <v>1.3846723989547671E-55</v>
      </c>
      <c r="F1998">
        <f t="shared" si="94"/>
        <v>3.1165494786082111E-59</v>
      </c>
    </row>
    <row r="1999" spans="1:6" x14ac:dyDescent="0.25">
      <c r="A1999" s="1">
        <v>43222.705555555556</v>
      </c>
      <c r="B1999">
        <v>84547.09</v>
      </c>
      <c r="C1999">
        <v>-1.8380761212393713E-2</v>
      </c>
      <c r="D1999">
        <f t="shared" si="93"/>
        <v>3.3785238274703717E-4</v>
      </c>
      <c r="E1999">
        <f t="shared" si="95"/>
        <v>1.3015920550174811E-55</v>
      </c>
      <c r="F1999">
        <f t="shared" si="94"/>
        <v>4.3974597715226871E-59</v>
      </c>
    </row>
    <row r="2000" spans="1:6" x14ac:dyDescent="0.25">
      <c r="A2000" s="1">
        <v>43220.705555555556</v>
      </c>
      <c r="B2000">
        <v>86115.5</v>
      </c>
      <c r="C2000">
        <v>-3.8150219520762581E-3</v>
      </c>
      <c r="D2000">
        <f t="shared" si="93"/>
        <v>1.4554392494823743E-5</v>
      </c>
      <c r="E2000">
        <f t="shared" si="95"/>
        <v>1.2234965317164322E-55</v>
      </c>
      <c r="F2000">
        <f t="shared" si="94"/>
        <v>1.7807248738656522E-60</v>
      </c>
    </row>
    <row r="2001" spans="1:6" x14ac:dyDescent="0.25">
      <c r="A2001" s="1">
        <v>43217.705555555556</v>
      </c>
      <c r="B2001">
        <v>86444.66</v>
      </c>
      <c r="C2001">
        <v>7.1122795353447332E-4</v>
      </c>
      <c r="D2001">
        <f t="shared" si="93"/>
        <v>5.0584520188883493E-7</v>
      </c>
      <c r="E2001">
        <f t="shared" si="95"/>
        <v>1.1500867398134463E-55</v>
      </c>
      <c r="F2001">
        <f t="shared" si="94"/>
        <v>5.8176585909060471E-62</v>
      </c>
    </row>
    <row r="2002" spans="1:6" x14ac:dyDescent="0.25">
      <c r="A2002" s="1">
        <v>43216.705555555556</v>
      </c>
      <c r="B2002">
        <v>86383.2</v>
      </c>
      <c r="C2002">
        <v>1.5619856991752905E-2</v>
      </c>
      <c r="D2002">
        <f t="shared" si="93"/>
        <v>2.4397993244281211E-4</v>
      </c>
      <c r="E2002">
        <f t="shared" si="95"/>
        <v>1.0810815354246394E-55</v>
      </c>
      <c r="F2002">
        <f t="shared" si="94"/>
        <v>2.6376219997807512E-59</v>
      </c>
    </row>
    <row r="2003" spans="1:6" x14ac:dyDescent="0.25">
      <c r="A2003" s="1">
        <v>43215.705555555556</v>
      </c>
      <c r="B2003">
        <v>85044.39</v>
      </c>
      <c r="C2003">
        <v>-4.9813176421895401E-3</v>
      </c>
      <c r="D2003">
        <f t="shared" si="93"/>
        <v>2.4813525452388758E-5</v>
      </c>
      <c r="E2003">
        <f t="shared" si="95"/>
        <v>1.016216643299161E-55</v>
      </c>
      <c r="F2003">
        <f t="shared" si="94"/>
        <v>2.5215917543644798E-60</v>
      </c>
    </row>
    <row r="2004" spans="1:6" x14ac:dyDescent="0.25">
      <c r="A2004" s="1">
        <v>43214.705555555556</v>
      </c>
      <c r="B2004">
        <v>85469.08</v>
      </c>
      <c r="C2004">
        <v>-1.5598152194673169E-3</v>
      </c>
      <c r="D2004">
        <f t="shared" si="93"/>
        <v>2.4330235188818742E-6</v>
      </c>
      <c r="E2004">
        <f t="shared" si="95"/>
        <v>9.5524364470121135E-56</v>
      </c>
      <c r="F2004">
        <f t="shared" si="94"/>
        <v>2.3241302538204879E-61</v>
      </c>
    </row>
    <row r="2005" spans="1:6" x14ac:dyDescent="0.25">
      <c r="A2005" s="1">
        <v>43213.705555555556</v>
      </c>
      <c r="B2005">
        <v>85602.5</v>
      </c>
      <c r="C2005">
        <v>6.1243597468380625E-4</v>
      </c>
      <c r="D2005">
        <f t="shared" si="93"/>
        <v>3.7507782308690377E-7</v>
      </c>
      <c r="E2005">
        <f t="shared" si="95"/>
        <v>8.9792902601913857E-56</v>
      </c>
      <c r="F2005">
        <f t="shared" si="94"/>
        <v>3.3679326436580226E-62</v>
      </c>
    </row>
    <row r="2006" spans="1:6" x14ac:dyDescent="0.25">
      <c r="A2006" s="1">
        <v>43210.705555555556</v>
      </c>
      <c r="B2006">
        <v>85550.09</v>
      </c>
      <c r="C2006">
        <v>-3.1996647562408491E-3</v>
      </c>
      <c r="D2006">
        <f t="shared" si="93"/>
        <v>1.0237854552329812E-5</v>
      </c>
      <c r="E2006">
        <f t="shared" si="95"/>
        <v>8.4405328445799014E-56</v>
      </c>
      <c r="F2006">
        <f t="shared" si="94"/>
        <v>8.6412947606971637E-61</v>
      </c>
    </row>
    <row r="2007" spans="1:6" x14ac:dyDescent="0.25">
      <c r="A2007" s="1">
        <v>43209.705555555556</v>
      </c>
      <c r="B2007">
        <v>85824.26</v>
      </c>
      <c r="C2007">
        <v>5.57107234005698E-4</v>
      </c>
      <c r="D2007">
        <f t="shared" si="93"/>
        <v>3.1036847018147956E-7</v>
      </c>
      <c r="E2007">
        <f t="shared" si="95"/>
        <v>7.9341008739051073E-56</v>
      </c>
      <c r="F2007">
        <f t="shared" si="94"/>
        <v>2.4624947504994682E-62</v>
      </c>
    </row>
    <row r="2008" spans="1:6" x14ac:dyDescent="0.25">
      <c r="A2008" s="1">
        <v>43208.705555555556</v>
      </c>
      <c r="B2008">
        <v>85776.46</v>
      </c>
      <c r="C2008">
        <v>1.990297920965052E-2</v>
      </c>
      <c r="D2008">
        <f t="shared" si="93"/>
        <v>3.9612858141978085E-4</v>
      </c>
      <c r="E2008">
        <f t="shared" si="95"/>
        <v>7.4580548214708008E-56</v>
      </c>
      <c r="F2008">
        <f t="shared" si="94"/>
        <v>2.9543486765801853E-59</v>
      </c>
    </row>
    <row r="2009" spans="1:6" x14ac:dyDescent="0.25">
      <c r="A2009" s="1">
        <v>43207.705555555556</v>
      </c>
      <c r="B2009">
        <v>84086.13</v>
      </c>
      <c r="C2009">
        <v>1.4670125891151123E-2</v>
      </c>
      <c r="D2009">
        <f t="shared" si="93"/>
        <v>2.1521259366222252E-4</v>
      </c>
      <c r="E2009">
        <f t="shared" si="95"/>
        <v>7.0105715321825524E-56</v>
      </c>
      <c r="F2009">
        <f t="shared" si="94"/>
        <v>1.5087632824955483E-59</v>
      </c>
    </row>
    <row r="2010" spans="1:6" x14ac:dyDescent="0.25">
      <c r="A2010" s="1">
        <v>43206.705555555556</v>
      </c>
      <c r="B2010">
        <v>82861.58</v>
      </c>
      <c r="C2010">
        <v>-1.7618462000887451E-2</v>
      </c>
      <c r="D2010">
        <f t="shared" si="93"/>
        <v>3.1041020327671507E-4</v>
      </c>
      <c r="E2010">
        <f t="shared" si="95"/>
        <v>6.5899372402515989E-56</v>
      </c>
      <c r="F2010">
        <f t="shared" si="94"/>
        <v>2.0455837583272937E-59</v>
      </c>
    </row>
    <row r="2011" spans="1:6" x14ac:dyDescent="0.25">
      <c r="A2011" s="1">
        <v>43203.705555555556</v>
      </c>
      <c r="B2011">
        <v>84334.41</v>
      </c>
      <c r="C2011">
        <v>-1.3065723125157667E-2</v>
      </c>
      <c r="D2011">
        <f t="shared" si="93"/>
        <v>1.7071312078327982E-4</v>
      </c>
      <c r="E2011">
        <f t="shared" si="95"/>
        <v>6.1945410058365024E-56</v>
      </c>
      <c r="F2011">
        <f t="shared" si="94"/>
        <v>1.0574894269263465E-59</v>
      </c>
    </row>
    <row r="2012" spans="1:6" x14ac:dyDescent="0.25">
      <c r="A2012" s="1">
        <v>43202.705555555556</v>
      </c>
      <c r="B2012">
        <v>85443.53</v>
      </c>
      <c r="C2012">
        <v>2.3193052811980009E-3</v>
      </c>
      <c r="D2012">
        <f t="shared" si="93"/>
        <v>5.3791769873929383E-6</v>
      </c>
      <c r="E2012">
        <f t="shared" si="95"/>
        <v>5.822868545486312E-56</v>
      </c>
      <c r="F2012">
        <f t="shared" si="94"/>
        <v>3.1322240480494161E-61</v>
      </c>
    </row>
    <row r="2013" spans="1:6" x14ac:dyDescent="0.25">
      <c r="A2013" s="1">
        <v>43201.705555555556</v>
      </c>
      <c r="B2013">
        <v>85245.59</v>
      </c>
      <c r="C2013">
        <v>8.6622542220714041E-3</v>
      </c>
      <c r="D2013">
        <f t="shared" si="93"/>
        <v>7.5034648207793865E-5</v>
      </c>
      <c r="E2013">
        <f t="shared" si="95"/>
        <v>5.4734964327571329E-56</v>
      </c>
      <c r="F2013">
        <f t="shared" si="94"/>
        <v>4.1070187929854614E-60</v>
      </c>
    </row>
    <row r="2014" spans="1:6" x14ac:dyDescent="0.25">
      <c r="A2014" s="1">
        <v>43200.705555555556</v>
      </c>
      <c r="B2014">
        <v>84510.36</v>
      </c>
      <c r="C2014">
        <v>1.4338790273982575E-2</v>
      </c>
      <c r="D2014">
        <f t="shared" si="93"/>
        <v>2.0560090652125729E-4</v>
      </c>
      <c r="E2014">
        <f t="shared" si="95"/>
        <v>5.1450866467917051E-56</v>
      </c>
      <c r="F2014">
        <f t="shared" si="94"/>
        <v>1.0578344787107905E-59</v>
      </c>
    </row>
    <row r="2015" spans="1:6" x14ac:dyDescent="0.25">
      <c r="A2015" s="1">
        <v>43199.705555555556</v>
      </c>
      <c r="B2015">
        <v>83307.23</v>
      </c>
      <c r="C2015">
        <v>-1.800097557228849E-2</v>
      </c>
      <c r="D2015">
        <f t="shared" si="93"/>
        <v>3.2403512155412692E-4</v>
      </c>
      <c r="E2015">
        <f t="shared" si="95"/>
        <v>4.8363814479842023E-56</v>
      </c>
      <c r="F2015">
        <f t="shared" si="94"/>
        <v>1.5671574503796853E-59</v>
      </c>
    </row>
    <row r="2016" spans="1:6" x14ac:dyDescent="0.25">
      <c r="A2016" s="1">
        <v>43196.705555555556</v>
      </c>
      <c r="B2016">
        <v>84820.42</v>
      </c>
      <c r="C2016">
        <v>-4.5784919933729443E-3</v>
      </c>
      <c r="D2016">
        <f t="shared" si="93"/>
        <v>2.0962588933380155E-5</v>
      </c>
      <c r="E2016">
        <f t="shared" si="95"/>
        <v>4.5461985611051501E-56</v>
      </c>
      <c r="F2016">
        <f t="shared" si="94"/>
        <v>9.53000916459716E-61</v>
      </c>
    </row>
    <row r="2017" spans="1:6" x14ac:dyDescent="0.25">
      <c r="A2017" s="1">
        <v>43195.705555555556</v>
      </c>
      <c r="B2017">
        <v>85209.66</v>
      </c>
      <c r="C2017">
        <v>1.0025126813438812E-2</v>
      </c>
      <c r="D2017">
        <f t="shared" si="93"/>
        <v>1.0050316762552983E-4</v>
      </c>
      <c r="E2017">
        <f t="shared" si="95"/>
        <v>4.2734266474388412E-56</v>
      </c>
      <c r="F2017">
        <f t="shared" si="94"/>
        <v>4.294929146829518E-60</v>
      </c>
    </row>
    <row r="2018" spans="1:6" x14ac:dyDescent="0.25">
      <c r="A2018" s="1">
        <v>43194.705555555556</v>
      </c>
      <c r="B2018">
        <v>84359.69</v>
      </c>
      <c r="C2018">
        <v>-3.121852258338529E-3</v>
      </c>
      <c r="D2018">
        <f t="shared" si="93"/>
        <v>9.7459615228933736E-6</v>
      </c>
      <c r="E2018">
        <f t="shared" si="95"/>
        <v>4.0170210485925105E-56</v>
      </c>
      <c r="F2018">
        <f t="shared" si="94"/>
        <v>3.9149732576235401E-61</v>
      </c>
    </row>
    <row r="2019" spans="1:6" x14ac:dyDescent="0.25">
      <c r="A2019" s="1">
        <v>43193.705555555556</v>
      </c>
      <c r="B2019">
        <v>84623.46</v>
      </c>
      <c r="C2019">
        <v>-5.0776804668739876E-4</v>
      </c>
      <c r="D2019">
        <f t="shared" si="93"/>
        <v>2.5782838923673634E-7</v>
      </c>
      <c r="E2019">
        <f t="shared" si="95"/>
        <v>3.7759997856769598E-56</v>
      </c>
      <c r="F2019">
        <f t="shared" si="94"/>
        <v>9.735599424993523E-63</v>
      </c>
    </row>
    <row r="2020" spans="1:6" x14ac:dyDescent="0.25">
      <c r="A2020" s="1">
        <v>43192.705555555556</v>
      </c>
      <c r="B2020">
        <v>84666.44</v>
      </c>
      <c r="C2020">
        <v>-8.2234395857914734E-3</v>
      </c>
      <c r="D2020">
        <f t="shared" si="93"/>
        <v>6.7624958621162243E-5</v>
      </c>
      <c r="E2020">
        <f t="shared" si="95"/>
        <v>3.5494397985363422E-56</v>
      </c>
      <c r="F2020">
        <f t="shared" si="94"/>
        <v>2.400307195043266E-60</v>
      </c>
    </row>
    <row r="2021" spans="1:6" x14ac:dyDescent="0.25">
      <c r="A2021" s="1">
        <v>43188.705555555556</v>
      </c>
      <c r="B2021">
        <v>85365.56</v>
      </c>
      <c r="C2021">
        <v>1.7625398881204807E-2</v>
      </c>
      <c r="D2021">
        <f t="shared" si="93"/>
        <v>3.1065468572157566E-4</v>
      </c>
      <c r="E2021">
        <f t="shared" si="95"/>
        <v>3.3364734106241615E-56</v>
      </c>
      <c r="F2021">
        <f t="shared" si="94"/>
        <v>1.0364910987958425E-59</v>
      </c>
    </row>
    <row r="2022" spans="1:6" x14ac:dyDescent="0.25">
      <c r="A2022" s="1">
        <v>43187.705555555556</v>
      </c>
      <c r="B2022">
        <v>83874.14</v>
      </c>
      <c r="C2022">
        <v>7.8815763892291061E-4</v>
      </c>
      <c r="D2022">
        <f t="shared" si="93"/>
        <v>6.2119246379253713E-7</v>
      </c>
      <c r="E2022">
        <f t="shared" si="95"/>
        <v>3.1362850059867118E-56</v>
      </c>
      <c r="F2022">
        <f t="shared" si="94"/>
        <v>1.9482366100244776E-62</v>
      </c>
    </row>
    <row r="2023" spans="1:6" x14ac:dyDescent="0.25">
      <c r="A2023" s="1">
        <v>43186.705555555556</v>
      </c>
      <c r="B2023">
        <v>83808.06</v>
      </c>
      <c r="C2023">
        <v>-1.5155185456706157E-2</v>
      </c>
      <c r="D2023">
        <f t="shared" si="93"/>
        <v>2.296796462271578E-4</v>
      </c>
      <c r="E2023">
        <f t="shared" si="95"/>
        <v>2.948107905627509E-56</v>
      </c>
      <c r="F2023">
        <f t="shared" si="94"/>
        <v>6.7712038080401342E-60</v>
      </c>
    </row>
    <row r="2024" spans="1:6" x14ac:dyDescent="0.25">
      <c r="A2024" s="1">
        <v>43185.705555555556</v>
      </c>
      <c r="B2024">
        <v>85087.86</v>
      </c>
      <c r="C2024">
        <v>8.387265292449023E-3</v>
      </c>
      <c r="D2024">
        <f t="shared" si="93"/>
        <v>7.0346219085919999E-5</v>
      </c>
      <c r="E2024">
        <f t="shared" si="95"/>
        <v>2.7712214312898583E-56</v>
      </c>
      <c r="F2024">
        <f t="shared" si="94"/>
        <v>1.9494494994111316E-60</v>
      </c>
    </row>
    <row r="2025" spans="1:6" x14ac:dyDescent="0.25">
      <c r="A2025" s="1">
        <v>43182.705555555556</v>
      </c>
      <c r="B2025">
        <v>84377.19</v>
      </c>
      <c r="C2025">
        <v>-4.6195930487082778E-3</v>
      </c>
      <c r="D2025">
        <f t="shared" si="93"/>
        <v>2.1340639935673841E-5</v>
      </c>
      <c r="E2025">
        <f t="shared" si="95"/>
        <v>2.6049481454124668E-56</v>
      </c>
      <c r="F2025">
        <f t="shared" si="94"/>
        <v>5.5591260422348798E-61</v>
      </c>
    </row>
    <row r="2026" spans="1:6" x14ac:dyDescent="0.25">
      <c r="A2026" s="1">
        <v>43181.705555555556</v>
      </c>
      <c r="B2026">
        <v>84767.88</v>
      </c>
      <c r="C2026">
        <v>-2.4591093327073692E-3</v>
      </c>
      <c r="D2026">
        <f t="shared" si="93"/>
        <v>6.0472187102084825E-6</v>
      </c>
      <c r="E2026">
        <f t="shared" si="95"/>
        <v>2.4486512566877185E-56</v>
      </c>
      <c r="F2026">
        <f t="shared" si="94"/>
        <v>1.4807529694217485E-61</v>
      </c>
    </row>
    <row r="2027" spans="1:6" x14ac:dyDescent="0.25">
      <c r="A2027" s="1">
        <v>43180.705555555556</v>
      </c>
      <c r="B2027">
        <v>84976.59</v>
      </c>
      <c r="C2027">
        <v>9.6109067314960189E-3</v>
      </c>
      <c r="D2027">
        <f t="shared" si="93"/>
        <v>9.2369528201515495E-5</v>
      </c>
      <c r="E2027">
        <f t="shared" si="95"/>
        <v>2.3017321812864553E-56</v>
      </c>
      <c r="F2027">
        <f t="shared" si="94"/>
        <v>2.1260991563167501E-60</v>
      </c>
    </row>
    <row r="2028" spans="1:6" x14ac:dyDescent="0.25">
      <c r="A2028" s="1">
        <v>43179.705555555556</v>
      </c>
      <c r="B2028">
        <v>84163.8</v>
      </c>
      <c r="C2028">
        <v>2.9836372003756409E-3</v>
      </c>
      <c r="D2028">
        <f t="shared" si="93"/>
        <v>8.9020909434653918E-6</v>
      </c>
      <c r="E2028">
        <f t="shared" si="95"/>
        <v>2.1636282504092681E-56</v>
      </c>
      <c r="F2028">
        <f t="shared" si="94"/>
        <v>1.9260815452994218E-61</v>
      </c>
    </row>
    <row r="2029" spans="1:6" x14ac:dyDescent="0.25">
      <c r="A2029" s="1">
        <v>43178.705555555556</v>
      </c>
      <c r="B2029">
        <v>83913.06</v>
      </c>
      <c r="C2029">
        <v>-1.1533689407745988E-2</v>
      </c>
      <c r="D2029">
        <f t="shared" si="93"/>
        <v>1.3302599135435198E-4</v>
      </c>
      <c r="E2029">
        <f t="shared" si="95"/>
        <v>2.033810555384712E-56</v>
      </c>
      <c r="F2029">
        <f t="shared" si="94"/>
        <v>2.705496653569965E-60</v>
      </c>
    </row>
    <row r="2030" spans="1:6" x14ac:dyDescent="0.25">
      <c r="A2030" s="1">
        <v>43175.705555555556</v>
      </c>
      <c r="B2030">
        <v>84886.49</v>
      </c>
      <c r="C2030">
        <v>-4.912413742153563E-4</v>
      </c>
      <c r="D2030">
        <f t="shared" si="93"/>
        <v>2.4131808774099172E-7</v>
      </c>
      <c r="E2030">
        <f t="shared" si="95"/>
        <v>1.911781922061629E-56</v>
      </c>
      <c r="F2030">
        <f t="shared" si="94"/>
        <v>4.6134755760970998E-63</v>
      </c>
    </row>
    <row r="2031" spans="1:6" x14ac:dyDescent="0.25">
      <c r="A2031" s="1">
        <v>43174.705555555556</v>
      </c>
      <c r="B2031">
        <v>84928.2</v>
      </c>
      <c r="C2031">
        <v>-1.3133485256876326E-2</v>
      </c>
      <c r="D2031">
        <f t="shared" si="93"/>
        <v>1.7248843499258781E-4</v>
      </c>
      <c r="E2031">
        <f t="shared" si="95"/>
        <v>1.7970750067379311E-56</v>
      </c>
      <c r="F2031">
        <f t="shared" si="94"/>
        <v>3.0997465547651993E-60</v>
      </c>
    </row>
    <row r="2032" spans="1:6" x14ac:dyDescent="0.25">
      <c r="A2032" s="1">
        <v>43173.705555555556</v>
      </c>
      <c r="B2032">
        <v>86050.96</v>
      </c>
      <c r="C2032">
        <v>-3.8610581419594018E-3</v>
      </c>
      <c r="D2032">
        <f t="shared" si="93"/>
        <v>1.4907769975590988E-5</v>
      </c>
      <c r="E2032">
        <f t="shared" si="95"/>
        <v>1.6892505063336551E-56</v>
      </c>
      <c r="F2032">
        <f t="shared" si="94"/>
        <v>2.5182957979572738E-61</v>
      </c>
    </row>
    <row r="2033" spans="1:6" x14ac:dyDescent="0.25">
      <c r="A2033" s="1">
        <v>43172.705555555556</v>
      </c>
      <c r="B2033">
        <v>86383.85</v>
      </c>
      <c r="C2033">
        <v>-5.9622434336935584E-3</v>
      </c>
      <c r="D2033">
        <f t="shared" si="93"/>
        <v>3.5548346762621952E-5</v>
      </c>
      <c r="E2033">
        <f t="shared" si="95"/>
        <v>1.5878954759536357E-56</v>
      </c>
      <c r="F2033">
        <f t="shared" si="94"/>
        <v>5.6447059001998469E-61</v>
      </c>
    </row>
    <row r="2034" spans="1:6" x14ac:dyDescent="0.25">
      <c r="A2034" s="1">
        <v>43171.705555555556</v>
      </c>
      <c r="B2034">
        <v>86900.43</v>
      </c>
      <c r="C2034">
        <v>6.1062622036170341E-3</v>
      </c>
      <c r="D2034">
        <f t="shared" si="93"/>
        <v>3.7286438099321958E-5</v>
      </c>
      <c r="E2034">
        <f t="shared" si="95"/>
        <v>1.4926217473964175E-56</v>
      </c>
      <c r="F2034">
        <f t="shared" si="94"/>
        <v>5.5654548389998297E-61</v>
      </c>
    </row>
    <row r="2035" spans="1:6" x14ac:dyDescent="0.25">
      <c r="A2035" s="1">
        <v>43168.705555555556</v>
      </c>
      <c r="B2035">
        <v>86371.41</v>
      </c>
      <c r="C2035">
        <v>1.6186536998168025E-2</v>
      </c>
      <c r="D2035">
        <f t="shared" si="93"/>
        <v>2.6200397999306236E-4</v>
      </c>
      <c r="E2035">
        <f t="shared" si="95"/>
        <v>1.4030644425526323E-56</v>
      </c>
      <c r="F2035">
        <f t="shared" si="94"/>
        <v>3.6760846813553705E-60</v>
      </c>
    </row>
    <row r="2036" spans="1:6" x14ac:dyDescent="0.25">
      <c r="A2036" s="1">
        <v>43167.705555555556</v>
      </c>
      <c r="B2036">
        <v>84984.61</v>
      </c>
      <c r="C2036">
        <v>-5.8537784974321515E-3</v>
      </c>
      <c r="D2036">
        <f t="shared" si="93"/>
        <v>3.426672269699902E-5</v>
      </c>
      <c r="E2036">
        <f t="shared" si="95"/>
        <v>1.3188805759994743E-56</v>
      </c>
      <c r="F2036">
        <f t="shared" si="94"/>
        <v>4.5193714968232328E-61</v>
      </c>
    </row>
    <row r="2037" spans="1:6" x14ac:dyDescent="0.25">
      <c r="A2037" s="1">
        <v>43166.705555555556</v>
      </c>
      <c r="B2037">
        <v>85483.55</v>
      </c>
      <c r="C2037">
        <v>-1.9805241555930133E-3</v>
      </c>
      <c r="D2037">
        <f t="shared" si="93"/>
        <v>3.9224759308874185E-6</v>
      </c>
      <c r="E2037">
        <f t="shared" si="95"/>
        <v>1.2397477414395057E-56</v>
      </c>
      <c r="F2037">
        <f t="shared" si="94"/>
        <v>4.8628806761684994E-62</v>
      </c>
    </row>
    <row r="2038" spans="1:6" x14ac:dyDescent="0.25">
      <c r="A2038" s="1">
        <v>43165.705555555556</v>
      </c>
      <c r="B2038">
        <v>85653.02</v>
      </c>
      <c r="C2038">
        <v>-4.3082422134730208E-3</v>
      </c>
      <c r="D2038">
        <f t="shared" si="93"/>
        <v>1.8560950969950913E-5</v>
      </c>
      <c r="E2038">
        <f t="shared" si="95"/>
        <v>1.1653628769531352E-56</v>
      </c>
      <c r="F2038">
        <f t="shared" si="94"/>
        <v>2.163024322132808E-61</v>
      </c>
    </row>
    <row r="2039" spans="1:6" x14ac:dyDescent="0.25">
      <c r="A2039" s="1">
        <v>43164.705555555556</v>
      </c>
      <c r="B2039">
        <v>86022.83</v>
      </c>
      <c r="C2039">
        <v>3.0444039397346588E-3</v>
      </c>
      <c r="D2039">
        <f t="shared" si="93"/>
        <v>9.2683953482719117E-6</v>
      </c>
      <c r="E2039">
        <f t="shared" si="95"/>
        <v>1.0954411043359471E-56</v>
      </c>
      <c r="F2039">
        <f t="shared" si="94"/>
        <v>1.0152981235733138E-61</v>
      </c>
    </row>
    <row r="2040" spans="1:6" x14ac:dyDescent="0.25">
      <c r="A2040" s="1">
        <v>43161.705555555556</v>
      </c>
      <c r="B2040">
        <v>85761.34</v>
      </c>
      <c r="C2040">
        <v>4.482325487643944E-3</v>
      </c>
      <c r="D2040">
        <f t="shared" si="93"/>
        <v>2.0091241777182521E-5</v>
      </c>
      <c r="E2040">
        <f t="shared" si="95"/>
        <v>1.0297146380757903E-56</v>
      </c>
      <c r="F2040">
        <f t="shared" si="94"/>
        <v>2.0688245755084697E-61</v>
      </c>
    </row>
    <row r="2041" spans="1:6" x14ac:dyDescent="0.25">
      <c r="A2041" s="1">
        <v>43160.705555555556</v>
      </c>
      <c r="B2041">
        <v>85377.79</v>
      </c>
      <c r="C2041">
        <v>2.8336909998633378E-4</v>
      </c>
      <c r="D2041">
        <f t="shared" si="93"/>
        <v>8.0298046827064824E-8</v>
      </c>
      <c r="E2041">
        <f t="shared" si="95"/>
        <v>9.6793175979124285E-57</v>
      </c>
      <c r="F2041">
        <f t="shared" si="94"/>
        <v>7.7723029773120479E-64</v>
      </c>
    </row>
    <row r="2042" spans="1:6" x14ac:dyDescent="0.25">
      <c r="A2042" s="1">
        <v>43159.705555555556</v>
      </c>
      <c r="B2042">
        <v>85353.600000000006</v>
      </c>
      <c r="C2042">
        <v>-1.8363146606812517E-2</v>
      </c>
      <c r="D2042">
        <f t="shared" si="93"/>
        <v>3.3720515330329007E-4</v>
      </c>
      <c r="E2042">
        <f t="shared" si="95"/>
        <v>9.0985585420376818E-57</v>
      </c>
      <c r="F2042">
        <f t="shared" si="94"/>
        <v>3.0680808280067761E-60</v>
      </c>
    </row>
    <row r="2043" spans="1:6" x14ac:dyDescent="0.25">
      <c r="A2043" s="1">
        <v>43158.705555555556</v>
      </c>
      <c r="B2043">
        <v>86935.44</v>
      </c>
      <c r="C2043">
        <v>-8.2159564886843083E-3</v>
      </c>
      <c r="D2043">
        <f t="shared" si="93"/>
        <v>6.7501941023953791E-5</v>
      </c>
      <c r="E2043">
        <f t="shared" si="95"/>
        <v>8.55264502951542E-57</v>
      </c>
      <c r="F2043">
        <f t="shared" si="94"/>
        <v>5.7732014038116138E-61</v>
      </c>
    </row>
    <row r="2044" spans="1:6" x14ac:dyDescent="0.25">
      <c r="A2044" s="1">
        <v>43157.705555555556</v>
      </c>
      <c r="B2044">
        <v>87652.64</v>
      </c>
      <c r="C2044">
        <v>4.108704996076345E-3</v>
      </c>
      <c r="D2044">
        <f t="shared" si="93"/>
        <v>1.6881456744782718E-5</v>
      </c>
      <c r="E2044">
        <f t="shared" si="95"/>
        <v>8.0394863277444945E-57</v>
      </c>
      <c r="F2044">
        <f t="shared" si="94"/>
        <v>1.3571824069209075E-61</v>
      </c>
    </row>
    <row r="2045" spans="1:6" x14ac:dyDescent="0.25">
      <c r="A2045" s="1">
        <v>43154.705555555556</v>
      </c>
      <c r="B2045">
        <v>87293.24</v>
      </c>
      <c r="C2045">
        <v>6.9754401834825593E-3</v>
      </c>
      <c r="D2045">
        <f t="shared" si="93"/>
        <v>4.8656765753343198E-5</v>
      </c>
      <c r="E2045">
        <f t="shared" si="95"/>
        <v>7.5571171480798241E-57</v>
      </c>
      <c r="F2045">
        <f t="shared" si="94"/>
        <v>3.67704878844693E-61</v>
      </c>
    </row>
    <row r="2046" spans="1:6" x14ac:dyDescent="0.25">
      <c r="A2046" s="1">
        <v>43153.705555555556</v>
      </c>
      <c r="B2046">
        <v>86686.45</v>
      </c>
      <c r="C2046">
        <v>7.3479126009517301E-3</v>
      </c>
      <c r="D2046">
        <f t="shared" si="93"/>
        <v>5.3991819591225222E-5</v>
      </c>
      <c r="E2046">
        <f t="shared" si="95"/>
        <v>7.1036901191950346E-57</v>
      </c>
      <c r="F2046">
        <f t="shared" si="94"/>
        <v>3.8354115534754752E-61</v>
      </c>
    </row>
    <row r="2047" spans="1:6" x14ac:dyDescent="0.25">
      <c r="A2047" s="1">
        <v>43152.705555555556</v>
      </c>
      <c r="B2047">
        <v>86051.82</v>
      </c>
      <c r="C2047">
        <v>2.8845136527644272E-3</v>
      </c>
      <c r="D2047">
        <f t="shared" si="93"/>
        <v>8.3204190129843776E-6</v>
      </c>
      <c r="E2047">
        <f t="shared" si="95"/>
        <v>6.6774687120433322E-57</v>
      </c>
      <c r="F2047">
        <f t="shared" si="94"/>
        <v>5.5559337630293641E-62</v>
      </c>
    </row>
    <row r="2048" spans="1:6" x14ac:dyDescent="0.25">
      <c r="A2048" s="1">
        <v>43151.705555555556</v>
      </c>
      <c r="B2048">
        <v>85803.96</v>
      </c>
      <c r="C2048">
        <v>1.1855587153661949E-2</v>
      </c>
      <c r="D2048">
        <f t="shared" si="93"/>
        <v>1.4055494675807421E-4</v>
      </c>
      <c r="E2048">
        <f t="shared" si="95"/>
        <v>6.2768205893207321E-57</v>
      </c>
      <c r="F2048">
        <f t="shared" si="94"/>
        <v>8.8223818374195949E-61</v>
      </c>
    </row>
    <row r="2049" spans="1:6" x14ac:dyDescent="0.25">
      <c r="A2049" s="1">
        <v>43150.705555555556</v>
      </c>
      <c r="B2049">
        <v>84792.71</v>
      </c>
      <c r="C2049">
        <v>3.1671924838476864E-3</v>
      </c>
      <c r="D2049">
        <f t="shared" si="93"/>
        <v>1.0031108229741278E-5</v>
      </c>
      <c r="E2049">
        <f t="shared" si="95"/>
        <v>5.9002113539614881E-57</v>
      </c>
      <c r="F2049">
        <f t="shared" si="94"/>
        <v>5.9185658669936015E-62</v>
      </c>
    </row>
    <row r="2050" spans="1:6" x14ac:dyDescent="0.25">
      <c r="A2050" s="1">
        <v>43147.705555555556</v>
      </c>
      <c r="B2050">
        <v>84524.58</v>
      </c>
      <c r="C2050">
        <v>2.7723832829636922E-3</v>
      </c>
      <c r="D2050">
        <f t="shared" si="93"/>
        <v>7.6861090676565403E-6</v>
      </c>
      <c r="E2050">
        <f t="shared" si="95"/>
        <v>5.5461986727237983E-57</v>
      </c>
      <c r="F2050">
        <f t="shared" si="94"/>
        <v>4.2628687909447052E-62</v>
      </c>
    </row>
    <row r="2051" spans="1:6" x14ac:dyDescent="0.25">
      <c r="A2051" s="1">
        <v>43146.705555555556</v>
      </c>
      <c r="B2051">
        <v>84290.57</v>
      </c>
      <c r="C2051">
        <v>8.9104421726654125E-3</v>
      </c>
      <c r="D2051">
        <f t="shared" ref="D2051:D2114" si="96">C2051^2</f>
        <v>7.9395979712414312E-5</v>
      </c>
      <c r="E2051">
        <f t="shared" si="95"/>
        <v>5.2134267523603697E-57</v>
      </c>
      <c r="F2051">
        <f t="shared" ref="F2051:F2114" si="97">D2051*E2051</f>
        <v>4.1392512466256191E-61</v>
      </c>
    </row>
    <row r="2052" spans="1:6" x14ac:dyDescent="0.25">
      <c r="A2052" s="1">
        <v>43145.705555555556</v>
      </c>
      <c r="B2052">
        <v>83542.84</v>
      </c>
      <c r="C2052">
        <v>3.2161799467802184E-2</v>
      </c>
      <c r="D2052">
        <f t="shared" si="96"/>
        <v>1.0343813450071208E-3</v>
      </c>
      <c r="E2052">
        <f t="shared" ref="E2052:E2115" si="98">E2051*$K$2</f>
        <v>4.9006211472187472E-57</v>
      </c>
      <c r="F2052">
        <f t="shared" si="97"/>
        <v>5.0691110936304674E-60</v>
      </c>
    </row>
    <row r="2053" spans="1:6" x14ac:dyDescent="0.25">
      <c r="A2053" s="1">
        <v>43140.705555555556</v>
      </c>
      <c r="B2053">
        <v>80898.7</v>
      </c>
      <c r="C2053">
        <v>-7.804327001416974E-3</v>
      </c>
      <c r="D2053">
        <f t="shared" si="96"/>
        <v>6.0907519945046055E-5</v>
      </c>
      <c r="E2053">
        <f t="shared" si="98"/>
        <v>4.606583878385622E-57</v>
      </c>
      <c r="F2053">
        <f t="shared" si="97"/>
        <v>2.8057559945129987E-61</v>
      </c>
    </row>
    <row r="2054" spans="1:6" x14ac:dyDescent="0.25">
      <c r="A2054" s="1">
        <v>43139.705555555556</v>
      </c>
      <c r="B2054">
        <v>81532.53</v>
      </c>
      <c r="C2054">
        <v>-1.5024087333610658E-2</v>
      </c>
      <c r="D2054">
        <f t="shared" si="96"/>
        <v>2.2572320020796023E-4</v>
      </c>
      <c r="E2054">
        <f t="shared" si="98"/>
        <v>4.3301888456824845E-57</v>
      </c>
      <c r="F2054">
        <f t="shared" si="97"/>
        <v>9.7742408375226362E-61</v>
      </c>
    </row>
    <row r="2055" spans="1:6" x14ac:dyDescent="0.25">
      <c r="A2055" s="1">
        <v>43138.705555555556</v>
      </c>
      <c r="B2055">
        <v>82766.73</v>
      </c>
      <c r="C2055">
        <v>-1.3528404952066985E-2</v>
      </c>
      <c r="D2055">
        <f t="shared" si="96"/>
        <v>1.8301774054711053E-4</v>
      </c>
      <c r="E2055">
        <f t="shared" si="98"/>
        <v>4.0703775149415354E-57</v>
      </c>
      <c r="F2055">
        <f t="shared" si="97"/>
        <v>7.4495129595836248E-61</v>
      </c>
    </row>
    <row r="2056" spans="1:6" x14ac:dyDescent="0.25">
      <c r="A2056" s="1">
        <v>43137.705555555556</v>
      </c>
      <c r="B2056">
        <v>83894.04</v>
      </c>
      <c r="C2056">
        <v>2.4530787608995866E-2</v>
      </c>
      <c r="D2056">
        <f t="shared" si="96"/>
        <v>6.0175954071766508E-4</v>
      </c>
      <c r="E2056">
        <f t="shared" si="98"/>
        <v>3.8261548640450428E-57</v>
      </c>
      <c r="F2056">
        <f t="shared" si="97"/>
        <v>2.3024251937024051E-60</v>
      </c>
    </row>
    <row r="2057" spans="1:6" x14ac:dyDescent="0.25">
      <c r="A2057" s="1">
        <v>43136.705555555556</v>
      </c>
      <c r="B2057">
        <v>81861.09</v>
      </c>
      <c r="C2057">
        <v>-2.6285034245706568E-2</v>
      </c>
      <c r="D2057">
        <f t="shared" si="96"/>
        <v>6.9090302529796704E-4</v>
      </c>
      <c r="E2057">
        <f t="shared" si="98"/>
        <v>3.5965855722023398E-57</v>
      </c>
      <c r="F2057">
        <f t="shared" si="97"/>
        <v>2.4848918525776165E-60</v>
      </c>
    </row>
    <row r="2058" spans="1:6" x14ac:dyDescent="0.25">
      <c r="A2058" s="1">
        <v>43133.705555555556</v>
      </c>
      <c r="B2058">
        <v>84041.34</v>
      </c>
      <c r="C2058">
        <v>-1.7151881240443825E-2</v>
      </c>
      <c r="D2058">
        <f t="shared" si="96"/>
        <v>2.9418703008628883E-4</v>
      </c>
      <c r="E2058">
        <f t="shared" si="98"/>
        <v>3.3807904378701991E-57</v>
      </c>
      <c r="F2058">
        <f t="shared" si="97"/>
        <v>9.9458469826115778E-61</v>
      </c>
    </row>
    <row r="2059" spans="1:6" x14ac:dyDescent="0.25">
      <c r="A2059" s="1">
        <v>43132.705555555556</v>
      </c>
      <c r="B2059">
        <v>85495.24</v>
      </c>
      <c r="C2059">
        <v>6.8370319978585904E-3</v>
      </c>
      <c r="D2059">
        <f t="shared" si="96"/>
        <v>4.6745006539742225E-5</v>
      </c>
      <c r="E2059">
        <f t="shared" si="98"/>
        <v>3.1779430115979868E-57</v>
      </c>
      <c r="F2059">
        <f t="shared" si="97"/>
        <v>1.48552966860076E-61</v>
      </c>
    </row>
    <row r="2060" spans="1:6" x14ac:dyDescent="0.25">
      <c r="A2060" s="1">
        <v>43131.705555555556</v>
      </c>
      <c r="B2060">
        <v>84912.7</v>
      </c>
      <c r="C2060">
        <v>5.0797310282900974E-3</v>
      </c>
      <c r="D2060">
        <f t="shared" si="96"/>
        <v>2.5803667319773171E-5</v>
      </c>
      <c r="E2060">
        <f t="shared" si="98"/>
        <v>2.9872664309021076E-57</v>
      </c>
      <c r="F2060">
        <f t="shared" si="97"/>
        <v>7.7082429178524149E-62</v>
      </c>
    </row>
    <row r="2061" spans="1:6" x14ac:dyDescent="0.25">
      <c r="A2061" s="1">
        <v>43130.705555555556</v>
      </c>
      <c r="B2061">
        <v>84482.46</v>
      </c>
      <c r="C2061">
        <v>-2.5481678426989727E-3</v>
      </c>
      <c r="D2061">
        <f t="shared" si="96"/>
        <v>6.4931593545651367E-6</v>
      </c>
      <c r="E2061">
        <f t="shared" si="98"/>
        <v>2.8080304450479807E-57</v>
      </c>
      <c r="F2061">
        <f t="shared" si="97"/>
        <v>1.8232989152167001E-62</v>
      </c>
    </row>
    <row r="2062" spans="1:6" x14ac:dyDescent="0.25">
      <c r="A2062" s="1">
        <v>43129.705555555556</v>
      </c>
      <c r="B2062">
        <v>84698.01</v>
      </c>
      <c r="C2062">
        <v>-9.784905964988393E-3</v>
      </c>
      <c r="D2062">
        <f t="shared" si="96"/>
        <v>9.5744384743665431E-5</v>
      </c>
      <c r="E2062">
        <f t="shared" si="98"/>
        <v>2.6395486183451018E-57</v>
      </c>
      <c r="F2062">
        <f t="shared" si="97"/>
        <v>2.5272195846444393E-61</v>
      </c>
    </row>
    <row r="2063" spans="1:6" x14ac:dyDescent="0.25">
      <c r="A2063" s="1">
        <v>43126.705555555556</v>
      </c>
      <c r="B2063">
        <v>85530.84</v>
      </c>
      <c r="C2063">
        <v>2.1877012343248778E-2</v>
      </c>
      <c r="D2063">
        <f t="shared" si="96"/>
        <v>4.7860366906665936E-4</v>
      </c>
      <c r="E2063">
        <f t="shared" si="98"/>
        <v>2.4811757012443957E-57</v>
      </c>
      <c r="F2063">
        <f t="shared" si="97"/>
        <v>1.1874997942146093E-60</v>
      </c>
    </row>
    <row r="2064" spans="1:6" x14ac:dyDescent="0.25">
      <c r="A2064" s="1">
        <v>43124.705555555556</v>
      </c>
      <c r="B2064">
        <v>83680</v>
      </c>
      <c r="C2064">
        <v>3.69626621759079E-2</v>
      </c>
      <c r="D2064">
        <f t="shared" si="96"/>
        <v>1.3662383951302925E-3</v>
      </c>
      <c r="E2064">
        <f t="shared" si="98"/>
        <v>2.3323051591697317E-57</v>
      </c>
      <c r="F2064">
        <f t="shared" si="97"/>
        <v>3.1864848576181557E-60</v>
      </c>
    </row>
    <row r="2065" spans="1:6" x14ac:dyDescent="0.25">
      <c r="A2065" s="1">
        <v>43123.705555555556</v>
      </c>
      <c r="B2065">
        <v>80643.429999999993</v>
      </c>
      <c r="C2065">
        <v>-1.2715761665622161E-2</v>
      </c>
      <c r="D2065">
        <f t="shared" si="96"/>
        <v>1.6169059473690608E-4</v>
      </c>
      <c r="E2065">
        <f t="shared" si="98"/>
        <v>2.1923668496195478E-57</v>
      </c>
      <c r="F2065">
        <f t="shared" si="97"/>
        <v>3.5448509979646178E-61</v>
      </c>
    </row>
    <row r="2066" spans="1:6" x14ac:dyDescent="0.25">
      <c r="A2066" s="1">
        <v>43122.705555555556</v>
      </c>
      <c r="B2066">
        <v>81675.42</v>
      </c>
      <c r="C2066">
        <v>5.5977336863068401E-3</v>
      </c>
      <c r="D2066">
        <f t="shared" si="96"/>
        <v>3.1334622422814361E-5</v>
      </c>
      <c r="E2066">
        <f t="shared" si="98"/>
        <v>2.0608248386423748E-57</v>
      </c>
      <c r="F2066">
        <f t="shared" si="97"/>
        <v>6.4575168198416144E-62</v>
      </c>
    </row>
    <row r="2067" spans="1:6" x14ac:dyDescent="0.25">
      <c r="A2067" s="1">
        <v>43119.705555555556</v>
      </c>
      <c r="B2067">
        <v>81219.5</v>
      </c>
      <c r="C2067">
        <v>3.1674289031133071E-3</v>
      </c>
      <c r="D2067">
        <f t="shared" si="96"/>
        <v>1.0032605856277568E-5</v>
      </c>
      <c r="E2067">
        <f t="shared" si="98"/>
        <v>1.9371753483238324E-57</v>
      </c>
      <c r="F2067">
        <f t="shared" si="97"/>
        <v>1.9434916744230219E-62</v>
      </c>
    </row>
    <row r="2068" spans="1:6" x14ac:dyDescent="0.25">
      <c r="A2068" s="1">
        <v>43118.705555555556</v>
      </c>
      <c r="B2068">
        <v>80962.649999999994</v>
      </c>
      <c r="C2068">
        <v>-2.7938035021903528E-3</v>
      </c>
      <c r="D2068">
        <f t="shared" si="96"/>
        <v>7.8053380088510812E-6</v>
      </c>
      <c r="E2068">
        <f t="shared" si="98"/>
        <v>1.8209448274244024E-57</v>
      </c>
      <c r="F2068">
        <f t="shared" si="97"/>
        <v>1.4213089873516461E-62</v>
      </c>
    </row>
    <row r="2069" spans="1:6" x14ac:dyDescent="0.25">
      <c r="A2069" s="1">
        <v>43117.705555555556</v>
      </c>
      <c r="B2069">
        <v>81189.16</v>
      </c>
      <c r="C2069">
        <v>1.6860320454862677E-2</v>
      </c>
      <c r="D2069">
        <f t="shared" si="96"/>
        <v>2.8427040584066076E-4</v>
      </c>
      <c r="E2069">
        <f t="shared" si="98"/>
        <v>1.7116881377789381E-57</v>
      </c>
      <c r="F2069">
        <f t="shared" si="97"/>
        <v>4.8658228159906358E-61</v>
      </c>
    </row>
    <row r="2070" spans="1:6" x14ac:dyDescent="0.25">
      <c r="A2070" s="1">
        <v>43116.705555555556</v>
      </c>
      <c r="B2070">
        <v>79831.759999999995</v>
      </c>
      <c r="C2070">
        <v>9.9496117250923448E-4</v>
      </c>
      <c r="D2070">
        <f t="shared" si="96"/>
        <v>9.8994773480095073E-7</v>
      </c>
      <c r="E2070">
        <f t="shared" si="98"/>
        <v>1.6089868495122017E-57</v>
      </c>
      <c r="F2070">
        <f t="shared" si="97"/>
        <v>1.5928128869991222E-63</v>
      </c>
    </row>
    <row r="2071" spans="1:6" x14ac:dyDescent="0.25">
      <c r="A2071" s="1">
        <v>43115.705555555556</v>
      </c>
      <c r="B2071">
        <v>79752.37</v>
      </c>
      <c r="C2071">
        <v>5.0691022879233915E-3</v>
      </c>
      <c r="D2071">
        <f t="shared" si="96"/>
        <v>2.5695798005430162E-5</v>
      </c>
      <c r="E2071">
        <f t="shared" si="98"/>
        <v>1.5124476385414694E-57</v>
      </c>
      <c r="F2071">
        <f t="shared" si="97"/>
        <v>3.8863549013751448E-62</v>
      </c>
    </row>
    <row r="2072" spans="1:6" x14ac:dyDescent="0.25">
      <c r="A2072" s="1">
        <v>43112.705555555556</v>
      </c>
      <c r="B2072">
        <v>79349.119999999995</v>
      </c>
      <c r="C2072">
        <v>-2.0565221057888497E-4</v>
      </c>
      <c r="D2072">
        <f t="shared" si="96"/>
        <v>4.2292831715982044E-8</v>
      </c>
      <c r="E2072">
        <f t="shared" si="98"/>
        <v>1.421700780228981E-57</v>
      </c>
      <c r="F2072">
        <f t="shared" si="97"/>
        <v>6.012775184870467E-65</v>
      </c>
    </row>
    <row r="2073" spans="1:6" x14ac:dyDescent="0.25">
      <c r="A2073" s="1">
        <v>43111.705555555556</v>
      </c>
      <c r="B2073">
        <v>79365.440000000002</v>
      </c>
      <c r="C2073">
        <v>1.4786072487122461E-2</v>
      </c>
      <c r="D2073">
        <f t="shared" si="96"/>
        <v>2.1862793959443982E-4</v>
      </c>
      <c r="E2073">
        <f t="shared" si="98"/>
        <v>1.3363987334152421E-57</v>
      </c>
      <c r="F2073">
        <f t="shared" si="97"/>
        <v>2.9217410156319344E-61</v>
      </c>
    </row>
    <row r="2074" spans="1:6" x14ac:dyDescent="0.25">
      <c r="A2074" s="1">
        <v>43110.705555555556</v>
      </c>
      <c r="B2074">
        <v>78200.570000000007</v>
      </c>
      <c r="C2074">
        <v>-8.4420805926214339E-3</v>
      </c>
      <c r="D2074">
        <f t="shared" si="96"/>
        <v>7.1268724732315457E-5</v>
      </c>
      <c r="E2074">
        <f t="shared" si="98"/>
        <v>1.2562148094103274E-57</v>
      </c>
      <c r="F2074">
        <f t="shared" si="97"/>
        <v>8.9528827456522745E-62</v>
      </c>
    </row>
    <row r="2075" spans="1:6" x14ac:dyDescent="0.25">
      <c r="A2075" s="1">
        <v>43109.705555555556</v>
      </c>
      <c r="B2075">
        <v>78863.539999999994</v>
      </c>
      <c r="C2075">
        <v>-6.5090375236925195E-3</v>
      </c>
      <c r="D2075">
        <f t="shared" si="96"/>
        <v>4.2367569484837247E-5</v>
      </c>
      <c r="E2075">
        <f t="shared" si="98"/>
        <v>1.1808419208457078E-57</v>
      </c>
      <c r="F2075">
        <f t="shared" si="97"/>
        <v>5.0029402132039207E-62</v>
      </c>
    </row>
    <row r="2076" spans="1:6" x14ac:dyDescent="0.25">
      <c r="A2076" s="1">
        <v>43108.705555555556</v>
      </c>
      <c r="B2076">
        <v>79378.539999999994</v>
      </c>
      <c r="C2076">
        <v>3.8759276117584941E-3</v>
      </c>
      <c r="D2076">
        <f t="shared" si="96"/>
        <v>1.5022814851591903E-5</v>
      </c>
      <c r="E2076">
        <f t="shared" si="98"/>
        <v>1.1099914055949653E-57</v>
      </c>
      <c r="F2076">
        <f t="shared" si="97"/>
        <v>1.6675195373111416E-62</v>
      </c>
    </row>
    <row r="2077" spans="1:6" x14ac:dyDescent="0.25">
      <c r="A2077" s="1">
        <v>43105.705555555556</v>
      </c>
      <c r="B2077">
        <v>79071.47</v>
      </c>
      <c r="C2077">
        <v>5.377301625651679E-3</v>
      </c>
      <c r="D2077">
        <f t="shared" si="96"/>
        <v>2.8915372773236189E-5</v>
      </c>
      <c r="E2077">
        <f t="shared" si="98"/>
        <v>1.0433919212592673E-57</v>
      </c>
      <c r="F2077">
        <f t="shared" si="97"/>
        <v>3.0170066351794816E-62</v>
      </c>
    </row>
    <row r="2078" spans="1:6" x14ac:dyDescent="0.25">
      <c r="A2078" s="1">
        <v>43104.705555555556</v>
      </c>
      <c r="B2078">
        <v>78647.42</v>
      </c>
      <c r="C2078">
        <v>8.3280519238820259E-3</v>
      </c>
      <c r="D2078">
        <f t="shared" si="96"/>
        <v>6.9356448846875118E-5</v>
      </c>
      <c r="E2078">
        <f t="shared" si="98"/>
        <v>9.807884059837112E-58</v>
      </c>
      <c r="F2078">
        <f t="shared" si="97"/>
        <v>6.802400090921745E-62</v>
      </c>
    </row>
    <row r="2079" spans="1:6" x14ac:dyDescent="0.25">
      <c r="A2079" s="1">
        <v>43103.705555555556</v>
      </c>
      <c r="B2079">
        <v>77995.16</v>
      </c>
      <c r="C2079">
        <v>1.3358464762550856E-3</v>
      </c>
      <c r="D2079">
        <f t="shared" si="96"/>
        <v>1.7844858081231289E-6</v>
      </c>
      <c r="E2079">
        <f t="shared" si="98"/>
        <v>9.2194110162468849E-58</v>
      </c>
      <c r="F2079">
        <f t="shared" si="97"/>
        <v>1.6451908117746599E-63</v>
      </c>
    </row>
    <row r="2080" spans="1:6" x14ac:dyDescent="0.25">
      <c r="A2080" s="1">
        <v>43102.705555555556</v>
      </c>
      <c r="B2080">
        <v>77891.039999999994</v>
      </c>
      <c r="C2080">
        <v>1.9301006073257153E-2</v>
      </c>
      <c r="D2080">
        <f t="shared" si="96"/>
        <v>3.7252883543990948E-4</v>
      </c>
      <c r="E2080">
        <f t="shared" si="98"/>
        <v>8.666246355272071E-58</v>
      </c>
      <c r="F2080">
        <f t="shared" si="97"/>
        <v>3.2284266623648646E-61</v>
      </c>
    </row>
    <row r="2081" spans="1:6" x14ac:dyDescent="0.25">
      <c r="A2081" s="1">
        <v>43097.705555555556</v>
      </c>
      <c r="B2081">
        <v>76402.080000000002</v>
      </c>
      <c r="C2081">
        <v>4.3225621825922975E-3</v>
      </c>
      <c r="D2081">
        <f t="shared" si="96"/>
        <v>1.8684543822377087E-5</v>
      </c>
      <c r="E2081">
        <f t="shared" si="98"/>
        <v>8.1462715739557467E-58</v>
      </c>
      <c r="F2081">
        <f t="shared" si="97"/>
        <v>1.5220936821256091E-62</v>
      </c>
    </row>
    <row r="2082" spans="1:6" x14ac:dyDescent="0.25">
      <c r="A2082" s="1">
        <v>43096.705555555556</v>
      </c>
      <c r="B2082">
        <v>76072.539999999994</v>
      </c>
      <c r="C2082">
        <v>4.8070899136711167E-3</v>
      </c>
      <c r="D2082">
        <f t="shared" si="96"/>
        <v>2.3108113438118585E-5</v>
      </c>
      <c r="E2082">
        <f t="shared" si="98"/>
        <v>7.6574952795184007E-58</v>
      </c>
      <c r="F2082">
        <f t="shared" si="97"/>
        <v>1.7695026957096879E-62</v>
      </c>
    </row>
    <row r="2083" spans="1:6" x14ac:dyDescent="0.25">
      <c r="A2083" s="1">
        <v>43095.705555555556</v>
      </c>
      <c r="B2083">
        <v>75707.73</v>
      </c>
      <c r="C2083">
        <v>6.9081762654583066E-3</v>
      </c>
      <c r="D2083">
        <f t="shared" si="96"/>
        <v>4.7722899314641475E-5</v>
      </c>
      <c r="E2083">
        <f t="shared" si="98"/>
        <v>7.1980455627472968E-58</v>
      </c>
      <c r="F2083">
        <f t="shared" si="97"/>
        <v>3.4351160365319109E-62</v>
      </c>
    </row>
    <row r="2084" spans="1:6" x14ac:dyDescent="0.25">
      <c r="A2084" s="1">
        <v>43091.705555555556</v>
      </c>
      <c r="B2084">
        <v>75186.53</v>
      </c>
      <c r="C2084">
        <v>7.0649303271060277E-4</v>
      </c>
      <c r="D2084">
        <f t="shared" si="96"/>
        <v>4.9913240526862479E-7</v>
      </c>
      <c r="E2084">
        <f t="shared" si="98"/>
        <v>6.7661628289824579E-58</v>
      </c>
      <c r="F2084">
        <f t="shared" si="97"/>
        <v>3.377211127269177E-64</v>
      </c>
    </row>
    <row r="2085" spans="1:6" x14ac:dyDescent="0.25">
      <c r="A2085" s="1">
        <v>43090.705555555556</v>
      </c>
      <c r="B2085">
        <v>75133.429999999993</v>
      </c>
      <c r="C2085">
        <v>2.3790947391880226E-2</v>
      </c>
      <c r="D2085">
        <f t="shared" si="96"/>
        <v>5.660091778032125E-4</v>
      </c>
      <c r="E2085">
        <f t="shared" si="98"/>
        <v>6.3601930592435102E-58</v>
      </c>
      <c r="F2085">
        <f t="shared" si="97"/>
        <v>3.5999276441321181E-61</v>
      </c>
    </row>
    <row r="2086" spans="1:6" x14ac:dyDescent="0.25">
      <c r="A2086" s="1">
        <v>43089.705555555556</v>
      </c>
      <c r="B2086">
        <v>73367.03</v>
      </c>
      <c r="C2086">
        <v>9.4033178224171461E-3</v>
      </c>
      <c r="D2086">
        <f t="shared" si="96"/>
        <v>8.842238606938794E-5</v>
      </c>
      <c r="E2086">
        <f t="shared" si="98"/>
        <v>5.9785814756888996E-58</v>
      </c>
      <c r="F2086">
        <f t="shared" si="97"/>
        <v>5.2864043939065494E-62</v>
      </c>
    </row>
    <row r="2087" spans="1:6" x14ac:dyDescent="0.25">
      <c r="A2087" s="1">
        <v>43088.705555555556</v>
      </c>
      <c r="B2087">
        <v>72680.37</v>
      </c>
      <c r="C2087">
        <v>-5.9683644086848059E-3</v>
      </c>
      <c r="D2087">
        <f t="shared" si="96"/>
        <v>3.5621373714855533E-5</v>
      </c>
      <c r="E2087">
        <f t="shared" si="98"/>
        <v>5.6198665871475656E-58</v>
      </c>
      <c r="F2087">
        <f t="shared" si="97"/>
        <v>2.0018736792841314E-62</v>
      </c>
    </row>
    <row r="2088" spans="1:6" x14ac:dyDescent="0.25">
      <c r="A2088" s="1">
        <v>43087.705555555556</v>
      </c>
      <c r="B2088">
        <v>73115.45</v>
      </c>
      <c r="C2088">
        <v>6.9687219199404378E-3</v>
      </c>
      <c r="D2088">
        <f t="shared" si="96"/>
        <v>4.8563085197458344E-5</v>
      </c>
      <c r="E2088">
        <f t="shared" si="98"/>
        <v>5.2826745919187117E-58</v>
      </c>
      <c r="F2088">
        <f t="shared" si="97"/>
        <v>2.565429762777969E-62</v>
      </c>
    </row>
    <row r="2089" spans="1:6" x14ac:dyDescent="0.25">
      <c r="A2089" s="1">
        <v>43084.705555555556</v>
      </c>
      <c r="B2089">
        <v>72607.7</v>
      </c>
      <c r="C2089">
        <v>2.4651715988321535E-3</v>
      </c>
      <c r="D2089">
        <f t="shared" si="96"/>
        <v>6.0770710116886757E-6</v>
      </c>
      <c r="E2089">
        <f t="shared" si="98"/>
        <v>4.9657141164035886E-58</v>
      </c>
      <c r="F2089">
        <f t="shared" si="97"/>
        <v>3.0176997309129494E-63</v>
      </c>
    </row>
    <row r="2090" spans="1:6" x14ac:dyDescent="0.25">
      <c r="A2090" s="1">
        <v>43083.705555555556</v>
      </c>
      <c r="B2090">
        <v>72428.929999999993</v>
      </c>
      <c r="C2090">
        <v>-6.6793851279030774E-3</v>
      </c>
      <c r="D2090">
        <f t="shared" si="96"/>
        <v>4.4614185686852806E-5</v>
      </c>
      <c r="E2090">
        <f t="shared" si="98"/>
        <v>4.6677712694193732E-58</v>
      </c>
      <c r="F2090">
        <f t="shared" si="97"/>
        <v>2.0824881415763255E-62</v>
      </c>
    </row>
    <row r="2091" spans="1:6" x14ac:dyDescent="0.25">
      <c r="A2091" s="1">
        <v>43082.705555555556</v>
      </c>
      <c r="B2091">
        <v>72914.33</v>
      </c>
      <c r="C2091">
        <v>-1.2256857794404694E-2</v>
      </c>
      <c r="D2091">
        <f t="shared" si="96"/>
        <v>1.502305629922591E-4</v>
      </c>
      <c r="E2091">
        <f t="shared" si="98"/>
        <v>4.3877049932542105E-58</v>
      </c>
      <c r="F2091">
        <f t="shared" si="97"/>
        <v>6.5916739138052646E-62</v>
      </c>
    </row>
    <row r="2092" spans="1:6" x14ac:dyDescent="0.25">
      <c r="A2092" s="1">
        <v>43081.705555555556</v>
      </c>
      <c r="B2092">
        <v>73813.53</v>
      </c>
      <c r="C2092">
        <v>1.3825543483219639E-2</v>
      </c>
      <c r="D2092">
        <f t="shared" si="96"/>
        <v>1.9114565260639702E-4</v>
      </c>
      <c r="E2092">
        <f t="shared" si="98"/>
        <v>4.1244426936589578E-58</v>
      </c>
      <c r="F2092">
        <f t="shared" si="97"/>
        <v>7.8836929031712745E-62</v>
      </c>
    </row>
    <row r="2093" spans="1:6" x14ac:dyDescent="0.25">
      <c r="A2093" s="1">
        <v>43080.705555555556</v>
      </c>
      <c r="B2093">
        <v>72800.039999999994</v>
      </c>
      <c r="C2093">
        <v>9.3725175531950741E-4</v>
      </c>
      <c r="D2093">
        <f t="shared" si="96"/>
        <v>8.784408528494978E-7</v>
      </c>
      <c r="E2093">
        <f t="shared" si="98"/>
        <v>3.8769761320394204E-58</v>
      </c>
      <c r="F2093">
        <f t="shared" si="97"/>
        <v>3.4056942199058555E-64</v>
      </c>
    </row>
    <row r="2094" spans="1:6" x14ac:dyDescent="0.25">
      <c r="A2094" s="1">
        <v>43077.705555555556</v>
      </c>
      <c r="B2094">
        <v>72731.839999999997</v>
      </c>
      <c r="C2094">
        <v>3.3656715145917422E-3</v>
      </c>
      <c r="D2094">
        <f t="shared" si="96"/>
        <v>1.1327744744134272E-5</v>
      </c>
      <c r="E2094">
        <f t="shared" si="98"/>
        <v>3.644357564117055E-58</v>
      </c>
      <c r="F2094">
        <f t="shared" si="97"/>
        <v>4.1282352242672947E-63</v>
      </c>
    </row>
    <row r="2095" spans="1:6" x14ac:dyDescent="0.25">
      <c r="A2095" s="1">
        <v>43076.705555555556</v>
      </c>
      <c r="B2095">
        <v>72487.460000000006</v>
      </c>
      <c r="C2095">
        <v>-1.0715147086563665E-2</v>
      </c>
      <c r="D2095">
        <f t="shared" si="96"/>
        <v>1.1481437708669381E-4</v>
      </c>
      <c r="E2095">
        <f t="shared" si="98"/>
        <v>3.4256961102700316E-58</v>
      </c>
      <c r="F2095">
        <f t="shared" si="97"/>
        <v>3.9331916498896364E-62</v>
      </c>
    </row>
    <row r="2096" spans="1:6" x14ac:dyDescent="0.25">
      <c r="A2096" s="1">
        <v>43075.705555555556</v>
      </c>
      <c r="B2096">
        <v>73268.350000000006</v>
      </c>
      <c r="C2096">
        <v>9.9055417114953075E-3</v>
      </c>
      <c r="D2096">
        <f t="shared" si="96"/>
        <v>9.8119756598173382E-5</v>
      </c>
      <c r="E2096">
        <f t="shared" si="98"/>
        <v>3.2201543436538297E-58</v>
      </c>
      <c r="F2096">
        <f t="shared" si="97"/>
        <v>3.1596076040786452E-62</v>
      </c>
    </row>
    <row r="2097" spans="1:6" x14ac:dyDescent="0.25">
      <c r="A2097" s="1">
        <v>43074.705555555556</v>
      </c>
      <c r="B2097">
        <v>72546.17</v>
      </c>
      <c r="C2097">
        <v>-7.4706976309753077E-3</v>
      </c>
      <c r="D2097">
        <f t="shared" si="96"/>
        <v>5.5811323093460072E-5</v>
      </c>
      <c r="E2097">
        <f t="shared" si="98"/>
        <v>3.0269450830345999E-58</v>
      </c>
      <c r="F2097">
        <f t="shared" si="97"/>
        <v>1.6893781001540437E-62</v>
      </c>
    </row>
    <row r="2098" spans="1:6" x14ac:dyDescent="0.25">
      <c r="A2098" s="1">
        <v>43073.705555555556</v>
      </c>
      <c r="B2098">
        <v>73090.17</v>
      </c>
      <c r="C2098">
        <v>1.1361577393963613E-2</v>
      </c>
      <c r="D2098">
        <f t="shared" si="96"/>
        <v>1.2908544087902499E-4</v>
      </c>
      <c r="E2098">
        <f t="shared" si="98"/>
        <v>2.8453283780525237E-58</v>
      </c>
      <c r="F2098">
        <f t="shared" si="97"/>
        <v>3.6729046812651112E-62</v>
      </c>
    </row>
    <row r="2099" spans="1:6" x14ac:dyDescent="0.25">
      <c r="A2099" s="1">
        <v>43070.705555555556</v>
      </c>
      <c r="B2099">
        <v>72264.45</v>
      </c>
      <c r="C2099">
        <v>4.0691858385492434E-3</v>
      </c>
      <c r="D2099">
        <f t="shared" si="96"/>
        <v>1.6558273388649711E-5</v>
      </c>
      <c r="E2099">
        <f t="shared" si="98"/>
        <v>2.674608675369372E-58</v>
      </c>
      <c r="F2099">
        <f t="shared" si="97"/>
        <v>4.4286901654420324E-63</v>
      </c>
    </row>
    <row r="2100" spans="1:6" x14ac:dyDescent="0.25">
      <c r="A2100" s="1">
        <v>43069.705555555556</v>
      </c>
      <c r="B2100">
        <v>71970.990000000005</v>
      </c>
      <c r="C2100">
        <v>-1.008445318484117E-2</v>
      </c>
      <c r="D2100">
        <f t="shared" si="96"/>
        <v>1.0169619603725323E-4</v>
      </c>
      <c r="E2100">
        <f t="shared" si="98"/>
        <v>2.5141321548472097E-58</v>
      </c>
      <c r="F2100">
        <f t="shared" si="97"/>
        <v>2.5567767648290374E-62</v>
      </c>
    </row>
    <row r="2101" spans="1:6" x14ac:dyDescent="0.25">
      <c r="A2101" s="1">
        <v>43068.705555555556</v>
      </c>
      <c r="B2101">
        <v>72700.45</v>
      </c>
      <c r="C2101">
        <v>-1.9603846735163494E-2</v>
      </c>
      <c r="D2101">
        <f t="shared" si="96"/>
        <v>3.8431080681578038E-4</v>
      </c>
      <c r="E2101">
        <f t="shared" si="98"/>
        <v>2.363284225556377E-58</v>
      </c>
      <c r="F2101">
        <f t="shared" si="97"/>
        <v>9.0823566745857799E-62</v>
      </c>
    </row>
    <row r="2102" spans="1:6" x14ac:dyDescent="0.25">
      <c r="A2102" s="1">
        <v>43067.705555555556</v>
      </c>
      <c r="B2102">
        <v>74139.72</v>
      </c>
      <c r="C2102">
        <v>1.0904284682527454E-3</v>
      </c>
      <c r="D2102">
        <f t="shared" si="96"/>
        <v>1.1890342443760287E-6</v>
      </c>
      <c r="E2102">
        <f t="shared" si="98"/>
        <v>2.2214871720229943E-58</v>
      </c>
      <c r="F2102">
        <f t="shared" si="97"/>
        <v>2.6414243209774019E-64</v>
      </c>
    </row>
    <row r="2103" spans="1:6" x14ac:dyDescent="0.25">
      <c r="A2103" s="1">
        <v>43066.705555555556</v>
      </c>
      <c r="B2103">
        <v>74058.92</v>
      </c>
      <c r="C2103">
        <v>-1.3284641584113384E-3</v>
      </c>
      <c r="D2103">
        <f t="shared" si="96"/>
        <v>1.7648170201835456E-6</v>
      </c>
      <c r="E2103">
        <f t="shared" si="98"/>
        <v>2.0881979417016145E-58</v>
      </c>
      <c r="F2103">
        <f t="shared" si="97"/>
        <v>3.6852872690272564E-64</v>
      </c>
    </row>
    <row r="2104" spans="1:6" x14ac:dyDescent="0.25">
      <c r="A2104" s="1">
        <v>43063.705555555556</v>
      </c>
      <c r="B2104">
        <v>74157.37</v>
      </c>
      <c r="C2104">
        <v>-4.4295181643853503E-3</v>
      </c>
      <c r="D2104">
        <f t="shared" si="96"/>
        <v>1.9620631168619762E-5</v>
      </c>
      <c r="E2104">
        <f t="shared" si="98"/>
        <v>1.9629060651995176E-58</v>
      </c>
      <c r="F2104">
        <f t="shared" si="97"/>
        <v>3.8513455923926429E-63</v>
      </c>
    </row>
    <row r="2105" spans="1:6" x14ac:dyDescent="0.25">
      <c r="A2105" s="1">
        <v>43062.705555555556</v>
      </c>
      <c r="B2105">
        <v>74486.58</v>
      </c>
      <c r="C2105">
        <v>-4.3233341861033159E-4</v>
      </c>
      <c r="D2105">
        <f t="shared" si="96"/>
        <v>1.8691218484729619E-7</v>
      </c>
      <c r="E2105">
        <f t="shared" si="98"/>
        <v>1.8451317012875465E-58</v>
      </c>
      <c r="F2105">
        <f t="shared" si="97"/>
        <v>3.4487759761866398E-65</v>
      </c>
    </row>
    <row r="2106" spans="1:6" x14ac:dyDescent="0.25">
      <c r="A2106" s="1">
        <v>43061.705555555556</v>
      </c>
      <c r="B2106">
        <v>74518.789999999994</v>
      </c>
      <c r="C2106">
        <v>-1.0169442388715724E-3</v>
      </c>
      <c r="D2106">
        <f t="shared" si="96"/>
        <v>1.0341755849740817E-6</v>
      </c>
      <c r="E2106">
        <f t="shared" si="98"/>
        <v>1.7344237992102937E-58</v>
      </c>
      <c r="F2106">
        <f t="shared" si="97"/>
        <v>1.7936987471412746E-64</v>
      </c>
    </row>
    <row r="2107" spans="1:6" x14ac:dyDescent="0.25">
      <c r="A2107" s="1">
        <v>43060.705555555556</v>
      </c>
      <c r="B2107">
        <v>74594.61</v>
      </c>
      <c r="C2107">
        <v>1.5636543999379075E-2</v>
      </c>
      <c r="D2107">
        <f t="shared" si="96"/>
        <v>2.4450150824451776E-4</v>
      </c>
      <c r="E2107">
        <f t="shared" si="98"/>
        <v>1.6303583712576761E-58</v>
      </c>
      <c r="F2107">
        <f t="shared" si="97"/>
        <v>3.9862508075157727E-62</v>
      </c>
    </row>
    <row r="2108" spans="1:6" x14ac:dyDescent="0.25">
      <c r="A2108" s="1">
        <v>43056.705555555556</v>
      </c>
      <c r="B2108">
        <v>73437.279999999999</v>
      </c>
      <c r="C2108">
        <v>1.2682539260336901E-2</v>
      </c>
      <c r="D2108">
        <f t="shared" si="96"/>
        <v>1.6084680208998687E-4</v>
      </c>
      <c r="E2108">
        <f t="shared" si="98"/>
        <v>1.5325368689822155E-58</v>
      </c>
      <c r="F2108">
        <f t="shared" si="97"/>
        <v>2.4650365446079054E-62</v>
      </c>
    </row>
    <row r="2109" spans="1:6" x14ac:dyDescent="0.25">
      <c r="A2109" s="1">
        <v>43055.705555555556</v>
      </c>
      <c r="B2109">
        <v>72511.789999999994</v>
      </c>
      <c r="C2109">
        <v>2.3514674164419092E-2</v>
      </c>
      <c r="D2109">
        <f t="shared" si="96"/>
        <v>5.5293990105879877E-4</v>
      </c>
      <c r="E2109">
        <f t="shared" si="98"/>
        <v>1.4405846568432825E-58</v>
      </c>
      <c r="F2109">
        <f t="shared" si="97"/>
        <v>7.9655673762174811E-62</v>
      </c>
    </row>
    <row r="2110" spans="1:6" x14ac:dyDescent="0.25">
      <c r="A2110" s="1">
        <v>43053.705555555556</v>
      </c>
      <c r="B2110">
        <v>70826.59</v>
      </c>
      <c r="C2110">
        <v>-2.3009525276840369E-2</v>
      </c>
      <c r="D2110">
        <f t="shared" si="96"/>
        <v>5.2943825346555586E-4</v>
      </c>
      <c r="E2110">
        <f t="shared" si="98"/>
        <v>1.3541495774326854E-58</v>
      </c>
      <c r="F2110">
        <f t="shared" si="97"/>
        <v>7.169385872070815E-62</v>
      </c>
    </row>
    <row r="2111" spans="1:6" x14ac:dyDescent="0.25">
      <c r="A2111" s="1">
        <v>43052.705555555556</v>
      </c>
      <c r="B2111">
        <v>72475.17</v>
      </c>
      <c r="C2111">
        <v>4.2799880960994541E-3</v>
      </c>
      <c r="D2111">
        <f t="shared" si="96"/>
        <v>1.831829810275303E-5</v>
      </c>
      <c r="E2111">
        <f t="shared" si="98"/>
        <v>1.2729006027867242E-58</v>
      </c>
      <c r="F2111">
        <f t="shared" si="97"/>
        <v>2.3317372697021238E-63</v>
      </c>
    </row>
    <row r="2112" spans="1:6" x14ac:dyDescent="0.25">
      <c r="A2112" s="1">
        <v>43049.705555555556</v>
      </c>
      <c r="B2112">
        <v>72165.64</v>
      </c>
      <c r="C2112">
        <v>-1.0545505733198591E-2</v>
      </c>
      <c r="D2112">
        <f t="shared" si="96"/>
        <v>1.1120769116892435E-4</v>
      </c>
      <c r="E2112">
        <f t="shared" si="98"/>
        <v>1.1965265666195207E-58</v>
      </c>
      <c r="F2112">
        <f t="shared" si="97"/>
        <v>1.3306295689603705E-62</v>
      </c>
    </row>
    <row r="2113" spans="1:6" x14ac:dyDescent="0.25">
      <c r="A2113" s="1">
        <v>43048.705555555556</v>
      </c>
      <c r="B2113">
        <v>72930.69</v>
      </c>
      <c r="C2113">
        <v>-1.9450716411745932E-2</v>
      </c>
      <c r="D2113">
        <f t="shared" si="96"/>
        <v>3.7833036893016253E-4</v>
      </c>
      <c r="E2113">
        <f t="shared" si="98"/>
        <v>1.1247349726223493E-58</v>
      </c>
      <c r="F2113">
        <f t="shared" si="97"/>
        <v>4.2552139714086971E-62</v>
      </c>
    </row>
    <row r="2114" spans="1:6" x14ac:dyDescent="0.25">
      <c r="A2114" s="1">
        <v>43047.705555555556</v>
      </c>
      <c r="B2114">
        <v>74363.13</v>
      </c>
      <c r="C2114">
        <v>2.6548451354031589E-2</v>
      </c>
      <c r="D2114">
        <f t="shared" si="96"/>
        <v>7.0482026929738169E-4</v>
      </c>
      <c r="E2114">
        <f t="shared" si="98"/>
        <v>1.0572508742650083E-58</v>
      </c>
      <c r="F2114">
        <f t="shared" si="97"/>
        <v>7.4517184591435536E-62</v>
      </c>
    </row>
    <row r="2115" spans="1:6" x14ac:dyDescent="0.25">
      <c r="A2115" s="1">
        <v>43046.705555555556</v>
      </c>
      <c r="B2115">
        <v>72414.880000000005</v>
      </c>
      <c r="C2115">
        <v>-2.5844360116479198E-2</v>
      </c>
      <c r="D2115">
        <f t="shared" ref="D2115:D2178" si="99">C2115^2</f>
        <v>6.6793094983026062E-4</v>
      </c>
      <c r="E2115">
        <f t="shared" si="98"/>
        <v>9.9381582180910783E-59</v>
      </c>
      <c r="F2115">
        <f t="shared" ref="F2115:F2178" si="100">D2115*E2115</f>
        <v>6.6380034581729843E-62</v>
      </c>
    </row>
    <row r="2116" spans="1:6" x14ac:dyDescent="0.25">
      <c r="A2116" s="1">
        <v>43045.705555555556</v>
      </c>
      <c r="B2116">
        <v>74310.789999999994</v>
      </c>
      <c r="C2116">
        <v>5.3345614234894811E-3</v>
      </c>
      <c r="D2116">
        <f t="shared" si="99"/>
        <v>2.8457545580982121E-5</v>
      </c>
      <c r="E2116">
        <f t="shared" ref="E2116:E2179" si="101">E2115*$K$2</f>
        <v>9.3418687250056137E-59</v>
      </c>
      <c r="F2116">
        <f t="shared" si="100"/>
        <v>2.6584665505339857E-63</v>
      </c>
    </row>
    <row r="2117" spans="1:6" x14ac:dyDescent="0.25">
      <c r="A2117" s="1">
        <v>43042.705555555556</v>
      </c>
      <c r="B2117">
        <v>73915.429999999993</v>
      </c>
      <c r="C2117">
        <v>1.2412417339567612E-3</v>
      </c>
      <c r="D2117">
        <f t="shared" si="99"/>
        <v>1.5406810421159872E-6</v>
      </c>
      <c r="E2117">
        <f t="shared" si="101"/>
        <v>8.7813566015052773E-59</v>
      </c>
      <c r="F2117">
        <f t="shared" si="100"/>
        <v>1.3529269639999255E-64</v>
      </c>
    </row>
    <row r="2118" spans="1:6" x14ac:dyDescent="0.25">
      <c r="A2118" s="1">
        <v>43040.705555555556</v>
      </c>
      <c r="B2118">
        <v>73823.740000000005</v>
      </c>
      <c r="C2118">
        <v>-6.5448515877687382E-3</v>
      </c>
      <c r="D2118">
        <f t="shared" si="99"/>
        <v>4.2835082305918976E-5</v>
      </c>
      <c r="E2118">
        <f t="shared" si="101"/>
        <v>8.2544752054149593E-59</v>
      </c>
      <c r="F2118">
        <f t="shared" si="100"/>
        <v>3.5358112481611722E-63</v>
      </c>
    </row>
    <row r="2119" spans="1:6" x14ac:dyDescent="0.25">
      <c r="A2119" s="1">
        <v>43039.705555555556</v>
      </c>
      <c r="B2119">
        <v>74308.490000000005</v>
      </c>
      <c r="C2119">
        <v>-6.5970850523958749E-3</v>
      </c>
      <c r="D2119">
        <f t="shared" si="99"/>
        <v>4.352153118854508E-5</v>
      </c>
      <c r="E2119">
        <f t="shared" si="101"/>
        <v>7.7592066930900613E-59</v>
      </c>
      <c r="F2119">
        <f t="shared" si="100"/>
        <v>3.3769255609168683E-63</v>
      </c>
    </row>
    <row r="2120" spans="1:6" x14ac:dyDescent="0.25">
      <c r="A2120" s="1">
        <v>43038.705555555556</v>
      </c>
      <c r="B2120">
        <v>74800.33</v>
      </c>
      <c r="C2120">
        <v>-1.559138720312063E-2</v>
      </c>
      <c r="D2120">
        <f t="shared" si="99"/>
        <v>2.4309135491763374E-4</v>
      </c>
      <c r="E2120">
        <f t="shared" si="101"/>
        <v>7.2936542915046574E-59</v>
      </c>
      <c r="F2120">
        <f t="shared" si="100"/>
        <v>1.7730243040226811E-62</v>
      </c>
    </row>
    <row r="2121" spans="1:6" x14ac:dyDescent="0.25">
      <c r="A2121" s="1">
        <v>43035.705555555556</v>
      </c>
      <c r="B2121">
        <v>75975.710000000006</v>
      </c>
      <c r="C2121">
        <v>1.0450902848512958E-3</v>
      </c>
      <c r="D2121">
        <f t="shared" si="99"/>
        <v>1.0922137034905627E-6</v>
      </c>
      <c r="E2121">
        <f t="shared" si="101"/>
        <v>6.8560350340143776E-59</v>
      </c>
      <c r="F2121">
        <f t="shared" si="100"/>
        <v>7.4882554157618895E-65</v>
      </c>
    </row>
    <row r="2122" spans="1:6" x14ac:dyDescent="0.25">
      <c r="A2122" s="1">
        <v>43034.705555555556</v>
      </c>
      <c r="B2122">
        <v>75896.350000000006</v>
      </c>
      <c r="C2122">
        <v>-1.0156642298148543E-2</v>
      </c>
      <c r="D2122">
        <f t="shared" si="99"/>
        <v>1.0315738277254011E-4</v>
      </c>
      <c r="E2122">
        <f t="shared" si="101"/>
        <v>6.4446729319735143E-59</v>
      </c>
      <c r="F2122">
        <f t="shared" si="100"/>
        <v>6.6481559248742011E-63</v>
      </c>
    </row>
    <row r="2123" spans="1:6" x14ac:dyDescent="0.25">
      <c r="A2123" s="1">
        <v>43033.705555555556</v>
      </c>
      <c r="B2123">
        <v>76671.13</v>
      </c>
      <c r="C2123">
        <v>4.1947157506583461E-3</v>
      </c>
      <c r="D2123">
        <f t="shared" si="99"/>
        <v>1.7595640228821212E-5</v>
      </c>
      <c r="E2123">
        <f t="shared" si="101"/>
        <v>6.0579925560551032E-59</v>
      </c>
      <c r="F2123">
        <f t="shared" si="100"/>
        <v>1.0659425752522262E-63</v>
      </c>
    </row>
    <row r="2124" spans="1:6" x14ac:dyDescent="0.25">
      <c r="A2124" s="1">
        <v>43032.705555555556</v>
      </c>
      <c r="B2124">
        <v>76350.19</v>
      </c>
      <c r="C2124">
        <v>1.2349122416469765E-2</v>
      </c>
      <c r="D2124">
        <f t="shared" si="99"/>
        <v>1.5250082445695607E-4</v>
      </c>
      <c r="E2124">
        <f t="shared" si="101"/>
        <v>5.694513002691797E-59</v>
      </c>
      <c r="F2124">
        <f t="shared" si="100"/>
        <v>8.6841792779135552E-63</v>
      </c>
    </row>
    <row r="2125" spans="1:6" x14ac:dyDescent="0.25">
      <c r="A2125" s="1">
        <v>43031.705555555556</v>
      </c>
      <c r="B2125">
        <v>75413.13</v>
      </c>
      <c r="C2125">
        <v>-1.2877076012813697E-2</v>
      </c>
      <c r="D2125">
        <f t="shared" si="99"/>
        <v>1.658190866397819E-4</v>
      </c>
      <c r="E2125">
        <f t="shared" si="101"/>
        <v>5.3528422225302887E-59</v>
      </c>
      <c r="F2125">
        <f t="shared" si="100"/>
        <v>8.8760340826683266E-63</v>
      </c>
    </row>
    <row r="2126" spans="1:6" x14ac:dyDescent="0.25">
      <c r="A2126" s="1">
        <v>43028.705555555556</v>
      </c>
      <c r="B2126">
        <v>76390.509999999995</v>
      </c>
      <c r="C2126">
        <v>1.4062675992680515E-3</v>
      </c>
      <c r="D2126">
        <f t="shared" si="99"/>
        <v>1.9775885607511293E-6</v>
      </c>
      <c r="E2126">
        <f t="shared" si="101"/>
        <v>5.0316716891784711E-59</v>
      </c>
      <c r="F2126">
        <f t="shared" si="100"/>
        <v>9.9505763739746555E-65</v>
      </c>
    </row>
    <row r="2127" spans="1:6" x14ac:dyDescent="0.25">
      <c r="A2127" s="1">
        <v>43027.705555555556</v>
      </c>
      <c r="B2127">
        <v>76283.16</v>
      </c>
      <c r="C2127">
        <v>-4.0285452449196372E-3</v>
      </c>
      <c r="D2127">
        <f t="shared" si="99"/>
        <v>1.6229176790364618E-5</v>
      </c>
      <c r="E2127">
        <f t="shared" si="101"/>
        <v>4.7297713878277624E-59</v>
      </c>
      <c r="F2127">
        <f t="shared" si="100"/>
        <v>7.6760296031064967E-64</v>
      </c>
    </row>
    <row r="2128" spans="1:6" x14ac:dyDescent="0.25">
      <c r="A2128" s="1">
        <v>43026.705555555556</v>
      </c>
      <c r="B2128">
        <v>76591.09</v>
      </c>
      <c r="C2128">
        <v>5.10288468563244E-3</v>
      </c>
      <c r="D2128">
        <f t="shared" si="99"/>
        <v>2.6039432114862087E-5</v>
      </c>
      <c r="E2128">
        <f t="shared" si="101"/>
        <v>4.4459851045580963E-59</v>
      </c>
      <c r="F2128">
        <f t="shared" si="100"/>
        <v>1.1577092731382857E-63</v>
      </c>
    </row>
    <row r="2129" spans="1:6" x14ac:dyDescent="0.25">
      <c r="A2129" s="1">
        <v>43025.705555555556</v>
      </c>
      <c r="B2129">
        <v>76201.25</v>
      </c>
      <c r="C2129">
        <v>-9.0218922902610445E-3</v>
      </c>
      <c r="D2129">
        <f t="shared" si="99"/>
        <v>8.1394540497071674E-5</v>
      </c>
      <c r="E2129">
        <f t="shared" si="101"/>
        <v>4.1792259982846102E-59</v>
      </c>
      <c r="F2129">
        <f t="shared" si="100"/>
        <v>3.401661797637915E-63</v>
      </c>
    </row>
    <row r="2130" spans="1:6" x14ac:dyDescent="0.25">
      <c r="A2130" s="1">
        <v>43024.705555555556</v>
      </c>
      <c r="B2130">
        <v>76891.839999999997</v>
      </c>
      <c r="C2130">
        <v>-1.2730566114843036E-3</v>
      </c>
      <c r="D2130">
        <f t="shared" si="99"/>
        <v>1.620673136043897E-6</v>
      </c>
      <c r="E2130">
        <f t="shared" si="101"/>
        <v>3.9284724383875332E-59</v>
      </c>
      <c r="F2130">
        <f t="shared" si="100"/>
        <v>6.3667697465835384E-65</v>
      </c>
    </row>
    <row r="2131" spans="1:6" x14ac:dyDescent="0.25">
      <c r="A2131" s="1">
        <v>43021.705555555556</v>
      </c>
      <c r="B2131">
        <v>76989.789999999994</v>
      </c>
      <c r="C2131">
        <v>4.2953646327826703E-3</v>
      </c>
      <c r="D2131">
        <f t="shared" si="99"/>
        <v>1.8450157328560205E-5</v>
      </c>
      <c r="E2131">
        <f t="shared" si="101"/>
        <v>3.6927640920842811E-59</v>
      </c>
      <c r="F2131">
        <f t="shared" si="100"/>
        <v>6.8132078476212772E-64</v>
      </c>
    </row>
    <row r="2132" spans="1:6" x14ac:dyDescent="0.25">
      <c r="A2132" s="1">
        <v>43019.705555555556</v>
      </c>
      <c r="B2132">
        <v>76659.8</v>
      </c>
      <c r="C2132">
        <v>-3.0921439426751193E-3</v>
      </c>
      <c r="D2132">
        <f t="shared" si="99"/>
        <v>9.5613541622224309E-6</v>
      </c>
      <c r="E2132">
        <f t="shared" si="101"/>
        <v>3.4711982465592238E-59</v>
      </c>
      <c r="F2132">
        <f t="shared" si="100"/>
        <v>3.3189355802638239E-64</v>
      </c>
    </row>
    <row r="2133" spans="1:6" x14ac:dyDescent="0.25">
      <c r="A2133" s="1">
        <v>43018.705555555556</v>
      </c>
      <c r="B2133">
        <v>76897.210000000006</v>
      </c>
      <c r="C2133">
        <v>1.5337336063540388E-2</v>
      </c>
      <c r="D2133">
        <f t="shared" si="99"/>
        <v>2.3523387752597658E-4</v>
      </c>
      <c r="E2133">
        <f t="shared" si="101"/>
        <v>3.2629263517656702E-59</v>
      </c>
      <c r="F2133">
        <f t="shared" si="100"/>
        <v>7.6755081780752729E-63</v>
      </c>
    </row>
    <row r="2134" spans="1:6" x14ac:dyDescent="0.25">
      <c r="A2134" s="1">
        <v>43017.705555555556</v>
      </c>
      <c r="B2134">
        <v>75726.81</v>
      </c>
      <c r="C2134">
        <v>-4.3208223050543561E-3</v>
      </c>
      <c r="D2134">
        <f t="shared" si="99"/>
        <v>1.8669505391855238E-5</v>
      </c>
      <c r="E2134">
        <f t="shared" si="101"/>
        <v>3.0671507706597299E-59</v>
      </c>
      <c r="F2134">
        <f t="shared" si="100"/>
        <v>5.7262187850464775E-64</v>
      </c>
    </row>
    <row r="2135" spans="1:6" x14ac:dyDescent="0.25">
      <c r="A2135" s="1">
        <v>43014.705555555556</v>
      </c>
      <c r="B2135">
        <v>76054.720000000001</v>
      </c>
      <c r="C2135">
        <v>-7.3728205283647994E-3</v>
      </c>
      <c r="D2135">
        <f t="shared" si="99"/>
        <v>5.4358482543477402E-5</v>
      </c>
      <c r="E2135">
        <f t="shared" si="101"/>
        <v>2.883121724420146E-59</v>
      </c>
      <c r="F2135">
        <f t="shared" si="100"/>
        <v>1.5672212192761296E-63</v>
      </c>
    </row>
    <row r="2136" spans="1:6" x14ac:dyDescent="0.25">
      <c r="A2136" s="1">
        <v>43013.705555555556</v>
      </c>
      <c r="B2136">
        <v>76617.53</v>
      </c>
      <c r="C2136">
        <v>3.4058058418110567E-4</v>
      </c>
      <c r="D2136">
        <f t="shared" si="99"/>
        <v>1.1599513432114321E-7</v>
      </c>
      <c r="E2136">
        <f t="shared" si="101"/>
        <v>2.7101344209549371E-59</v>
      </c>
      <c r="F2136">
        <f t="shared" si="100"/>
        <v>3.1436240618702159E-66</v>
      </c>
    </row>
    <row r="2137" spans="1:6" x14ac:dyDescent="0.25">
      <c r="A2137" s="1">
        <v>43012.705555555556</v>
      </c>
      <c r="B2137">
        <v>76591.44</v>
      </c>
      <c r="C2137">
        <v>-2.236259636040001E-3</v>
      </c>
      <c r="D2137">
        <f t="shared" si="99"/>
        <v>5.000857159781758E-6</v>
      </c>
      <c r="E2137">
        <f t="shared" si="101"/>
        <v>2.5475263556976407E-59</v>
      </c>
      <c r="F2137">
        <f t="shared" si="100"/>
        <v>1.2739815415623276E-64</v>
      </c>
    </row>
    <row r="2138" spans="1:6" x14ac:dyDescent="0.25">
      <c r="A2138" s="1">
        <v>43011.705555555556</v>
      </c>
      <c r="B2138">
        <v>76762.91</v>
      </c>
      <c r="C2138">
        <v>3.1805704115636754E-2</v>
      </c>
      <c r="D2138">
        <f t="shared" si="99"/>
        <v>1.0116028142914328E-3</v>
      </c>
      <c r="E2138">
        <f t="shared" si="101"/>
        <v>2.3946747743557819E-59</v>
      </c>
      <c r="F2138">
        <f t="shared" si="100"/>
        <v>2.422459741051011E-62</v>
      </c>
    </row>
    <row r="2139" spans="1:6" x14ac:dyDescent="0.25">
      <c r="A2139" s="1">
        <v>43010.705555555556</v>
      </c>
      <c r="B2139">
        <v>74359.83</v>
      </c>
      <c r="C2139">
        <v>8.922773534737195E-4</v>
      </c>
      <c r="D2139">
        <f t="shared" si="99"/>
        <v>7.9615887552206494E-7</v>
      </c>
      <c r="E2139">
        <f t="shared" si="101"/>
        <v>2.2509942878944347E-59</v>
      </c>
      <c r="F2139">
        <f t="shared" si="100"/>
        <v>1.7921490810566246E-65</v>
      </c>
    </row>
    <row r="2140" spans="1:6" x14ac:dyDescent="0.25">
      <c r="A2140" s="1">
        <v>43007.705555555556</v>
      </c>
      <c r="B2140">
        <v>74293.509999999995</v>
      </c>
      <c r="C2140">
        <v>9.8236454428357635E-3</v>
      </c>
      <c r="D2140">
        <f t="shared" si="99"/>
        <v>9.650400978654787E-5</v>
      </c>
      <c r="E2140">
        <f t="shared" si="101"/>
        <v>2.1159346306207686E-59</v>
      </c>
      <c r="F2140">
        <f t="shared" si="100"/>
        <v>2.0419617630112221E-63</v>
      </c>
    </row>
    <row r="2141" spans="1:6" x14ac:dyDescent="0.25">
      <c r="A2141" s="1">
        <v>43006.705555555556</v>
      </c>
      <c r="B2141">
        <v>73567.25</v>
      </c>
      <c r="C2141">
        <v>-3.1141967879546291E-3</v>
      </c>
      <c r="D2141">
        <f t="shared" si="99"/>
        <v>9.6982216341069287E-6</v>
      </c>
      <c r="E2141">
        <f t="shared" si="101"/>
        <v>1.9889785527835224E-59</v>
      </c>
      <c r="F2141">
        <f t="shared" si="100"/>
        <v>1.9289554830379847E-64</v>
      </c>
    </row>
    <row r="2142" spans="1:6" x14ac:dyDescent="0.25">
      <c r="A2142" s="1">
        <v>43005.705555555556</v>
      </c>
      <c r="B2142">
        <v>73796.710000000006</v>
      </c>
      <c r="C2142">
        <v>-7.0487208701197155E-3</v>
      </c>
      <c r="D2142">
        <f t="shared" si="99"/>
        <v>4.9684465904861241E-5</v>
      </c>
      <c r="E2142">
        <f t="shared" si="101"/>
        <v>1.869639839616511E-59</v>
      </c>
      <c r="F2142">
        <f t="shared" si="100"/>
        <v>9.2892056865796774E-64</v>
      </c>
    </row>
    <row r="2143" spans="1:6" x14ac:dyDescent="0.25">
      <c r="A2143" s="1">
        <v>43004.705555555556</v>
      </c>
      <c r="B2143">
        <v>74318.720000000001</v>
      </c>
      <c r="C2143">
        <v>-1.6771738738528472E-3</v>
      </c>
      <c r="D2143">
        <f t="shared" si="99"/>
        <v>2.8129122031345661E-6</v>
      </c>
      <c r="E2143">
        <f t="shared" si="101"/>
        <v>1.7574614492395202E-59</v>
      </c>
      <c r="F2143">
        <f t="shared" si="100"/>
        <v>4.9435847571044064E-65</v>
      </c>
    </row>
    <row r="2144" spans="1:6" x14ac:dyDescent="0.25">
      <c r="A2144" s="1">
        <v>43003.705555555556</v>
      </c>
      <c r="B2144">
        <v>74443.47</v>
      </c>
      <c r="C2144">
        <v>-1.2631278717560604E-2</v>
      </c>
      <c r="D2144">
        <f t="shared" si="99"/>
        <v>1.5954920204069945E-4</v>
      </c>
      <c r="E2144">
        <f t="shared" si="101"/>
        <v>1.6520137622851489E-59</v>
      </c>
      <c r="F2144">
        <f t="shared" si="100"/>
        <v>2.6357747753284927E-63</v>
      </c>
    </row>
    <row r="2145" spans="1:6" x14ac:dyDescent="0.25">
      <c r="A2145" s="1">
        <v>43000.705555555556</v>
      </c>
      <c r="B2145">
        <v>75389.75</v>
      </c>
      <c r="C2145">
        <v>-2.8423648167072851E-3</v>
      </c>
      <c r="D2145">
        <f t="shared" si="99"/>
        <v>8.0790377512554384E-6</v>
      </c>
      <c r="E2145">
        <f t="shared" si="101"/>
        <v>1.55289293654804E-59</v>
      </c>
      <c r="F2145">
        <f t="shared" si="100"/>
        <v>1.254588065802953E-64</v>
      </c>
    </row>
    <row r="2146" spans="1:6" x14ac:dyDescent="0.25">
      <c r="A2146" s="1">
        <v>42999.705555555556</v>
      </c>
      <c r="B2146">
        <v>75604.34</v>
      </c>
      <c r="C2146">
        <v>-5.2742551135232293E-3</v>
      </c>
      <c r="D2146">
        <f t="shared" si="99"/>
        <v>2.7817767002525933E-5</v>
      </c>
      <c r="E2146">
        <f t="shared" si="101"/>
        <v>1.4597193603551575E-59</v>
      </c>
      <c r="F2146">
        <f t="shared" si="100"/>
        <v>4.0606133055435961E-64</v>
      </c>
    </row>
    <row r="2147" spans="1:6" x14ac:dyDescent="0.25">
      <c r="A2147" s="1">
        <v>42998.705555555556</v>
      </c>
      <c r="B2147">
        <v>76004.149999999994</v>
      </c>
      <c r="C2147">
        <v>3.9439833808532136E-4</v>
      </c>
      <c r="D2147">
        <f t="shared" si="99"/>
        <v>1.5555004908446346E-7</v>
      </c>
      <c r="E2147">
        <f t="shared" si="101"/>
        <v>1.372136198733848E-59</v>
      </c>
      <c r="F2147">
        <f t="shared" si="100"/>
        <v>2.1343585306361916E-66</v>
      </c>
    </row>
    <row r="2148" spans="1:6" x14ac:dyDescent="0.25">
      <c r="A2148" s="1">
        <v>42997.705555555556</v>
      </c>
      <c r="B2148">
        <v>75974.179999999993</v>
      </c>
      <c r="C2148">
        <v>-2.1360239331700642E-4</v>
      </c>
      <c r="D2148">
        <f t="shared" si="99"/>
        <v>4.5625982430753108E-8</v>
      </c>
      <c r="E2148">
        <f t="shared" si="101"/>
        <v>1.2898080268098171E-59</v>
      </c>
      <c r="F2148">
        <f t="shared" si="100"/>
        <v>5.8848758370269046E-67</v>
      </c>
    </row>
    <row r="2149" spans="1:6" x14ac:dyDescent="0.25">
      <c r="A2149" s="1">
        <v>42996.705555555556</v>
      </c>
      <c r="B2149">
        <v>75990.41</v>
      </c>
      <c r="C2149">
        <v>3.0826348212025095E-3</v>
      </c>
      <c r="D2149">
        <f t="shared" si="99"/>
        <v>9.502637440890228E-6</v>
      </c>
      <c r="E2149">
        <f t="shared" si="101"/>
        <v>1.2124195452012279E-59</v>
      </c>
      <c r="F2149">
        <f t="shared" si="100"/>
        <v>1.1521183364296291E-64</v>
      </c>
    </row>
    <row r="2150" spans="1:6" x14ac:dyDescent="0.25">
      <c r="A2150" s="1">
        <v>42993.705555555556</v>
      </c>
      <c r="B2150">
        <v>75756.52</v>
      </c>
      <c r="C2150">
        <v>1.4624509051103863E-2</v>
      </c>
      <c r="D2150">
        <f t="shared" si="99"/>
        <v>2.1387626498581882E-4</v>
      </c>
      <c r="E2150">
        <f t="shared" si="101"/>
        <v>1.1396743724891541E-59</v>
      </c>
      <c r="F2150">
        <f t="shared" si="100"/>
        <v>2.4374929808803713E-63</v>
      </c>
    </row>
    <row r="2151" spans="1:6" x14ac:dyDescent="0.25">
      <c r="A2151" s="1">
        <v>42992.705555555556</v>
      </c>
      <c r="B2151">
        <v>74656.679999999993</v>
      </c>
      <c r="C2151">
        <v>-1.7516904594027235E-3</v>
      </c>
      <c r="D2151">
        <f t="shared" si="99"/>
        <v>3.0684194655625247E-6</v>
      </c>
      <c r="E2151">
        <f t="shared" si="101"/>
        <v>1.0712939101398048E-59</v>
      </c>
      <c r="F2151">
        <f t="shared" si="100"/>
        <v>3.287179087211567E-65</v>
      </c>
    </row>
    <row r="2152" spans="1:6" x14ac:dyDescent="0.25">
      <c r="A2152" s="1">
        <v>42991.705555555556</v>
      </c>
      <c r="B2152">
        <v>74787.570000000007</v>
      </c>
      <c r="C2152">
        <v>3.3352534819730034E-3</v>
      </c>
      <c r="D2152">
        <f t="shared" si="99"/>
        <v>1.1123915789013043E-5</v>
      </c>
      <c r="E2152">
        <f t="shared" si="101"/>
        <v>1.0070162755314164E-59</v>
      </c>
      <c r="F2152">
        <f t="shared" si="100"/>
        <v>1.1201964247177032E-64</v>
      </c>
    </row>
    <row r="2153" spans="1:6" x14ac:dyDescent="0.25">
      <c r="A2153" s="1">
        <v>42990.705555555556</v>
      </c>
      <c r="B2153">
        <v>74538.55</v>
      </c>
      <c r="C2153">
        <v>2.9468419246042928E-3</v>
      </c>
      <c r="D2153">
        <f t="shared" si="99"/>
        <v>8.6838773286055327E-6</v>
      </c>
      <c r="E2153">
        <f t="shared" si="101"/>
        <v>9.4659529899953136E-60</v>
      </c>
      <c r="F2153">
        <f t="shared" si="100"/>
        <v>8.2201174563466062E-65</v>
      </c>
    </row>
    <row r="2154" spans="1:6" x14ac:dyDescent="0.25">
      <c r="A2154" s="1">
        <v>42989.705555555556</v>
      </c>
      <c r="B2154">
        <v>74319.22</v>
      </c>
      <c r="C2154">
        <v>1.6830604087965006E-2</v>
      </c>
      <c r="D2154">
        <f t="shared" si="99"/>
        <v>2.8326923396582436E-4</v>
      </c>
      <c r="E2154">
        <f t="shared" si="101"/>
        <v>8.8979958105955938E-60</v>
      </c>
      <c r="F2154">
        <f t="shared" si="100"/>
        <v>2.5205284570985282E-63</v>
      </c>
    </row>
    <row r="2155" spans="1:6" x14ac:dyDescent="0.25">
      <c r="A2155" s="1">
        <v>42986.705555555556</v>
      </c>
      <c r="B2155">
        <v>73078.850000000006</v>
      </c>
      <c r="C2155">
        <v>-4.5539996921653532E-3</v>
      </c>
      <c r="D2155">
        <f t="shared" si="99"/>
        <v>2.0738913196242133E-5</v>
      </c>
      <c r="E2155">
        <f t="shared" si="101"/>
        <v>8.3641160619598578E-60</v>
      </c>
      <c r="F2155">
        <f t="shared" si="100"/>
        <v>1.7346267697228008E-64</v>
      </c>
    </row>
    <row r="2156" spans="1:6" x14ac:dyDescent="0.25">
      <c r="A2156" s="1">
        <v>42984.705555555556</v>
      </c>
      <c r="B2156">
        <v>73412.41</v>
      </c>
      <c r="C2156">
        <v>1.7333512940930815E-2</v>
      </c>
      <c r="D2156">
        <f t="shared" si="99"/>
        <v>3.0045067087341602E-4</v>
      </c>
      <c r="E2156">
        <f t="shared" si="101"/>
        <v>7.8622690982422662E-60</v>
      </c>
      <c r="F2156">
        <f t="shared" si="100"/>
        <v>2.3622240251542164E-63</v>
      </c>
    </row>
    <row r="2157" spans="1:6" x14ac:dyDescent="0.25">
      <c r="A2157" s="1">
        <v>42983.705555555556</v>
      </c>
      <c r="B2157">
        <v>72150.880000000005</v>
      </c>
      <c r="C2157">
        <v>3.05656286274462E-4</v>
      </c>
      <c r="D2157">
        <f t="shared" si="99"/>
        <v>9.3425765339095863E-8</v>
      </c>
      <c r="E2157">
        <f t="shared" si="101"/>
        <v>7.39053295234773E-60</v>
      </c>
      <c r="F2157">
        <f t="shared" si="100"/>
        <v>6.9046619733689438E-67</v>
      </c>
    </row>
    <row r="2158" spans="1:6" x14ac:dyDescent="0.25">
      <c r="A2158" s="1">
        <v>42982.705555555556</v>
      </c>
      <c r="B2158">
        <v>72128.83</v>
      </c>
      <c r="C2158">
        <v>2.8561939513292835E-3</v>
      </c>
      <c r="D2158">
        <f t="shared" si="99"/>
        <v>8.1578438876099854E-6</v>
      </c>
      <c r="E2158">
        <f t="shared" si="101"/>
        <v>6.9471009752068661E-60</v>
      </c>
      <c r="F2158">
        <f t="shared" si="100"/>
        <v>5.66733652272007E-65</v>
      </c>
    </row>
    <row r="2159" spans="1:6" x14ac:dyDescent="0.25">
      <c r="A2159" s="1">
        <v>42979.705555555556</v>
      </c>
      <c r="B2159">
        <v>71923.11</v>
      </c>
      <c r="C2159">
        <v>1.5243697023283051E-2</v>
      </c>
      <c r="D2159">
        <f t="shared" si="99"/>
        <v>2.3237029893764856E-4</v>
      </c>
      <c r="E2159">
        <f t="shared" si="101"/>
        <v>6.5302749166944538E-60</v>
      </c>
      <c r="F2159">
        <f t="shared" si="100"/>
        <v>1.5174419345373182E-63</v>
      </c>
    </row>
    <row r="2160" spans="1:6" x14ac:dyDescent="0.25">
      <c r="A2160" s="1">
        <v>42978.705555555556</v>
      </c>
      <c r="B2160">
        <v>70835.05</v>
      </c>
      <c r="C2160">
        <v>-7.2268598461025968E-4</v>
      </c>
      <c r="D2160">
        <f t="shared" si="99"/>
        <v>5.222750323521005E-7</v>
      </c>
      <c r="E2160">
        <f t="shared" si="101"/>
        <v>6.138458421692786E-60</v>
      </c>
      <c r="F2160">
        <f t="shared" si="100"/>
        <v>3.2059635707816236E-66</v>
      </c>
    </row>
    <row r="2161" spans="1:6" x14ac:dyDescent="0.25">
      <c r="A2161" s="1">
        <v>42977.705555555556</v>
      </c>
      <c r="B2161">
        <v>70886.259999999995</v>
      </c>
      <c r="C2161">
        <v>-6.2382727043111619E-3</v>
      </c>
      <c r="D2161">
        <f t="shared" si="99"/>
        <v>3.8916046333353696E-5</v>
      </c>
      <c r="E2161">
        <f t="shared" si="101"/>
        <v>5.7701509163912185E-60</v>
      </c>
      <c r="F2161">
        <f t="shared" si="100"/>
        <v>2.2455146041272393E-64</v>
      </c>
    </row>
    <row r="2162" spans="1:6" x14ac:dyDescent="0.25">
      <c r="A2162" s="1">
        <v>42976.705555555556</v>
      </c>
      <c r="B2162">
        <v>71329.850000000006</v>
      </c>
      <c r="C2162">
        <v>4.4013816672913405E-3</v>
      </c>
      <c r="D2162">
        <f t="shared" si="99"/>
        <v>1.93721605811683E-5</v>
      </c>
      <c r="E2162">
        <f t="shared" si="101"/>
        <v>5.4239418614077452E-60</v>
      </c>
      <c r="F2162">
        <f t="shared" si="100"/>
        <v>1.0507347272211173E-64</v>
      </c>
    </row>
    <row r="2163" spans="1:6" x14ac:dyDescent="0.25">
      <c r="A2163" s="1">
        <v>42975.705555555556</v>
      </c>
      <c r="B2163">
        <v>71016.59</v>
      </c>
      <c r="C2163">
        <v>-8.0315161783420675E-4</v>
      </c>
      <c r="D2163">
        <f t="shared" si="99"/>
        <v>6.450525212297037E-7</v>
      </c>
      <c r="E2163">
        <f t="shared" si="101"/>
        <v>5.0985053497232798E-60</v>
      </c>
      <c r="F2163">
        <f t="shared" si="100"/>
        <v>3.2888037303421337E-66</v>
      </c>
    </row>
    <row r="2164" spans="1:6" x14ac:dyDescent="0.25">
      <c r="A2164" s="1">
        <v>42972.705555555556</v>
      </c>
      <c r="B2164">
        <v>71073.649999999994</v>
      </c>
      <c r="C2164">
        <v>-8.3188917817986013E-4</v>
      </c>
      <c r="D2164">
        <f t="shared" si="99"/>
        <v>6.9203960477276307E-7</v>
      </c>
      <c r="E2164">
        <f t="shared" si="101"/>
        <v>4.7925950287398826E-60</v>
      </c>
      <c r="F2164">
        <f t="shared" si="100"/>
        <v>3.3166655695250575E-66</v>
      </c>
    </row>
    <row r="2165" spans="1:6" x14ac:dyDescent="0.25">
      <c r="A2165" s="1">
        <v>42971.705555555556</v>
      </c>
      <c r="B2165">
        <v>71132.800000000003</v>
      </c>
      <c r="C2165">
        <v>9.2531980126413921E-3</v>
      </c>
      <c r="D2165">
        <f t="shared" si="99"/>
        <v>8.5621673461150601E-5</v>
      </c>
      <c r="E2165">
        <f t="shared" si="101"/>
        <v>4.5050393270154891E-60</v>
      </c>
      <c r="F2165">
        <f t="shared" si="100"/>
        <v>3.8572900618736187E-64</v>
      </c>
    </row>
    <row r="2166" spans="1:6" x14ac:dyDescent="0.25">
      <c r="A2166" s="1">
        <v>42970.705555555556</v>
      </c>
      <c r="B2166">
        <v>70477.63</v>
      </c>
      <c r="C2166">
        <v>6.6394110798962125E-3</v>
      </c>
      <c r="D2166">
        <f t="shared" si="99"/>
        <v>4.408177948784859E-5</v>
      </c>
      <c r="E2166">
        <f t="shared" si="101"/>
        <v>4.2347369673945593E-60</v>
      </c>
      <c r="F2166">
        <f t="shared" si="100"/>
        <v>1.8667474118572764E-64</v>
      </c>
    </row>
    <row r="2167" spans="1:6" x14ac:dyDescent="0.25">
      <c r="A2167" s="1">
        <v>42969.705555555556</v>
      </c>
      <c r="B2167">
        <v>70011.25</v>
      </c>
      <c r="C2167">
        <v>1.9858434170357105E-2</v>
      </c>
      <c r="D2167">
        <f t="shared" si="99"/>
        <v>3.9435740769840668E-4</v>
      </c>
      <c r="E2167">
        <f t="shared" si="101"/>
        <v>3.9806527493508858E-60</v>
      </c>
      <c r="F2167">
        <f t="shared" si="100"/>
        <v>1.5697998991815508E-63</v>
      </c>
    </row>
    <row r="2168" spans="1:6" x14ac:dyDescent="0.25">
      <c r="A2168" s="1">
        <v>42968.705555555556</v>
      </c>
      <c r="B2168">
        <v>68634.649999999994</v>
      </c>
      <c r="C2168">
        <v>-1.1650587695012495E-3</v>
      </c>
      <c r="D2168">
        <f t="shared" si="99"/>
        <v>1.3573619363917656E-6</v>
      </c>
      <c r="E2168">
        <f t="shared" si="101"/>
        <v>3.7418135843898323E-60</v>
      </c>
      <c r="F2168">
        <f t="shared" si="100"/>
        <v>5.0789953325243957E-66</v>
      </c>
    </row>
    <row r="2169" spans="1:6" x14ac:dyDescent="0.25">
      <c r="A2169" s="1">
        <v>42965.705555555556</v>
      </c>
      <c r="B2169">
        <v>68714.66</v>
      </c>
      <c r="C2169">
        <v>1.0796097529474953E-2</v>
      </c>
      <c r="D2169">
        <f t="shared" si="99"/>
        <v>1.1655572186593518E-4</v>
      </c>
      <c r="E2169">
        <f t="shared" si="101"/>
        <v>3.5173047693264422E-60</v>
      </c>
      <c r="F2169">
        <f t="shared" si="100"/>
        <v>4.0996199641134011E-64</v>
      </c>
    </row>
    <row r="2170" spans="1:6" x14ac:dyDescent="0.25">
      <c r="A2170" s="1">
        <v>42964.705555555556</v>
      </c>
      <c r="B2170">
        <v>67976.800000000003</v>
      </c>
      <c r="C2170">
        <v>-9.0428246243299364E-3</v>
      </c>
      <c r="D2170">
        <f t="shared" si="99"/>
        <v>8.177267718638786E-5</v>
      </c>
      <c r="E2170">
        <f t="shared" si="101"/>
        <v>3.3062664831668553E-60</v>
      </c>
      <c r="F2170">
        <f t="shared" si="100"/>
        <v>2.7036226182017711E-64</v>
      </c>
    </row>
    <row r="2171" spans="1:6" x14ac:dyDescent="0.25">
      <c r="A2171" s="1">
        <v>42963.705555555556</v>
      </c>
      <c r="B2171">
        <v>68594.289999999994</v>
      </c>
      <c r="C2171">
        <v>3.492826192574711E-3</v>
      </c>
      <c r="D2171">
        <f t="shared" si="99"/>
        <v>1.2199834811535952E-5</v>
      </c>
      <c r="E2171">
        <f t="shared" si="101"/>
        <v>3.1078904941768439E-60</v>
      </c>
      <c r="F2171">
        <f t="shared" si="100"/>
        <v>3.7915750641300332E-65</v>
      </c>
    </row>
    <row r="2172" spans="1:6" x14ac:dyDescent="0.25">
      <c r="A2172" s="1">
        <v>42962.705555555556</v>
      </c>
      <c r="B2172">
        <v>68355.12</v>
      </c>
      <c r="C2172">
        <v>1.0313249369294304E-3</v>
      </c>
      <c r="D2172">
        <f t="shared" si="99"/>
        <v>1.0636311255324936E-6</v>
      </c>
      <c r="E2172">
        <f t="shared" si="101"/>
        <v>2.9214170645262333E-60</v>
      </c>
      <c r="F2172">
        <f t="shared" si="100"/>
        <v>3.1073101204918713E-66</v>
      </c>
    </row>
    <row r="2173" spans="1:6" x14ac:dyDescent="0.25">
      <c r="A2173" s="1">
        <v>42961.705555555556</v>
      </c>
      <c r="B2173">
        <v>68284.66</v>
      </c>
      <c r="C2173">
        <v>1.3654706575461684E-2</v>
      </c>
      <c r="D2173">
        <f t="shared" si="99"/>
        <v>1.8645101166195655E-4</v>
      </c>
      <c r="E2173">
        <f t="shared" si="101"/>
        <v>2.7461320406546593E-60</v>
      </c>
      <c r="F2173">
        <f t="shared" si="100"/>
        <v>5.1201909713737443E-64</v>
      </c>
    </row>
    <row r="2174" spans="1:6" x14ac:dyDescent="0.25">
      <c r="A2174" s="1">
        <v>42958.705555555556</v>
      </c>
      <c r="B2174">
        <v>67358.59</v>
      </c>
      <c r="C2174">
        <v>5.4558846910710349E-3</v>
      </c>
      <c r="D2174">
        <f t="shared" si="99"/>
        <v>2.976667776226328E-5</v>
      </c>
      <c r="E2174">
        <f t="shared" si="101"/>
        <v>2.5813641182153797E-60</v>
      </c>
      <c r="F2174">
        <f t="shared" si="100"/>
        <v>7.6838633893986108E-65</v>
      </c>
    </row>
    <row r="2175" spans="1:6" x14ac:dyDescent="0.25">
      <c r="A2175" s="1">
        <v>42957.705555555556</v>
      </c>
      <c r="B2175">
        <v>66992.09</v>
      </c>
      <c r="C2175">
        <v>-1.0084209428211187E-2</v>
      </c>
      <c r="D2175">
        <f t="shared" si="99"/>
        <v>1.016912797920234E-4</v>
      </c>
      <c r="E2175">
        <f t="shared" si="101"/>
        <v>2.4264822711224568E-60</v>
      </c>
      <c r="F2175">
        <f t="shared" si="100"/>
        <v>2.4675208754309813E-64</v>
      </c>
    </row>
    <row r="2176" spans="1:6" x14ac:dyDescent="0.25">
      <c r="A2176" s="1">
        <v>42956.705555555556</v>
      </c>
      <c r="B2176">
        <v>67671.070000000007</v>
      </c>
      <c r="C2176">
        <v>-3.3616611017742116E-3</v>
      </c>
      <c r="D2176">
        <f t="shared" si="99"/>
        <v>1.1300765363181806E-5</v>
      </c>
      <c r="E2176">
        <f t="shared" si="101"/>
        <v>2.2808933348551091E-60</v>
      </c>
      <c r="F2176">
        <f t="shared" si="100"/>
        <v>2.577584039564286E-65</v>
      </c>
    </row>
    <row r="2177" spans="1:6" x14ac:dyDescent="0.25">
      <c r="A2177" s="1">
        <v>42955.705555555556</v>
      </c>
      <c r="B2177">
        <v>67898.94</v>
      </c>
      <c r="C2177">
        <v>-5.9953505439117722E-4</v>
      </c>
      <c r="D2177">
        <f t="shared" si="99"/>
        <v>3.5944228144383183E-7</v>
      </c>
      <c r="E2177">
        <f t="shared" si="101"/>
        <v>2.1440397347638024E-60</v>
      </c>
      <c r="F2177">
        <f t="shared" si="100"/>
        <v>7.7065853376972914E-67</v>
      </c>
    </row>
    <row r="2178" spans="1:6" x14ac:dyDescent="0.25">
      <c r="A2178" s="1">
        <v>42954.705555555556</v>
      </c>
      <c r="B2178">
        <v>67939.66</v>
      </c>
      <c r="C2178">
        <v>1.5451036464476736E-2</v>
      </c>
      <c r="D2178">
        <f t="shared" si="99"/>
        <v>2.3873452782658975E-4</v>
      </c>
      <c r="E2178">
        <f t="shared" si="101"/>
        <v>2.0153973506779741E-60</v>
      </c>
      <c r="F2178">
        <f t="shared" si="100"/>
        <v>4.8114493489706607E-64</v>
      </c>
    </row>
    <row r="2179" spans="1:6" x14ac:dyDescent="0.25">
      <c r="A2179" s="1">
        <v>42951.705555555556</v>
      </c>
      <c r="B2179">
        <v>66897.990000000005</v>
      </c>
      <c r="C2179">
        <v>1.8082651870080556E-3</v>
      </c>
      <c r="D2179">
        <f t="shared" ref="D2179:D2242" si="102">C2179^2</f>
        <v>3.2698229865452785E-6</v>
      </c>
      <c r="E2179">
        <f t="shared" si="101"/>
        <v>1.8944735096372957E-60</v>
      </c>
      <c r="F2179">
        <f t="shared" ref="F2179:F2242" si="103">D2179*E2179</f>
        <v>6.1945930292131379E-66</v>
      </c>
    </row>
    <row r="2180" spans="1:6" x14ac:dyDescent="0.25">
      <c r="A2180" s="1">
        <v>42950.705555555556</v>
      </c>
      <c r="B2180">
        <v>66777.13</v>
      </c>
      <c r="C2180">
        <v>-5.3596071696686244E-3</v>
      </c>
      <c r="D2180">
        <f t="shared" si="102"/>
        <v>2.8725389013163323E-5</v>
      </c>
      <c r="E2180">
        <f t="shared" ref="E2180:E2243" si="104">E2179*$K$2</f>
        <v>1.7808050990590579E-60</v>
      </c>
      <c r="F2180">
        <f t="shared" si="103"/>
        <v>5.1154319227096286E-65</v>
      </c>
    </row>
    <row r="2181" spans="1:6" x14ac:dyDescent="0.25">
      <c r="A2181" s="1">
        <v>42949.705555555556</v>
      </c>
      <c r="B2181">
        <v>67135.990000000005</v>
      </c>
      <c r="C2181">
        <v>9.2741354488510078E-3</v>
      </c>
      <c r="D2181">
        <f t="shared" si="102"/>
        <v>8.6009588323634882E-5</v>
      </c>
      <c r="E2181">
        <f t="shared" si="104"/>
        <v>1.6739567931155145E-60</v>
      </c>
      <c r="F2181">
        <f t="shared" si="103"/>
        <v>1.4397633464741745E-64</v>
      </c>
    </row>
    <row r="2182" spans="1:6" x14ac:dyDescent="0.25">
      <c r="A2182" s="1">
        <v>42948.705555555556</v>
      </c>
      <c r="B2182">
        <v>66516.240000000005</v>
      </c>
      <c r="C2182">
        <v>8.998781622234971E-3</v>
      </c>
      <c r="D2182">
        <f t="shared" si="102"/>
        <v>8.0978070684673863E-5</v>
      </c>
      <c r="E2182">
        <f t="shared" si="104"/>
        <v>1.5735193855285834E-60</v>
      </c>
      <c r="F2182">
        <f t="shared" si="103"/>
        <v>1.2742056402503822E-64</v>
      </c>
    </row>
    <row r="2183" spans="1:6" x14ac:dyDescent="0.25">
      <c r="A2183" s="1">
        <v>42947.705555555556</v>
      </c>
      <c r="B2183">
        <v>65920.36</v>
      </c>
      <c r="C2183">
        <v>6.4410218640233398E-3</v>
      </c>
      <c r="D2183">
        <f t="shared" si="102"/>
        <v>4.1486762652826697E-5</v>
      </c>
      <c r="E2183">
        <f t="shared" si="104"/>
        <v>1.4791082223968683E-60</v>
      </c>
      <c r="F2183">
        <f t="shared" si="103"/>
        <v>6.1363411760423278E-65</v>
      </c>
    </row>
    <row r="2184" spans="1:6" x14ac:dyDescent="0.25">
      <c r="A2184" s="1">
        <v>42944.705555555556</v>
      </c>
      <c r="B2184">
        <v>65497.13</v>
      </c>
      <c r="C2184">
        <v>3.3607498408222258E-3</v>
      </c>
      <c r="D2184">
        <f t="shared" si="102"/>
        <v>1.1294639492586615E-5</v>
      </c>
      <c r="E2184">
        <f t="shared" si="104"/>
        <v>1.390361729053056E-60</v>
      </c>
      <c r="F2184">
        <f t="shared" si="103"/>
        <v>1.5703634493943657E-65</v>
      </c>
    </row>
    <row r="2185" spans="1:6" x14ac:dyDescent="0.25">
      <c r="A2185" s="1">
        <v>42943.705555555556</v>
      </c>
      <c r="B2185">
        <v>65277.38</v>
      </c>
      <c r="C2185">
        <v>4.0957029867030297E-3</v>
      </c>
      <c r="D2185">
        <f t="shared" si="102"/>
        <v>1.6774782955288117E-5</v>
      </c>
      <c r="E2185">
        <f t="shared" si="104"/>
        <v>1.3069400253098726E-60</v>
      </c>
      <c r="F2185">
        <f t="shared" si="103"/>
        <v>2.1923635260151872E-65</v>
      </c>
    </row>
    <row r="2186" spans="1:6" x14ac:dyDescent="0.25">
      <c r="A2186" s="1">
        <v>42942.705555555556</v>
      </c>
      <c r="B2186">
        <v>65010.57</v>
      </c>
      <c r="C2186">
        <v>-1.0056237953232147E-2</v>
      </c>
      <c r="D2186">
        <f t="shared" si="102"/>
        <v>1.0112792177202668E-4</v>
      </c>
      <c r="E2186">
        <f t="shared" si="104"/>
        <v>1.2285236237912802E-60</v>
      </c>
      <c r="F2186">
        <f t="shared" si="103"/>
        <v>1.2423804092185132E-64</v>
      </c>
    </row>
    <row r="2187" spans="1:6" x14ac:dyDescent="0.25">
      <c r="A2187" s="1">
        <v>42941.705555555556</v>
      </c>
      <c r="B2187">
        <v>65667.63</v>
      </c>
      <c r="C2187">
        <v>8.6884732647999757E-3</v>
      </c>
      <c r="D2187">
        <f t="shared" si="102"/>
        <v>7.5489567673143947E-5</v>
      </c>
      <c r="E2187">
        <f t="shared" si="104"/>
        <v>1.1548122063638033E-60</v>
      </c>
      <c r="F2187">
        <f t="shared" si="103"/>
        <v>8.7176274202073009E-65</v>
      </c>
    </row>
    <row r="2188" spans="1:6" x14ac:dyDescent="0.25">
      <c r="A2188" s="1">
        <v>42940.705555555556</v>
      </c>
      <c r="B2188">
        <v>65099.55</v>
      </c>
      <c r="C2188">
        <v>6.4009782771502679E-3</v>
      </c>
      <c r="D2188">
        <f t="shared" si="102"/>
        <v>4.097252290454961E-5</v>
      </c>
      <c r="E2188">
        <f t="shared" si="104"/>
        <v>1.085523473981975E-60</v>
      </c>
      <c r="F2188">
        <f t="shared" si="103"/>
        <v>4.447663540115273E-65</v>
      </c>
    </row>
    <row r="2189" spans="1:6" x14ac:dyDescent="0.25">
      <c r="A2189" s="1">
        <v>42937.705555555556</v>
      </c>
      <c r="B2189">
        <v>64684.18</v>
      </c>
      <c r="C2189">
        <v>-3.9166180560099798E-3</v>
      </c>
      <c r="D2189">
        <f t="shared" si="102"/>
        <v>1.5339896996663392E-5</v>
      </c>
      <c r="E2189">
        <f t="shared" si="104"/>
        <v>1.0203920655430565E-60</v>
      </c>
      <c r="F2189">
        <f t="shared" si="103"/>
        <v>1.5652709181643088E-65</v>
      </c>
    </row>
    <row r="2190" spans="1:6" x14ac:dyDescent="0.25">
      <c r="A2190" s="1">
        <v>42936.705555555556</v>
      </c>
      <c r="B2190">
        <v>64938.02</v>
      </c>
      <c r="C2190">
        <v>-3.7181695112073277E-3</v>
      </c>
      <c r="D2190">
        <f t="shared" si="102"/>
        <v>1.3824784514071737E-5</v>
      </c>
      <c r="E2190">
        <f t="shared" si="104"/>
        <v>9.5916854161047298E-61</v>
      </c>
      <c r="F2190">
        <f t="shared" si="103"/>
        <v>1.326029840044124E-65</v>
      </c>
    </row>
    <row r="2191" spans="1:6" x14ac:dyDescent="0.25">
      <c r="A2191" s="1">
        <v>42935.705555555556</v>
      </c>
      <c r="B2191">
        <v>65179.92</v>
      </c>
      <c r="C2191">
        <v>-2.4172998722325279E-3</v>
      </c>
      <c r="D2191">
        <f t="shared" si="102"/>
        <v>5.8433386722953952E-6</v>
      </c>
      <c r="E2191">
        <f t="shared" si="104"/>
        <v>9.0161842911384456E-61</v>
      </c>
      <c r="F2191">
        <f t="shared" si="103"/>
        <v>5.2684618344951528E-66</v>
      </c>
    </row>
    <row r="2192" spans="1:6" x14ac:dyDescent="0.25">
      <c r="A2192" s="1">
        <v>42934.705555555556</v>
      </c>
      <c r="B2192">
        <v>65337.67</v>
      </c>
      <c r="C2192">
        <v>1.9204911181187848E-3</v>
      </c>
      <c r="D2192">
        <f t="shared" si="102"/>
        <v>3.6882861347731401E-6</v>
      </c>
      <c r="E2192">
        <f t="shared" si="104"/>
        <v>8.4752132336701386E-61</v>
      </c>
      <c r="F2192">
        <f t="shared" si="103"/>
        <v>3.1259011458991401E-66</v>
      </c>
    </row>
    <row r="2193" spans="1:6" x14ac:dyDescent="0.25">
      <c r="A2193" s="1">
        <v>42933.705555555556</v>
      </c>
      <c r="B2193">
        <v>65212.31</v>
      </c>
      <c r="C2193">
        <v>-3.4270617151120151E-3</v>
      </c>
      <c r="D2193">
        <f t="shared" si="102"/>
        <v>1.1744751999186506E-5</v>
      </c>
      <c r="E2193">
        <f t="shared" si="104"/>
        <v>7.9667004396499302E-61</v>
      </c>
      <c r="F2193">
        <f t="shared" si="103"/>
        <v>9.3566920915498541E-66</v>
      </c>
    </row>
    <row r="2194" spans="1:6" x14ac:dyDescent="0.25">
      <c r="A2194" s="1">
        <v>42930.705555555556</v>
      </c>
      <c r="B2194">
        <v>65436.18</v>
      </c>
      <c r="C2194">
        <v>3.9479579321856509E-3</v>
      </c>
      <c r="D2194">
        <f t="shared" si="102"/>
        <v>1.55863718343076E-5</v>
      </c>
      <c r="E2194">
        <f t="shared" si="104"/>
        <v>7.4886984132709338E-61</v>
      </c>
      <c r="F2194">
        <f t="shared" si="103"/>
        <v>1.167216380242301E-65</v>
      </c>
    </row>
    <row r="2195" spans="1:6" x14ac:dyDescent="0.25">
      <c r="A2195" s="1">
        <v>42929.705555555556</v>
      </c>
      <c r="B2195">
        <v>65178.35</v>
      </c>
      <c r="C2195">
        <v>5.2732945380621456E-3</v>
      </c>
      <c r="D2195">
        <f t="shared" si="102"/>
        <v>2.7807635285156058E-5</v>
      </c>
      <c r="E2195">
        <f t="shared" si="104"/>
        <v>7.0393765084746778E-61</v>
      </c>
      <c r="F2195">
        <f t="shared" si="103"/>
        <v>1.957484145825591E-65</v>
      </c>
    </row>
    <row r="2196" spans="1:6" x14ac:dyDescent="0.25">
      <c r="A2196" s="1">
        <v>42928.705555555556</v>
      </c>
      <c r="B2196">
        <v>64835.55</v>
      </c>
      <c r="C2196">
        <v>1.5597082115526325E-2</v>
      </c>
      <c r="D2196">
        <f t="shared" si="102"/>
        <v>2.4326897051847113E-4</v>
      </c>
      <c r="E2196">
        <f t="shared" si="104"/>
        <v>6.6170139179661967E-61</v>
      </c>
      <c r="F2196">
        <f t="shared" si="103"/>
        <v>1.6097141637300317E-64</v>
      </c>
    </row>
    <row r="2197" spans="1:6" x14ac:dyDescent="0.25">
      <c r="A2197" s="1">
        <v>42927.705555555556</v>
      </c>
      <c r="B2197">
        <v>63832.15</v>
      </c>
      <c r="C2197">
        <v>1.2718051517386197E-2</v>
      </c>
      <c r="D2197">
        <f t="shared" si="102"/>
        <v>1.6174883439888936E-4</v>
      </c>
      <c r="E2197">
        <f t="shared" si="104"/>
        <v>6.2199930828882248E-61</v>
      </c>
      <c r="F2197">
        <f t="shared" si="103"/>
        <v>1.0060766311263248E-64</v>
      </c>
    </row>
    <row r="2198" spans="1:6" x14ac:dyDescent="0.25">
      <c r="A2198" s="1">
        <v>42926.705555555556</v>
      </c>
      <c r="B2198">
        <v>63025.47</v>
      </c>
      <c r="C2198">
        <v>1.1218018671977057E-2</v>
      </c>
      <c r="D2198">
        <f t="shared" si="102"/>
        <v>1.2584394292482589E-4</v>
      </c>
      <c r="E2198">
        <f t="shared" si="104"/>
        <v>5.8467934979149307E-61</v>
      </c>
      <c r="F2198">
        <f t="shared" si="103"/>
        <v>7.3578354724484965E-65</v>
      </c>
    </row>
    <row r="2199" spans="1:6" x14ac:dyDescent="0.25">
      <c r="A2199" s="1">
        <v>42923.705555555556</v>
      </c>
      <c r="B2199">
        <v>62322.400000000001</v>
      </c>
      <c r="C2199">
        <v>-2.3708122947514406E-3</v>
      </c>
      <c r="D2199">
        <f t="shared" si="102"/>
        <v>5.620750936944592E-6</v>
      </c>
      <c r="E2199">
        <f t="shared" si="104"/>
        <v>5.4959858880400344E-61</v>
      </c>
      <c r="F2199">
        <f t="shared" si="103"/>
        <v>3.089156782963528E-66</v>
      </c>
    </row>
    <row r="2200" spans="1:6" x14ac:dyDescent="0.25">
      <c r="A2200" s="1">
        <v>42922.705555555556</v>
      </c>
      <c r="B2200">
        <v>62470.33</v>
      </c>
      <c r="C2200">
        <v>-1.0887155843414398E-2</v>
      </c>
      <c r="D2200">
        <f t="shared" si="102"/>
        <v>1.1853016235879227E-4</v>
      </c>
      <c r="E2200">
        <f t="shared" si="104"/>
        <v>5.1662267347576321E-61</v>
      </c>
      <c r="F2200">
        <f t="shared" si="103"/>
        <v>6.1235369365315534E-65</v>
      </c>
    </row>
    <row r="2201" spans="1:6" x14ac:dyDescent="0.25">
      <c r="A2201" s="1">
        <v>42921.705555555556</v>
      </c>
      <c r="B2201">
        <v>63154.17</v>
      </c>
      <c r="C2201">
        <v>-1.2251381751189699E-3</v>
      </c>
      <c r="D2201">
        <f t="shared" si="102"/>
        <v>1.5009635481338397E-6</v>
      </c>
      <c r="E2201">
        <f t="shared" si="104"/>
        <v>4.8562531306721737E-61</v>
      </c>
      <c r="F2201">
        <f t="shared" si="103"/>
        <v>7.2890589296497722E-67</v>
      </c>
    </row>
    <row r="2202" spans="1:6" x14ac:dyDescent="0.25">
      <c r="A2202" s="1">
        <v>42920.705555555556</v>
      </c>
      <c r="B2202">
        <v>63231.59</v>
      </c>
      <c r="C2202">
        <v>-7.5866822355427285E-4</v>
      </c>
      <c r="D2202">
        <f t="shared" si="102"/>
        <v>5.7557747343099616E-7</v>
      </c>
      <c r="E2202">
        <f t="shared" si="104"/>
        <v>4.5648779428318428E-61</v>
      </c>
      <c r="F2202">
        <f t="shared" si="103"/>
        <v>2.6274409128560354E-67</v>
      </c>
    </row>
    <row r="2203" spans="1:6" x14ac:dyDescent="0.25">
      <c r="A2203" s="1">
        <v>42919.705555555556</v>
      </c>
      <c r="B2203">
        <v>63279.58</v>
      </c>
      <c r="C2203">
        <v>6.0169995104853193E-3</v>
      </c>
      <c r="D2203">
        <f t="shared" si="102"/>
        <v>3.620428310918057E-5</v>
      </c>
      <c r="E2203">
        <f t="shared" si="104"/>
        <v>4.2909852662619321E-61</v>
      </c>
      <c r="F2203">
        <f t="shared" si="103"/>
        <v>1.5535204539706956E-65</v>
      </c>
    </row>
    <row r="2204" spans="1:6" x14ac:dyDescent="0.25">
      <c r="A2204" s="1">
        <v>42916.705555555556</v>
      </c>
      <c r="B2204">
        <v>62899.97</v>
      </c>
      <c r="C2204">
        <v>1.0564516539782669E-2</v>
      </c>
      <c r="D2204">
        <f t="shared" si="102"/>
        <v>1.1160900971934159E-4</v>
      </c>
      <c r="E2204">
        <f t="shared" si="104"/>
        <v>4.0335261502862162E-61</v>
      </c>
      <c r="F2204">
        <f t="shared" si="103"/>
        <v>4.5017785931051281E-65</v>
      </c>
    </row>
    <row r="2205" spans="1:6" x14ac:dyDescent="0.25">
      <c r="A2205" s="1">
        <v>42915.705555555556</v>
      </c>
      <c r="B2205">
        <v>62238.96</v>
      </c>
      <c r="C2205">
        <v>3.5569884593179548E-3</v>
      </c>
      <c r="D2205">
        <f t="shared" si="102"/>
        <v>1.2652166899721118E-5</v>
      </c>
      <c r="E2205">
        <f t="shared" si="104"/>
        <v>3.7915145812690429E-61</v>
      </c>
      <c r="F2205">
        <f t="shared" si="103"/>
        <v>4.7970875284942163E-66</v>
      </c>
    </row>
    <row r="2206" spans="1:6" x14ac:dyDescent="0.25">
      <c r="A2206" s="1">
        <v>42914.705555555556</v>
      </c>
      <c r="B2206">
        <v>62017.97</v>
      </c>
      <c r="C2206">
        <v>5.5380609204776629E-3</v>
      </c>
      <c r="D2206">
        <f t="shared" si="102"/>
        <v>3.0670118758921896E-5</v>
      </c>
      <c r="E2206">
        <f t="shared" si="104"/>
        <v>3.5640237063929002E-61</v>
      </c>
      <c r="F2206">
        <f t="shared" si="103"/>
        <v>1.0930903033468324E-65</v>
      </c>
    </row>
    <row r="2207" spans="1:6" x14ac:dyDescent="0.25">
      <c r="A2207" s="1">
        <v>42913.705555555556</v>
      </c>
      <c r="B2207">
        <v>61675.46</v>
      </c>
      <c r="C2207">
        <v>-8.2773814718250915E-3</v>
      </c>
      <c r="D2207">
        <f t="shared" si="102"/>
        <v>6.8515044030113313E-5</v>
      </c>
      <c r="E2207">
        <f t="shared" si="104"/>
        <v>3.3501822840093261E-61</v>
      </c>
      <c r="F2207">
        <f t="shared" si="103"/>
        <v>2.2953788669780455E-65</v>
      </c>
    </row>
    <row r="2208" spans="1:6" x14ac:dyDescent="0.25">
      <c r="A2208" s="1">
        <v>42912.705555555556</v>
      </c>
      <c r="B2208">
        <v>62188.09</v>
      </c>
      <c r="C2208">
        <v>1.7862132918087227E-2</v>
      </c>
      <c r="D2208">
        <f t="shared" si="102"/>
        <v>3.1905579238341534E-4</v>
      </c>
      <c r="E2208">
        <f t="shared" si="104"/>
        <v>3.1491713469687664E-61</v>
      </c>
      <c r="F2208">
        <f t="shared" si="103"/>
        <v>1.0047613594582672E-64</v>
      </c>
    </row>
    <row r="2209" spans="1:6" x14ac:dyDescent="0.25">
      <c r="A2209" s="1">
        <v>42909.705555555556</v>
      </c>
      <c r="B2209">
        <v>61087.14</v>
      </c>
      <c r="C2209">
        <v>-3.0251897550105915E-3</v>
      </c>
      <c r="D2209">
        <f t="shared" si="102"/>
        <v>9.1517730538210432E-6</v>
      </c>
      <c r="E2209">
        <f t="shared" si="104"/>
        <v>2.9602210661506404E-61</v>
      </c>
      <c r="F2209">
        <f t="shared" si="103"/>
        <v>2.709127138655083E-66</v>
      </c>
    </row>
    <row r="2210" spans="1:6" x14ac:dyDescent="0.25">
      <c r="A2210" s="1">
        <v>42908.705555555556</v>
      </c>
      <c r="B2210">
        <v>61272.22</v>
      </c>
      <c r="C2210">
        <v>8.3662445690254276E-3</v>
      </c>
      <c r="D2210">
        <f t="shared" si="102"/>
        <v>6.9994048188747461E-5</v>
      </c>
      <c r="E2210">
        <f t="shared" si="104"/>
        <v>2.7826078021816017E-61</v>
      </c>
      <c r="F2210">
        <f t="shared" si="103"/>
        <v>1.9476598459628368E-65</v>
      </c>
    </row>
    <row r="2211" spans="1:6" x14ac:dyDescent="0.25">
      <c r="A2211" s="1">
        <v>42907.705555555556</v>
      </c>
      <c r="B2211">
        <v>60761.74</v>
      </c>
      <c r="C2211">
        <v>-7.2740498304626699E-5</v>
      </c>
      <c r="D2211">
        <f t="shared" si="102"/>
        <v>5.2911800936053996E-9</v>
      </c>
      <c r="E2211">
        <f t="shared" si="104"/>
        <v>2.6156513340507055E-61</v>
      </c>
      <c r="F2211">
        <f t="shared" si="103"/>
        <v>1.3839882270541501E-69</v>
      </c>
    </row>
    <row r="2212" spans="1:6" x14ac:dyDescent="0.25">
      <c r="A2212" s="1">
        <v>42906.705555555556</v>
      </c>
      <c r="B2212">
        <v>60766.16</v>
      </c>
      <c r="C2212">
        <v>-2.0327594690684798E-2</v>
      </c>
      <c r="D2212">
        <f t="shared" si="102"/>
        <v>4.1321110590875683E-4</v>
      </c>
      <c r="E2212">
        <f t="shared" si="104"/>
        <v>2.458712254007663E-61</v>
      </c>
      <c r="F2212">
        <f t="shared" si="103"/>
        <v>1.0159672095899187E-64</v>
      </c>
    </row>
    <row r="2213" spans="1:6" x14ac:dyDescent="0.25">
      <c r="A2213" s="1">
        <v>42905.705555555556</v>
      </c>
      <c r="B2213">
        <v>62014.03</v>
      </c>
      <c r="C2213">
        <v>6.2701373422318959E-3</v>
      </c>
      <c r="D2213">
        <f t="shared" si="102"/>
        <v>3.9314622290450862E-5</v>
      </c>
      <c r="E2213">
        <f t="shared" si="104"/>
        <v>2.311189518767203E-61</v>
      </c>
      <c r="F2213">
        <f t="shared" si="103"/>
        <v>9.0863542971981479E-66</v>
      </c>
    </row>
    <row r="2214" spans="1:6" x14ac:dyDescent="0.25">
      <c r="A2214" s="1">
        <v>42902.705555555556</v>
      </c>
      <c r="B2214">
        <v>61626.41</v>
      </c>
      <c r="C2214">
        <v>-4.8000348577572228E-3</v>
      </c>
      <c r="D2214">
        <f t="shared" si="102"/>
        <v>2.3040334635684403E-5</v>
      </c>
      <c r="E2214">
        <f t="shared" si="104"/>
        <v>2.1725181476411707E-61</v>
      </c>
      <c r="F2214">
        <f t="shared" si="103"/>
        <v>5.0055545123749789E-66</v>
      </c>
    </row>
    <row r="2215" spans="1:6" x14ac:dyDescent="0.25">
      <c r="A2215" s="1">
        <v>42900.705555555556</v>
      </c>
      <c r="B2215">
        <v>61922.93</v>
      </c>
      <c r="C2215">
        <v>1.5181989587514781E-3</v>
      </c>
      <c r="D2215">
        <f t="shared" si="102"/>
        <v>2.3049280783540722E-6</v>
      </c>
      <c r="E2215">
        <f t="shared" si="104"/>
        <v>2.0421670587827005E-61</v>
      </c>
      <c r="F2215">
        <f t="shared" si="103"/>
        <v>4.7070481944779972E-67</v>
      </c>
    </row>
    <row r="2216" spans="1:6" x14ac:dyDescent="0.25">
      <c r="A2216" s="1">
        <v>42899.705555555556</v>
      </c>
      <c r="B2216">
        <v>61828.99</v>
      </c>
      <c r="C2216">
        <v>2.0846897055099047E-3</v>
      </c>
      <c r="D2216">
        <f t="shared" si="102"/>
        <v>4.3459311682589733E-6</v>
      </c>
      <c r="E2216">
        <f t="shared" si="104"/>
        <v>1.9196370352557384E-61</v>
      </c>
      <c r="F2216">
        <f t="shared" si="103"/>
        <v>8.3426104232621631E-67</v>
      </c>
    </row>
    <row r="2217" spans="1:6" x14ac:dyDescent="0.25">
      <c r="A2217" s="1">
        <v>42898.705555555556</v>
      </c>
      <c r="B2217">
        <v>61700.23</v>
      </c>
      <c r="C2217">
        <v>-8.237101635474085E-3</v>
      </c>
      <c r="D2217">
        <f t="shared" si="102"/>
        <v>6.7849843353129851E-5</v>
      </c>
      <c r="E2217">
        <f t="shared" si="104"/>
        <v>1.8044588131403939E-61</v>
      </c>
      <c r="F2217">
        <f t="shared" si="103"/>
        <v>1.2243224780875035E-65</v>
      </c>
    </row>
    <row r="2218" spans="1:6" x14ac:dyDescent="0.25">
      <c r="A2218" s="1">
        <v>42895.705555555556</v>
      </c>
      <c r="B2218">
        <v>62210.559999999998</v>
      </c>
      <c r="C2218">
        <v>-8.7227381065334928E-3</v>
      </c>
      <c r="D2218">
        <f t="shared" si="102"/>
        <v>7.6086160075171505E-5</v>
      </c>
      <c r="E2218">
        <f t="shared" si="104"/>
        <v>1.69619128435197E-61</v>
      </c>
      <c r="F2218">
        <f t="shared" si="103"/>
        <v>1.2905668157931474E-65</v>
      </c>
    </row>
    <row r="2219" spans="1:6" x14ac:dyDescent="0.25">
      <c r="A2219" s="1">
        <v>42894.705555555556</v>
      </c>
      <c r="B2219">
        <v>62755.58</v>
      </c>
      <c r="C2219">
        <v>-6.593562601097577E-3</v>
      </c>
      <c r="D2219">
        <f t="shared" si="102"/>
        <v>4.3475067774592646E-5</v>
      </c>
      <c r="E2219">
        <f t="shared" si="104"/>
        <v>1.5944198072908518E-61</v>
      </c>
      <c r="F2219">
        <f t="shared" si="103"/>
        <v>6.9317509183122722E-66</v>
      </c>
    </row>
    <row r="2220" spans="1:6" x14ac:dyDescent="0.25">
      <c r="A2220" s="1">
        <v>42893.705555555556</v>
      </c>
      <c r="B2220">
        <v>63170.73</v>
      </c>
      <c r="C2220">
        <v>3.4257996728802114E-3</v>
      </c>
      <c r="D2220">
        <f t="shared" si="102"/>
        <v>1.1736103398706163E-5</v>
      </c>
      <c r="E2220">
        <f t="shared" si="104"/>
        <v>1.4987546188534006E-61</v>
      </c>
      <c r="F2220">
        <f t="shared" si="103"/>
        <v>1.7589539176151954E-66</v>
      </c>
    </row>
    <row r="2221" spans="1:6" x14ac:dyDescent="0.25">
      <c r="A2221" s="1">
        <v>42892.705555555556</v>
      </c>
      <c r="B2221">
        <v>62954.69</v>
      </c>
      <c r="C2221">
        <v>8.0418189791311104E-3</v>
      </c>
      <c r="D2221">
        <f t="shared" si="102"/>
        <v>6.4670852493113335E-5</v>
      </c>
      <c r="E2221">
        <f t="shared" si="104"/>
        <v>1.4088293417221964E-61</v>
      </c>
      <c r="F2221">
        <f t="shared" si="103"/>
        <v>9.1110194546486124E-66</v>
      </c>
    </row>
    <row r="2222" spans="1:6" x14ac:dyDescent="0.25">
      <c r="A2222" s="1">
        <v>42891.705555555556</v>
      </c>
      <c r="B2222">
        <v>62450.45</v>
      </c>
      <c r="C2222">
        <v>-9.641398064457687E-4</v>
      </c>
      <c r="D2222">
        <f t="shared" si="102"/>
        <v>9.2956556637328434E-7</v>
      </c>
      <c r="E2222">
        <f t="shared" si="104"/>
        <v>1.3242995812188646E-61</v>
      </c>
      <c r="F2222">
        <f t="shared" si="103"/>
        <v>1.2310232902636172E-67</v>
      </c>
    </row>
    <row r="2223" spans="1:6" x14ac:dyDescent="0.25">
      <c r="A2223" s="1">
        <v>42888.705555555556</v>
      </c>
      <c r="B2223">
        <v>62510.69</v>
      </c>
      <c r="C2223">
        <v>3.560442965936978E-3</v>
      </c>
      <c r="D2223">
        <f t="shared" si="102"/>
        <v>1.2676754113690105E-5</v>
      </c>
      <c r="E2223">
        <f t="shared" si="104"/>
        <v>1.2448416063457327E-61</v>
      </c>
      <c r="F2223">
        <f t="shared" si="103"/>
        <v>1.5780550954135864E-66</v>
      </c>
    </row>
    <row r="2224" spans="1:6" x14ac:dyDescent="0.25">
      <c r="A2224" s="1">
        <v>42887.705555555556</v>
      </c>
      <c r="B2224">
        <v>62288.52</v>
      </c>
      <c r="C2224">
        <v>-6.7672263668843626E-3</v>
      </c>
      <c r="D2224">
        <f t="shared" si="102"/>
        <v>4.5795352700654928E-5</v>
      </c>
      <c r="E2224">
        <f t="shared" si="104"/>
        <v>1.1701511099649886E-61</v>
      </c>
      <c r="F2224">
        <f t="shared" si="103"/>
        <v>5.3587482793909501E-66</v>
      </c>
    </row>
    <row r="2225" spans="1:6" x14ac:dyDescent="0.25">
      <c r="A2225" s="1">
        <v>42886.705555555556</v>
      </c>
      <c r="B2225">
        <v>62711.47</v>
      </c>
      <c r="C2225">
        <v>-1.9748856407986726E-2</v>
      </c>
      <c r="D2225">
        <f t="shared" si="102"/>
        <v>3.9001732942327836E-4</v>
      </c>
      <c r="E2225">
        <f t="shared" si="104"/>
        <v>1.0999420433670893E-61</v>
      </c>
      <c r="F2225">
        <f t="shared" si="103"/>
        <v>4.2899645827441599E-65</v>
      </c>
    </row>
    <row r="2226" spans="1:6" x14ac:dyDescent="0.25">
      <c r="A2226" s="1">
        <v>42885.705555555556</v>
      </c>
      <c r="B2226">
        <v>63962.26</v>
      </c>
      <c r="C2226">
        <v>3.1524447668856621E-3</v>
      </c>
      <c r="D2226">
        <f t="shared" si="102"/>
        <v>9.9379080082647956E-6</v>
      </c>
      <c r="E2226">
        <f t="shared" si="104"/>
        <v>1.0339455207650639E-61</v>
      </c>
      <c r="F2226">
        <f t="shared" si="103"/>
        <v>1.0275255470920643E-66</v>
      </c>
    </row>
    <row r="2227" spans="1:6" x14ac:dyDescent="0.25">
      <c r="A2227" s="1">
        <v>42884.705555555556</v>
      </c>
      <c r="B2227">
        <v>63760.94</v>
      </c>
      <c r="C2227">
        <v>-5.0759477555748804E-3</v>
      </c>
      <c r="D2227">
        <f t="shared" si="102"/>
        <v>2.5765245617325664E-5</v>
      </c>
      <c r="E2227">
        <f t="shared" si="104"/>
        <v>9.7190878951916002E-62</v>
      </c>
      <c r="F2227">
        <f t="shared" si="103"/>
        <v>2.5041468679598829E-66</v>
      </c>
    </row>
    <row r="2228" spans="1:6" x14ac:dyDescent="0.25">
      <c r="A2228" s="1">
        <v>42881.705555555556</v>
      </c>
      <c r="B2228">
        <v>64085.41</v>
      </c>
      <c r="C2228">
        <v>1.3488621173435701E-2</v>
      </c>
      <c r="D2228">
        <f t="shared" si="102"/>
        <v>1.819429011604579E-4</v>
      </c>
      <c r="E2228">
        <f t="shared" si="104"/>
        <v>9.1359426214801035E-62</v>
      </c>
      <c r="F2228">
        <f t="shared" si="103"/>
        <v>1.6622199053875691E-65</v>
      </c>
    </row>
    <row r="2229" spans="1:6" x14ac:dyDescent="0.25">
      <c r="A2229" s="1">
        <v>42880.705555555556</v>
      </c>
      <c r="B2229">
        <v>63226.79</v>
      </c>
      <c r="C2229">
        <v>-4.8338073340008187E-4</v>
      </c>
      <c r="D2229">
        <f t="shared" si="102"/>
        <v>2.3365693342240102E-7</v>
      </c>
      <c r="E2229">
        <f t="shared" si="104"/>
        <v>8.5877860641912962E-62</v>
      </c>
      <c r="F2229">
        <f t="shared" si="103"/>
        <v>2.0065957566465688E-68</v>
      </c>
    </row>
    <row r="2230" spans="1:6" x14ac:dyDescent="0.25">
      <c r="A2230" s="1">
        <v>42879.705555555556</v>
      </c>
      <c r="B2230">
        <v>63257.36</v>
      </c>
      <c r="C2230">
        <v>9.4486210548570936E-3</v>
      </c>
      <c r="D2230">
        <f t="shared" si="102"/>
        <v>8.9276439838288773E-5</v>
      </c>
      <c r="E2230">
        <f t="shared" si="104"/>
        <v>8.0725189003398179E-62</v>
      </c>
      <c r="F2230">
        <f t="shared" si="103"/>
        <v>7.2068574794963682E-66</v>
      </c>
    </row>
    <row r="2231" spans="1:6" x14ac:dyDescent="0.25">
      <c r="A2231" s="1">
        <v>42878.705555555556</v>
      </c>
      <c r="B2231">
        <v>62662.48</v>
      </c>
      <c r="C2231">
        <v>1.5908684481659795E-2</v>
      </c>
      <c r="D2231">
        <f t="shared" si="102"/>
        <v>2.5308624193700317E-4</v>
      </c>
      <c r="E2231">
        <f t="shared" si="104"/>
        <v>7.5881677663194287E-62</v>
      </c>
      <c r="F2231">
        <f t="shared" si="103"/>
        <v>1.9204608631652879E-65</v>
      </c>
    </row>
    <row r="2232" spans="1:6" x14ac:dyDescent="0.25">
      <c r="A2232" s="1">
        <v>42877.705555555556</v>
      </c>
      <c r="B2232">
        <v>61673.49</v>
      </c>
      <c r="C2232">
        <v>-1.5538857358454396E-2</v>
      </c>
      <c r="D2232">
        <f t="shared" si="102"/>
        <v>2.4145608800639232E-4</v>
      </c>
      <c r="E2232">
        <f t="shared" si="104"/>
        <v>7.1328777003402625E-62</v>
      </c>
      <c r="F2232">
        <f t="shared" si="103"/>
        <v>1.7222767457521916E-65</v>
      </c>
    </row>
    <row r="2233" spans="1:6" x14ac:dyDescent="0.25">
      <c r="A2233" s="1">
        <v>42874.705555555556</v>
      </c>
      <c r="B2233">
        <v>62639.31</v>
      </c>
      <c r="C2233">
        <v>1.6778894168443758E-2</v>
      </c>
      <c r="D2233">
        <f t="shared" si="102"/>
        <v>2.8153128951583596E-4</v>
      </c>
      <c r="E2233">
        <f t="shared" si="104"/>
        <v>6.7049050383198462E-62</v>
      </c>
      <c r="F2233">
        <f t="shared" si="103"/>
        <v>1.8876405615194117E-65</v>
      </c>
    </row>
    <row r="2234" spans="1:6" x14ac:dyDescent="0.25">
      <c r="A2234" s="1">
        <v>42873.705555555556</v>
      </c>
      <c r="B2234">
        <v>61597.06</v>
      </c>
      <c r="C2234">
        <v>-9.210957433302297E-2</v>
      </c>
      <c r="D2234">
        <f t="shared" si="102"/>
        <v>8.4841736838106845E-3</v>
      </c>
      <c r="E2234">
        <f t="shared" si="104"/>
        <v>6.3026107360206551E-62</v>
      </c>
      <c r="F2234">
        <f t="shared" si="103"/>
        <v>5.3472444145849133E-64</v>
      </c>
    </row>
    <row r="2235" spans="1:6" x14ac:dyDescent="0.25">
      <c r="A2235" s="1">
        <v>42872.705555555556</v>
      </c>
      <c r="B2235">
        <v>67540.25</v>
      </c>
      <c r="C2235">
        <v>-1.6799838680071785E-2</v>
      </c>
      <c r="D2235">
        <f t="shared" si="102"/>
        <v>2.8223457967643611E-4</v>
      </c>
      <c r="E2235">
        <f t="shared" si="104"/>
        <v>5.9244540918594153E-62</v>
      </c>
      <c r="F2235">
        <f t="shared" si="103"/>
        <v>1.672085810428284E-65</v>
      </c>
    </row>
    <row r="2236" spans="1:6" x14ac:dyDescent="0.25">
      <c r="A2236" s="1">
        <v>42871.705555555556</v>
      </c>
      <c r="B2236">
        <v>68684.5</v>
      </c>
      <c r="C2236">
        <v>3.0666691964025355E-3</v>
      </c>
      <c r="D2236">
        <f t="shared" si="102"/>
        <v>9.4044599601641727E-6</v>
      </c>
      <c r="E2236">
        <f t="shared" si="104"/>
        <v>5.5689868463478505E-62</v>
      </c>
      <c r="F2236">
        <f t="shared" si="103"/>
        <v>5.2373313815159307E-67</v>
      </c>
    </row>
    <row r="2237" spans="1:6" x14ac:dyDescent="0.25">
      <c r="A2237" s="1">
        <v>42870.705555555556</v>
      </c>
      <c r="B2237">
        <v>68474.19</v>
      </c>
      <c r="C2237">
        <v>3.6906719499074101E-3</v>
      </c>
      <c r="D2237">
        <f t="shared" si="102"/>
        <v>1.3621059441833365E-5</v>
      </c>
      <c r="E2237">
        <f t="shared" si="104"/>
        <v>5.2348476355669788E-62</v>
      </c>
      <c r="F2237">
        <f t="shared" si="103"/>
        <v>7.1304170812998658E-67</v>
      </c>
    </row>
    <row r="2238" spans="1:6" x14ac:dyDescent="0.25">
      <c r="A2238" s="1">
        <v>42867.705555555556</v>
      </c>
      <c r="B2238">
        <v>68221.94</v>
      </c>
      <c r="C2238">
        <v>1.0081586100908603E-2</v>
      </c>
      <c r="D2238">
        <f t="shared" si="102"/>
        <v>1.0163837831003352E-4</v>
      </c>
      <c r="E2238">
        <f t="shared" si="104"/>
        <v>4.9207567774329594E-62</v>
      </c>
      <c r="F2238">
        <f t="shared" si="103"/>
        <v>5.001377389163925E-66</v>
      </c>
    </row>
    <row r="2239" spans="1:6" x14ac:dyDescent="0.25">
      <c r="A2239" s="1">
        <v>42866.705555555556</v>
      </c>
      <c r="B2239">
        <v>67537.61</v>
      </c>
      <c r="C2239">
        <v>2.7857339539890226E-3</v>
      </c>
      <c r="D2239">
        <f t="shared" si="102"/>
        <v>7.7603136624073134E-6</v>
      </c>
      <c r="E2239">
        <f t="shared" si="104"/>
        <v>4.6255113707869813E-62</v>
      </c>
      <c r="F2239">
        <f t="shared" si="103"/>
        <v>3.5895419086338593E-67</v>
      </c>
    </row>
    <row r="2240" spans="1:6" x14ac:dyDescent="0.25">
      <c r="A2240" s="1">
        <v>42865.705555555556</v>
      </c>
      <c r="B2240">
        <v>67349.73</v>
      </c>
      <c r="C2240">
        <v>1.6045855891778631E-2</v>
      </c>
      <c r="D2240">
        <f t="shared" si="102"/>
        <v>2.57469491299727E-4</v>
      </c>
      <c r="E2240">
        <f t="shared" si="104"/>
        <v>4.3479806885397625E-62</v>
      </c>
      <c r="F2240">
        <f t="shared" si="103"/>
        <v>1.1194723760593695E-65</v>
      </c>
    </row>
    <row r="2241" spans="1:6" x14ac:dyDescent="0.25">
      <c r="A2241" s="1">
        <v>42864.705555555556</v>
      </c>
      <c r="B2241">
        <v>66277.67</v>
      </c>
      <c r="C2241">
        <v>1.140526454863105E-2</v>
      </c>
      <c r="D2241">
        <f t="shared" si="102"/>
        <v>1.3008005942426025E-4</v>
      </c>
      <c r="E2241">
        <f t="shared" si="104"/>
        <v>4.087101847227377E-62</v>
      </c>
      <c r="F2241">
        <f t="shared" si="103"/>
        <v>5.3165045116034105E-66</v>
      </c>
    </row>
    <row r="2242" spans="1:6" x14ac:dyDescent="0.25">
      <c r="A2242" s="1">
        <v>42863.705555555556</v>
      </c>
      <c r="B2242">
        <v>65526.05</v>
      </c>
      <c r="C2242">
        <v>-2.7993906229170553E-3</v>
      </c>
      <c r="D2242">
        <f t="shared" si="102"/>
        <v>7.8365878596759388E-6</v>
      </c>
      <c r="E2242">
        <f t="shared" si="104"/>
        <v>3.8418757363937343E-62</v>
      </c>
      <c r="F2242">
        <f t="shared" si="103"/>
        <v>3.0107196754206696E-67</v>
      </c>
    </row>
    <row r="2243" spans="1:6" x14ac:dyDescent="0.25">
      <c r="A2243" s="1">
        <v>42860.705555555556</v>
      </c>
      <c r="B2243">
        <v>65709.740000000005</v>
      </c>
      <c r="C2243">
        <v>1.2975823534575598E-2</v>
      </c>
      <c r="D2243">
        <f t="shared" ref="D2243:D2306" si="105">C2243^2</f>
        <v>1.6837199640044596E-4</v>
      </c>
      <c r="E2243">
        <f t="shared" si="104"/>
        <v>3.6113631922101101E-62</v>
      </c>
      <c r="F2243">
        <f t="shared" ref="F2243:F2306" si="106">D2243*E2243</f>
        <v>6.0805243039950371E-66</v>
      </c>
    </row>
    <row r="2244" spans="1:6" x14ac:dyDescent="0.25">
      <c r="A2244" s="1">
        <v>42859.705555555556</v>
      </c>
      <c r="B2244">
        <v>64862.61</v>
      </c>
      <c r="C2244">
        <v>-1.8803301993675192E-2</v>
      </c>
      <c r="D2244">
        <f t="shared" si="105"/>
        <v>3.5356416586534945E-4</v>
      </c>
      <c r="E2244">
        <f t="shared" ref="E2244:E2307" si="107">E2243*$K$2</f>
        <v>3.3946814006775033E-62</v>
      </c>
      <c r="F2244">
        <f t="shared" si="106"/>
        <v>1.2002376978091577E-65</v>
      </c>
    </row>
    <row r="2245" spans="1:6" x14ac:dyDescent="0.25">
      <c r="A2245" s="1">
        <v>42858.705555555556</v>
      </c>
      <c r="B2245">
        <v>66093.78</v>
      </c>
      <c r="C2245">
        <v>-9.4563441420453063E-3</v>
      </c>
      <c r="D2245">
        <f t="shared" si="105"/>
        <v>8.9422444532794579E-5</v>
      </c>
      <c r="E2245">
        <f t="shared" si="107"/>
        <v>3.1910005166368529E-62</v>
      </c>
      <c r="F2245">
        <f t="shared" si="106"/>
        <v>2.8534706670307781E-66</v>
      </c>
    </row>
    <row r="2246" spans="1:6" x14ac:dyDescent="0.25">
      <c r="A2246" s="1">
        <v>42857.705555555556</v>
      </c>
      <c r="B2246">
        <v>66721.75</v>
      </c>
      <c r="C2246">
        <v>1.9959035305263134E-2</v>
      </c>
      <c r="D2246">
        <f t="shared" si="105"/>
        <v>3.9836309031674025E-4</v>
      </c>
      <c r="E2246">
        <f t="shared" si="107"/>
        <v>2.9995404856386416E-62</v>
      </c>
      <c r="F2246">
        <f t="shared" si="106"/>
        <v>1.1949062173891851E-65</v>
      </c>
    </row>
    <row r="2247" spans="1:6" x14ac:dyDescent="0.25">
      <c r="A2247" s="1">
        <v>42853.705555555556</v>
      </c>
      <c r="B2247">
        <v>65403.25</v>
      </c>
      <c r="C2247">
        <v>1.1173257649361945E-2</v>
      </c>
      <c r="D2247">
        <f t="shared" si="105"/>
        <v>1.2484168649902521E-4</v>
      </c>
      <c r="E2247">
        <f t="shared" si="107"/>
        <v>2.8195680565003231E-62</v>
      </c>
      <c r="F2247">
        <f t="shared" si="106"/>
        <v>3.5199963137227915E-66</v>
      </c>
    </row>
    <row r="2248" spans="1:6" x14ac:dyDescent="0.25">
      <c r="A2248" s="1">
        <v>42852.705555555556</v>
      </c>
      <c r="B2248">
        <v>64676.55</v>
      </c>
      <c r="C2248">
        <v>-2.8620088925230833E-3</v>
      </c>
      <c r="D2248">
        <f t="shared" si="105"/>
        <v>8.1910949008812056E-6</v>
      </c>
      <c r="E2248">
        <f t="shared" si="107"/>
        <v>2.6503939731103036E-62</v>
      </c>
      <c r="F2248">
        <f t="shared" si="106"/>
        <v>2.1709628558470087E-67</v>
      </c>
    </row>
    <row r="2249" spans="1:6" x14ac:dyDescent="0.25">
      <c r="A2249" s="1">
        <v>42851.705555555556</v>
      </c>
      <c r="B2249">
        <v>64861.919999999998</v>
      </c>
      <c r="C2249">
        <v>-4.4062744185638311E-3</v>
      </c>
      <c r="D2249">
        <f t="shared" si="105"/>
        <v>1.9415254251690027E-5</v>
      </c>
      <c r="E2249">
        <f t="shared" si="107"/>
        <v>2.4913703347236854E-62</v>
      </c>
      <c r="F2249">
        <f t="shared" si="106"/>
        <v>4.8370588483778442E-67</v>
      </c>
    </row>
    <row r="2250" spans="1:6" x14ac:dyDescent="0.25">
      <c r="A2250" s="1">
        <v>42850.705555555556</v>
      </c>
      <c r="B2250">
        <v>65148.35</v>
      </c>
      <c r="C2250">
        <v>1.172385540011509E-2</v>
      </c>
      <c r="D2250">
        <f t="shared" si="105"/>
        <v>1.3744878544280777E-4</v>
      </c>
      <c r="E2250">
        <f t="shared" si="107"/>
        <v>2.3418881146402642E-62</v>
      </c>
      <c r="F2250">
        <f t="shared" si="106"/>
        <v>3.2188967700025129E-66</v>
      </c>
    </row>
    <row r="2251" spans="1:6" x14ac:dyDescent="0.25">
      <c r="A2251" s="1">
        <v>42849.705555555556</v>
      </c>
      <c r="B2251">
        <v>64389.02</v>
      </c>
      <c r="C2251">
        <v>9.8073632800997103E-3</v>
      </c>
      <c r="D2251">
        <f t="shared" si="105"/>
        <v>9.6184374507848154E-5</v>
      </c>
      <c r="E2251">
        <f t="shared" si="107"/>
        <v>2.2013748277618482E-62</v>
      </c>
      <c r="F2251">
        <f t="shared" si="106"/>
        <v>2.1173786086559534E-66</v>
      </c>
    </row>
    <row r="2252" spans="1:6" x14ac:dyDescent="0.25">
      <c r="A2252" s="1">
        <v>42845.705555555556</v>
      </c>
      <c r="B2252">
        <v>63760.62</v>
      </c>
      <c r="C2252">
        <v>5.5619660904718685E-3</v>
      </c>
      <c r="D2252">
        <f t="shared" si="105"/>
        <v>3.0935466791558919E-5</v>
      </c>
      <c r="E2252">
        <f t="shared" si="107"/>
        <v>2.0692923380961373E-62</v>
      </c>
      <c r="F2252">
        <f t="shared" si="106"/>
        <v>6.4014524407200363E-67</v>
      </c>
    </row>
    <row r="2253" spans="1:6" x14ac:dyDescent="0.25">
      <c r="A2253" s="1">
        <v>42844.705555555556</v>
      </c>
      <c r="B2253">
        <v>63406.97</v>
      </c>
      <c r="C2253">
        <v>-1.1788091285240145E-2</v>
      </c>
      <c r="D2253">
        <f t="shared" si="105"/>
        <v>1.3895909614915463E-4</v>
      </c>
      <c r="E2253">
        <f t="shared" si="107"/>
        <v>1.9451347978103691E-62</v>
      </c>
      <c r="F2253">
        <f t="shared" si="106"/>
        <v>2.7029417339199753E-66</v>
      </c>
    </row>
    <row r="2254" spans="1:6" x14ac:dyDescent="0.25">
      <c r="A2254" s="1">
        <v>42843.705555555556</v>
      </c>
      <c r="B2254">
        <v>64158.84</v>
      </c>
      <c r="C2254">
        <v>-2.740834987329297E-3</v>
      </c>
      <c r="D2254">
        <f t="shared" si="105"/>
        <v>7.5121764277683876E-6</v>
      </c>
      <c r="E2254">
        <f t="shared" si="107"/>
        <v>1.8284267099417468E-62</v>
      </c>
      <c r="F2254">
        <f t="shared" si="106"/>
        <v>1.3735464030326497E-67</v>
      </c>
    </row>
    <row r="2255" spans="1:6" x14ac:dyDescent="0.25">
      <c r="A2255" s="1">
        <v>42842.705555555556</v>
      </c>
      <c r="B2255">
        <v>64334.93</v>
      </c>
      <c r="C2255">
        <v>2.3729261304625861E-2</v>
      </c>
      <c r="D2255">
        <f t="shared" si="105"/>
        <v>5.6307784206321423E-4</v>
      </c>
      <c r="E2255">
        <f t="shared" si="107"/>
        <v>1.7187211073452418E-62</v>
      </c>
      <c r="F2255">
        <f t="shared" si="106"/>
        <v>9.677737722324568E-66</v>
      </c>
    </row>
    <row r="2256" spans="1:6" x14ac:dyDescent="0.25">
      <c r="A2256" s="1">
        <v>42838.705555555556</v>
      </c>
      <c r="B2256">
        <v>62826.28</v>
      </c>
      <c r="C2256">
        <v>-1.6815692186383454E-2</v>
      </c>
      <c r="D2256">
        <f t="shared" si="105"/>
        <v>2.8276750370719755E-4</v>
      </c>
      <c r="E2256">
        <f t="shared" si="107"/>
        <v>1.6155978409045273E-62</v>
      </c>
      <c r="F2256">
        <f t="shared" si="106"/>
        <v>4.5683856846731127E-66</v>
      </c>
    </row>
    <row r="2257" spans="1:6" x14ac:dyDescent="0.25">
      <c r="A2257" s="1">
        <v>42837.705555555556</v>
      </c>
      <c r="B2257">
        <v>63891.68</v>
      </c>
      <c r="C2257">
        <v>-7.2999097592449224E-3</v>
      </c>
      <c r="D2257">
        <f t="shared" si="105"/>
        <v>5.3288682493119259E-5</v>
      </c>
      <c r="E2257">
        <f t="shared" si="107"/>
        <v>1.5186619704502556E-62</v>
      </c>
      <c r="F2257">
        <f t="shared" si="106"/>
        <v>8.0927495557698536E-67</v>
      </c>
    </row>
    <row r="2258" spans="1:6" x14ac:dyDescent="0.25">
      <c r="A2258" s="1">
        <v>42836.705555555556</v>
      </c>
      <c r="B2258">
        <v>64359.79</v>
      </c>
      <c r="C2258">
        <v>-4.4962617686023342E-3</v>
      </c>
      <c r="D2258">
        <f t="shared" si="105"/>
        <v>2.021636989179499E-5</v>
      </c>
      <c r="E2258">
        <f t="shared" si="107"/>
        <v>1.4275422522232402E-62</v>
      </c>
      <c r="F2258">
        <f t="shared" si="106"/>
        <v>2.8859722207111121E-67</v>
      </c>
    </row>
    <row r="2259" spans="1:6" x14ac:dyDescent="0.25">
      <c r="A2259" s="1">
        <v>42835.705555555556</v>
      </c>
      <c r="B2259">
        <v>64649.82</v>
      </c>
      <c r="C2259">
        <v>8.775722376384254E-4</v>
      </c>
      <c r="D2259">
        <f t="shared" si="105"/>
        <v>7.7013303227371299E-7</v>
      </c>
      <c r="E2259">
        <f t="shared" si="107"/>
        <v>1.3418897170898457E-62</v>
      </c>
      <c r="F2259">
        <f t="shared" si="106"/>
        <v>1.0334335967993177E-68</v>
      </c>
    </row>
    <row r="2260" spans="1:6" x14ac:dyDescent="0.25">
      <c r="A2260" s="1">
        <v>42832.705555555556</v>
      </c>
      <c r="B2260">
        <v>64593.11</v>
      </c>
      <c r="C2260">
        <v>5.7507065824420221E-3</v>
      </c>
      <c r="D2260">
        <f t="shared" si="105"/>
        <v>3.3070626197342E-5</v>
      </c>
      <c r="E2260">
        <f t="shared" si="107"/>
        <v>1.2613763340644549E-62</v>
      </c>
      <c r="F2260">
        <f t="shared" si="106"/>
        <v>4.1714505238019172E-67</v>
      </c>
    </row>
    <row r="2261" spans="1:6" x14ac:dyDescent="0.25">
      <c r="A2261" s="1">
        <v>42831.705555555556</v>
      </c>
      <c r="B2261">
        <v>64222.720000000001</v>
      </c>
      <c r="C2261">
        <v>-8.5591335180922722E-3</v>
      </c>
      <c r="D2261">
        <f t="shared" si="105"/>
        <v>7.3258766580530603E-5</v>
      </c>
      <c r="E2261">
        <f t="shared" si="107"/>
        <v>1.1856937540205874E-62</v>
      </c>
      <c r="F2261">
        <f t="shared" si="106"/>
        <v>8.6862461961787284E-67</v>
      </c>
    </row>
    <row r="2262" spans="1:6" x14ac:dyDescent="0.25">
      <c r="A2262" s="1">
        <v>42830.705555555556</v>
      </c>
      <c r="B2262">
        <v>64774.77</v>
      </c>
      <c r="C2262">
        <v>-1.5231058581083064E-2</v>
      </c>
      <c r="D2262">
        <f t="shared" si="105"/>
        <v>2.3198514550038405E-4</v>
      </c>
      <c r="E2262">
        <f t="shared" si="107"/>
        <v>1.1145521287793521E-62</v>
      </c>
      <c r="F2262">
        <f t="shared" si="106"/>
        <v>2.5855953776264079E-66</v>
      </c>
    </row>
    <row r="2263" spans="1:6" x14ac:dyDescent="0.25">
      <c r="A2263" s="1">
        <v>42829.705555555556</v>
      </c>
      <c r="B2263">
        <v>65768.91</v>
      </c>
      <c r="C2263">
        <v>8.5117072172488407E-3</v>
      </c>
      <c r="D2263">
        <f t="shared" si="105"/>
        <v>7.2449159752166001E-5</v>
      </c>
      <c r="E2263">
        <f t="shared" si="107"/>
        <v>1.047679001052591E-62</v>
      </c>
      <c r="F2263">
        <f t="shared" si="106"/>
        <v>7.5903463316248858E-67</v>
      </c>
    </row>
    <row r="2264" spans="1:6" x14ac:dyDescent="0.25">
      <c r="A2264" s="1">
        <v>42828.705555555556</v>
      </c>
      <c r="B2264">
        <v>65211.48</v>
      </c>
      <c r="C2264">
        <v>3.4933641167951891E-3</v>
      </c>
      <c r="D2264">
        <f t="shared" si="105"/>
        <v>1.2203592852512232E-5</v>
      </c>
      <c r="E2264">
        <f t="shared" si="107"/>
        <v>9.8481826098943536E-63</v>
      </c>
      <c r="F2264">
        <f t="shared" si="106"/>
        <v>1.2018321090834198E-67</v>
      </c>
    </row>
    <row r="2265" spans="1:6" x14ac:dyDescent="0.25">
      <c r="A2265" s="1">
        <v>42825.705555555556</v>
      </c>
      <c r="B2265">
        <v>64984.07</v>
      </c>
      <c r="C2265">
        <v>-4.3287574969169199E-3</v>
      </c>
      <c r="D2265">
        <f t="shared" si="105"/>
        <v>1.8738141467114437E-5</v>
      </c>
      <c r="E2265">
        <f t="shared" si="107"/>
        <v>9.2572916533006922E-63</v>
      </c>
      <c r="F2265">
        <f t="shared" si="106"/>
        <v>1.7346444060188605E-67</v>
      </c>
    </row>
    <row r="2266" spans="1:6" x14ac:dyDescent="0.25">
      <c r="A2266" s="1">
        <v>42824.705555555556</v>
      </c>
      <c r="B2266">
        <v>65265.98</v>
      </c>
      <c r="C2266">
        <v>-4.0110373593487628E-3</v>
      </c>
      <c r="D2266">
        <f t="shared" si="105"/>
        <v>1.6088420698091495E-5</v>
      </c>
      <c r="E2266">
        <f t="shared" si="107"/>
        <v>8.7018541541026506E-63</v>
      </c>
      <c r="F2266">
        <f t="shared" si="106"/>
        <v>1.3999909048463854E-67</v>
      </c>
    </row>
    <row r="2267" spans="1:6" x14ac:dyDescent="0.25">
      <c r="A2267" s="1">
        <v>42823.705555555556</v>
      </c>
      <c r="B2267">
        <v>65528.29</v>
      </c>
      <c r="C2267">
        <v>1.3641581970297904E-2</v>
      </c>
      <c r="D2267">
        <f t="shared" si="105"/>
        <v>1.8609275865235684E-4</v>
      </c>
      <c r="E2267">
        <f t="shared" si="107"/>
        <v>8.1797429048564905E-63</v>
      </c>
      <c r="F2267">
        <f t="shared" si="106"/>
        <v>1.5221909222317872E-66</v>
      </c>
    </row>
    <row r="2268" spans="1:6" x14ac:dyDescent="0.25">
      <c r="A2268" s="1">
        <v>42822.705555555556</v>
      </c>
      <c r="B2268">
        <v>64640.45</v>
      </c>
      <c r="C2268">
        <v>5.1502709756628172E-3</v>
      </c>
      <c r="D2268">
        <f t="shared" si="105"/>
        <v>2.6525291122754827E-5</v>
      </c>
      <c r="E2268">
        <f t="shared" si="107"/>
        <v>7.6889583305651005E-63</v>
      </c>
      <c r="F2268">
        <f t="shared" si="106"/>
        <v>2.0395185814897023E-67</v>
      </c>
    </row>
    <row r="2269" spans="1:6" x14ac:dyDescent="0.25">
      <c r="A2269" s="1">
        <v>42821.705555555556</v>
      </c>
      <c r="B2269">
        <v>64308.39</v>
      </c>
      <c r="C2269">
        <v>7.0944794752608184E-3</v>
      </c>
      <c r="D2269">
        <f t="shared" si="105"/>
        <v>5.033163902489702E-5</v>
      </c>
      <c r="E2269">
        <f t="shared" si="107"/>
        <v>7.2276208307311944E-63</v>
      </c>
      <c r="F2269">
        <f t="shared" si="106"/>
        <v>3.6377800266118883E-67</v>
      </c>
    </row>
    <row r="2270" spans="1:6" x14ac:dyDescent="0.25">
      <c r="A2270" s="1">
        <v>42818.705555555556</v>
      </c>
      <c r="B2270">
        <v>63853.77</v>
      </c>
      <c r="C2270">
        <v>5.0709551001748635E-3</v>
      </c>
      <c r="D2270">
        <f t="shared" si="105"/>
        <v>2.571458562798946E-5</v>
      </c>
      <c r="E2270">
        <f t="shared" si="107"/>
        <v>6.7939635808873224E-63</v>
      </c>
      <c r="F2270">
        <f t="shared" si="106"/>
        <v>1.7470395825416895E-67</v>
      </c>
    </row>
    <row r="2271" spans="1:6" x14ac:dyDescent="0.25">
      <c r="A2271" s="1">
        <v>42817.705555555556</v>
      </c>
      <c r="B2271">
        <v>63530.79</v>
      </c>
      <c r="C2271">
        <v>1.4891526434170237E-4</v>
      </c>
      <c r="D2271">
        <f t="shared" si="105"/>
        <v>2.2175755953959092E-8</v>
      </c>
      <c r="E2271">
        <f t="shared" si="107"/>
        <v>6.386325766034083E-63</v>
      </c>
      <c r="F2271">
        <f t="shared" si="106"/>
        <v>1.4162160163005268E-70</v>
      </c>
    </row>
    <row r="2272" spans="1:6" x14ac:dyDescent="0.25">
      <c r="A2272" s="1">
        <v>42816.705555555556</v>
      </c>
      <c r="B2272">
        <v>63521.33</v>
      </c>
      <c r="C2272">
        <v>8.5526644702949989E-3</v>
      </c>
      <c r="D2272">
        <f t="shared" si="105"/>
        <v>7.3148069541446439E-5</v>
      </c>
      <c r="E2272">
        <f t="shared" si="107"/>
        <v>6.0031462200720373E-63</v>
      </c>
      <c r="F2272">
        <f t="shared" si="106"/>
        <v>4.3911855717330068E-67</v>
      </c>
    </row>
    <row r="2273" spans="1:6" x14ac:dyDescent="0.25">
      <c r="A2273" s="1">
        <v>42815.705555555556</v>
      </c>
      <c r="B2273">
        <v>62980.37</v>
      </c>
      <c r="C2273">
        <v>-2.9782130915098497E-2</v>
      </c>
      <c r="D2273">
        <f t="shared" si="105"/>
        <v>8.8697532184406564E-4</v>
      </c>
      <c r="E2273">
        <f t="shared" si="107"/>
        <v>5.6429574468677146E-63</v>
      </c>
      <c r="F2273">
        <f t="shared" si="106"/>
        <v>5.0051639975878586E-66</v>
      </c>
    </row>
    <row r="2274" spans="1:6" x14ac:dyDescent="0.25">
      <c r="A2274" s="1">
        <v>42814.705555555556</v>
      </c>
      <c r="B2274">
        <v>64884.27</v>
      </c>
      <c r="C2274">
        <v>1.0447194080002956E-2</v>
      </c>
      <c r="D2274">
        <f t="shared" si="105"/>
        <v>1.091438641452488E-4</v>
      </c>
      <c r="E2274">
        <f t="shared" si="107"/>
        <v>5.3043800000556512E-63</v>
      </c>
      <c r="F2274">
        <f t="shared" si="106"/>
        <v>5.7894053010084881E-67</v>
      </c>
    </row>
    <row r="2275" spans="1:6" x14ac:dyDescent="0.25">
      <c r="A2275" s="1">
        <v>42811.705555555556</v>
      </c>
      <c r="B2275">
        <v>64209.94</v>
      </c>
      <c r="C2275">
        <v>-2.420113868970333E-2</v>
      </c>
      <c r="D2275">
        <f t="shared" si="105"/>
        <v>5.8569511387825536E-4</v>
      </c>
      <c r="E2275">
        <f t="shared" si="107"/>
        <v>4.9861172000523122E-63</v>
      </c>
      <c r="F2275">
        <f t="shared" si="106"/>
        <v>2.9203444812949668E-66</v>
      </c>
    </row>
    <row r="2276" spans="1:6" x14ac:dyDescent="0.25">
      <c r="A2276" s="1">
        <v>42810.705555555556</v>
      </c>
      <c r="B2276">
        <v>65782.850000000006</v>
      </c>
      <c r="C2276">
        <v>-6.8480463422907192E-3</v>
      </c>
      <c r="D2276">
        <f t="shared" si="105"/>
        <v>4.6895738706161295E-5</v>
      </c>
      <c r="E2276">
        <f t="shared" si="107"/>
        <v>4.6869501680491732E-63</v>
      </c>
      <c r="F2276">
        <f t="shared" si="106"/>
        <v>2.1979799040963279E-67</v>
      </c>
    </row>
    <row r="2277" spans="1:6" x14ac:dyDescent="0.25">
      <c r="A2277" s="1">
        <v>42809.705555555556</v>
      </c>
      <c r="B2277">
        <v>66234.880000000005</v>
      </c>
      <c r="C2277">
        <v>2.3454357144892867E-2</v>
      </c>
      <c r="D2277">
        <f t="shared" si="105"/>
        <v>5.5010686908018712E-4</v>
      </c>
      <c r="E2277">
        <f t="shared" si="107"/>
        <v>4.4057331579662227E-63</v>
      </c>
      <c r="F2277">
        <f t="shared" si="106"/>
        <v>2.423624073531564E-66</v>
      </c>
    </row>
    <row r="2278" spans="1:6" x14ac:dyDescent="0.25">
      <c r="A2278" s="1">
        <v>42808.705555555556</v>
      </c>
      <c r="B2278">
        <v>64699.46</v>
      </c>
      <c r="C2278">
        <v>-1.2820814440402716E-2</v>
      </c>
      <c r="D2278">
        <f t="shared" si="105"/>
        <v>1.6437328291523881E-4</v>
      </c>
      <c r="E2278">
        <f t="shared" si="107"/>
        <v>4.1413891684882492E-63</v>
      </c>
      <c r="F2278">
        <f t="shared" si="106"/>
        <v>6.8073373345402465E-67</v>
      </c>
    </row>
    <row r="2279" spans="1:6" x14ac:dyDescent="0.25">
      <c r="A2279" s="1">
        <v>42807.705555555556</v>
      </c>
      <c r="B2279">
        <v>65534.3</v>
      </c>
      <c r="C2279">
        <v>1.3191829166831889E-2</v>
      </c>
      <c r="D2279">
        <f t="shared" si="105"/>
        <v>1.7402435676687654E-4</v>
      </c>
      <c r="E2279">
        <f t="shared" si="107"/>
        <v>3.8929058183789538E-63</v>
      </c>
      <c r="F2279">
        <f t="shared" si="106"/>
        <v>6.774604309974285E-67</v>
      </c>
    </row>
    <row r="2280" spans="1:6" x14ac:dyDescent="0.25">
      <c r="A2280" s="1">
        <v>42804.705555555556</v>
      </c>
      <c r="B2280">
        <v>64675.46</v>
      </c>
      <c r="C2280">
        <v>1.3959388220945647E-3</v>
      </c>
      <c r="D2280">
        <f t="shared" si="105"/>
        <v>1.9486451950307609E-6</v>
      </c>
      <c r="E2280">
        <f t="shared" si="107"/>
        <v>3.6593314692762161E-63</v>
      </c>
      <c r="F2280">
        <f t="shared" si="106"/>
        <v>7.1307386846299524E-69</v>
      </c>
    </row>
    <row r="2281" spans="1:6" x14ac:dyDescent="0.25">
      <c r="A2281" s="1">
        <v>42803.705555555556</v>
      </c>
      <c r="B2281">
        <v>64585.24</v>
      </c>
      <c r="C2281">
        <v>-2.053777246949173E-3</v>
      </c>
      <c r="D2281">
        <f t="shared" si="105"/>
        <v>4.2180009800861245E-6</v>
      </c>
      <c r="E2281">
        <f t="shared" si="107"/>
        <v>3.4397715811196431E-63</v>
      </c>
      <c r="F2281">
        <f t="shared" si="106"/>
        <v>1.4508959900435053E-68</v>
      </c>
    </row>
    <row r="2282" spans="1:6" x14ac:dyDescent="0.25">
      <c r="A2282" s="1">
        <v>42802.705555555556</v>
      </c>
      <c r="B2282">
        <v>64718.02</v>
      </c>
      <c r="C2282">
        <v>-1.5703331303714124E-2</v>
      </c>
      <c r="D2282">
        <f t="shared" si="105"/>
        <v>2.4659461403420791E-4</v>
      </c>
      <c r="E2282">
        <f t="shared" si="107"/>
        <v>3.2333852862524642E-63</v>
      </c>
      <c r="F2282">
        <f t="shared" si="106"/>
        <v>7.9733539668731325E-67</v>
      </c>
    </row>
    <row r="2283" spans="1:6" x14ac:dyDescent="0.25">
      <c r="A2283" s="1">
        <v>42801.705555555556</v>
      </c>
      <c r="B2283">
        <v>65742.33</v>
      </c>
      <c r="C2283">
        <v>-9.0706742356360965E-3</v>
      </c>
      <c r="D2283">
        <f t="shared" si="105"/>
        <v>8.2277131089032477E-5</v>
      </c>
      <c r="E2283">
        <f t="shared" si="107"/>
        <v>3.0393821690773161E-63</v>
      </c>
      <c r="F2283">
        <f t="shared" si="106"/>
        <v>2.500716451548422E-67</v>
      </c>
    </row>
    <row r="2284" spans="1:6" x14ac:dyDescent="0.25">
      <c r="A2284" s="1">
        <v>42800.705555555556</v>
      </c>
      <c r="B2284">
        <v>66341.37</v>
      </c>
      <c r="C2284">
        <v>-6.6727558148240987E-3</v>
      </c>
      <c r="D2284">
        <f t="shared" si="105"/>
        <v>4.4525670164268824E-5</v>
      </c>
      <c r="E2284">
        <f t="shared" si="107"/>
        <v>2.8570192389326771E-63</v>
      </c>
      <c r="F2284">
        <f t="shared" si="106"/>
        <v>1.2721069628568672E-67</v>
      </c>
    </row>
    <row r="2285" spans="1:6" x14ac:dyDescent="0.25">
      <c r="A2285" s="1">
        <v>42797.705555555556</v>
      </c>
      <c r="B2285">
        <v>66785.53</v>
      </c>
      <c r="C2285">
        <v>1.4032147802198273E-2</v>
      </c>
      <c r="D2285">
        <f t="shared" si="105"/>
        <v>1.9690117194273783E-4</v>
      </c>
      <c r="E2285">
        <f t="shared" si="107"/>
        <v>2.6855980845967164E-63</v>
      </c>
      <c r="F2285">
        <f t="shared" si="106"/>
        <v>5.2879741022426542E-67</v>
      </c>
    </row>
    <row r="2286" spans="1:6" x14ac:dyDescent="0.25">
      <c r="A2286" s="1">
        <v>42796.705555555556</v>
      </c>
      <c r="B2286">
        <v>65854.929999999993</v>
      </c>
      <c r="C2286">
        <v>-1.7072342958008652E-2</v>
      </c>
      <c r="D2286">
        <f t="shared" si="105"/>
        <v>2.9146489407586761E-4</v>
      </c>
      <c r="E2286">
        <f t="shared" si="107"/>
        <v>2.5244621995209134E-63</v>
      </c>
      <c r="F2286">
        <f t="shared" si="106"/>
        <v>7.3579210758189477E-67</v>
      </c>
    </row>
    <row r="2287" spans="1:6" x14ac:dyDescent="0.25">
      <c r="A2287" s="1">
        <v>42795.705555555556</v>
      </c>
      <c r="B2287">
        <v>66988.88</v>
      </c>
      <c r="C2287">
        <v>4.8899099231836368E-3</v>
      </c>
      <c r="D2287">
        <f t="shared" si="105"/>
        <v>2.39112190568498E-5</v>
      </c>
      <c r="E2287">
        <f t="shared" si="107"/>
        <v>2.3729944675496585E-63</v>
      </c>
      <c r="F2287">
        <f t="shared" si="106"/>
        <v>5.6741190534272538E-68</v>
      </c>
    </row>
    <row r="2288" spans="1:6" x14ac:dyDescent="0.25">
      <c r="A2288" s="1">
        <v>42790.705555555556</v>
      </c>
      <c r="B2288">
        <v>66662.11</v>
      </c>
      <c r="C2288">
        <v>-1.1918708680114944E-2</v>
      </c>
      <c r="D2288">
        <f t="shared" si="105"/>
        <v>1.4205561660144729E-4</v>
      </c>
      <c r="E2288">
        <f t="shared" si="107"/>
        <v>2.230614799496679E-63</v>
      </c>
      <c r="F2288">
        <f t="shared" si="106"/>
        <v>3.1687136074281445E-67</v>
      </c>
    </row>
    <row r="2289" spans="1:6" x14ac:dyDescent="0.25">
      <c r="A2289" s="1">
        <v>42789.705555555556</v>
      </c>
      <c r="B2289">
        <v>67461.39</v>
      </c>
      <c r="C2289">
        <v>-1.6584610747681899E-2</v>
      </c>
      <c r="D2289">
        <f t="shared" si="105"/>
        <v>2.7504931365212595E-4</v>
      </c>
      <c r="E2289">
        <f t="shared" si="107"/>
        <v>2.0967779115268781E-63</v>
      </c>
      <c r="F2289">
        <f t="shared" si="106"/>
        <v>5.7671732544640587E-67</v>
      </c>
    </row>
    <row r="2290" spans="1:6" x14ac:dyDescent="0.25">
      <c r="A2290" s="1">
        <v>42788.705555555556</v>
      </c>
      <c r="B2290">
        <v>68589.539999999994</v>
      </c>
      <c r="C2290">
        <v>-6.7202334376450946E-3</v>
      </c>
      <c r="D2290">
        <f t="shared" si="105"/>
        <v>4.5161537456443205E-5</v>
      </c>
      <c r="E2290">
        <f t="shared" si="107"/>
        <v>1.9709712368352652E-63</v>
      </c>
      <c r="F2290">
        <f t="shared" si="106"/>
        <v>8.9012091337908018E-68</v>
      </c>
    </row>
    <row r="2291" spans="1:6" x14ac:dyDescent="0.25">
      <c r="A2291" s="1">
        <v>42787.705555555556</v>
      </c>
      <c r="B2291">
        <v>69052.03</v>
      </c>
      <c r="C2291">
        <v>7.5469401351375516E-3</v>
      </c>
      <c r="D2291">
        <f t="shared" si="105"/>
        <v>5.6956305403350004E-5</v>
      </c>
      <c r="E2291">
        <f t="shared" si="107"/>
        <v>1.8527129626251493E-63</v>
      </c>
      <c r="F2291">
        <f t="shared" si="106"/>
        <v>1.0552368532402338E-67</v>
      </c>
    </row>
    <row r="2292" spans="1:6" x14ac:dyDescent="0.25">
      <c r="A2292" s="1">
        <v>42786.705555555556</v>
      </c>
      <c r="B2292">
        <v>68532.86</v>
      </c>
      <c r="C2292">
        <v>1.1512199819603107E-2</v>
      </c>
      <c r="D2292">
        <f t="shared" si="105"/>
        <v>1.325307446864698E-4</v>
      </c>
      <c r="E2292">
        <f t="shared" si="107"/>
        <v>1.7415501848676402E-63</v>
      </c>
      <c r="F2292">
        <f t="shared" si="106"/>
        <v>2.3080894290936752E-67</v>
      </c>
    </row>
    <row r="2293" spans="1:6" x14ac:dyDescent="0.25">
      <c r="A2293" s="1">
        <v>42783.705555555556</v>
      </c>
      <c r="B2293">
        <v>67748.42</v>
      </c>
      <c r="C2293">
        <v>-9.7106393710730265E-4</v>
      </c>
      <c r="D2293">
        <f t="shared" si="105"/>
        <v>9.4296516995033548E-7</v>
      </c>
      <c r="E2293">
        <f t="shared" si="107"/>
        <v>1.6370571737755818E-63</v>
      </c>
      <c r="F2293">
        <f t="shared" si="106"/>
        <v>1.5436878960877074E-69</v>
      </c>
    </row>
    <row r="2294" spans="1:6" x14ac:dyDescent="0.25">
      <c r="A2294" s="1">
        <v>42782.705555555556</v>
      </c>
      <c r="B2294">
        <v>67814.240000000005</v>
      </c>
      <c r="C2294">
        <v>-2.3763206390958825E-3</v>
      </c>
      <c r="D2294">
        <f t="shared" si="105"/>
        <v>5.6468997797930636E-6</v>
      </c>
      <c r="E2294">
        <f t="shared" si="107"/>
        <v>1.5388337433490468E-63</v>
      </c>
      <c r="F2294">
        <f t="shared" si="106"/>
        <v>8.6896399264558686E-69</v>
      </c>
    </row>
    <row r="2295" spans="1:6" x14ac:dyDescent="0.25">
      <c r="A2295" s="1">
        <v>42781.705555555556</v>
      </c>
      <c r="B2295">
        <v>67975.58</v>
      </c>
      <c r="C2295">
        <v>1.8750485303080662E-2</v>
      </c>
      <c r="D2295">
        <f t="shared" si="105"/>
        <v>3.5158069910104392E-4</v>
      </c>
      <c r="E2295">
        <f t="shared" si="107"/>
        <v>1.446503718748104E-63</v>
      </c>
      <c r="F2295">
        <f t="shared" si="106"/>
        <v>5.0856278868971819E-67</v>
      </c>
    </row>
    <row r="2296" spans="1:6" x14ac:dyDescent="0.25">
      <c r="A2296" s="1">
        <v>42780.705555555556</v>
      </c>
      <c r="B2296">
        <v>66712.88</v>
      </c>
      <c r="C2296">
        <v>-3.8114799136954392E-3</v>
      </c>
      <c r="D2296">
        <f t="shared" si="105"/>
        <v>1.4527379132503793E-5</v>
      </c>
      <c r="E2296">
        <f t="shared" si="107"/>
        <v>1.3597134956232178E-63</v>
      </c>
      <c r="F2296">
        <f t="shared" si="106"/>
        <v>1.9753073462500522E-68</v>
      </c>
    </row>
    <row r="2297" spans="1:6" x14ac:dyDescent="0.25">
      <c r="A2297" s="1">
        <v>42779.705555555556</v>
      </c>
      <c r="B2297">
        <v>66967.64</v>
      </c>
      <c r="C2297">
        <v>1.2669735238747792E-2</v>
      </c>
      <c r="D2297">
        <f t="shared" si="105"/>
        <v>1.6052219101996758E-4</v>
      </c>
      <c r="E2297">
        <f t="shared" si="107"/>
        <v>1.2781306858858246E-63</v>
      </c>
      <c r="F2297">
        <f t="shared" si="106"/>
        <v>2.0516833810824653E-67</v>
      </c>
    </row>
    <row r="2298" spans="1:6" x14ac:dyDescent="0.25">
      <c r="A2298" s="1">
        <v>42776.705555555556</v>
      </c>
      <c r="B2298">
        <v>66124.53</v>
      </c>
      <c r="C2298">
        <v>1.7692812288890424E-2</v>
      </c>
      <c r="D2298">
        <f t="shared" si="105"/>
        <v>3.1303560668991199E-4</v>
      </c>
      <c r="E2298">
        <f t="shared" si="107"/>
        <v>1.2014428447326751E-63</v>
      </c>
      <c r="F2298">
        <f t="shared" si="106"/>
        <v>3.7609438980414669E-67</v>
      </c>
    </row>
    <row r="2299" spans="1:6" x14ac:dyDescent="0.25">
      <c r="A2299" s="1">
        <v>42775.705555555556</v>
      </c>
      <c r="B2299">
        <v>64964.89</v>
      </c>
      <c r="C2299">
        <v>1.9952196248135146E-3</v>
      </c>
      <c r="D2299">
        <f t="shared" si="105"/>
        <v>3.9809013512409824E-6</v>
      </c>
      <c r="E2299">
        <f t="shared" si="107"/>
        <v>1.1293562740487145E-63</v>
      </c>
      <c r="F2299">
        <f t="shared" si="106"/>
        <v>4.4958559173930086E-69</v>
      </c>
    </row>
    <row r="2300" spans="1:6" x14ac:dyDescent="0.25">
      <c r="A2300" s="1">
        <v>42774.705555555556</v>
      </c>
      <c r="B2300">
        <v>64835.4</v>
      </c>
      <c r="C2300">
        <v>9.8656738962856604E-3</v>
      </c>
      <c r="D2300">
        <f t="shared" si="105"/>
        <v>9.7331521427852278E-5</v>
      </c>
      <c r="E2300">
        <f t="shared" si="107"/>
        <v>1.0615948976057915E-63</v>
      </c>
      <c r="F2300">
        <f t="shared" si="106"/>
        <v>1.0332664652401674E-67</v>
      </c>
    </row>
    <row r="2301" spans="1:6" x14ac:dyDescent="0.25">
      <c r="A2301" s="1">
        <v>42773.705555555556</v>
      </c>
      <c r="B2301">
        <v>64198.9</v>
      </c>
      <c r="C2301">
        <v>3.2133118179407758E-3</v>
      </c>
      <c r="D2301">
        <f t="shared" si="105"/>
        <v>1.0325372839317854E-5</v>
      </c>
      <c r="E2301">
        <f t="shared" si="107"/>
        <v>9.9789920374944396E-64</v>
      </c>
      <c r="F2301">
        <f t="shared" si="106"/>
        <v>1.0303681334771422E-68</v>
      </c>
    </row>
    <row r="2302" spans="1:6" x14ac:dyDescent="0.25">
      <c r="A2302" s="1">
        <v>42772.705555555556</v>
      </c>
      <c r="B2302">
        <v>63992.94</v>
      </c>
      <c r="C2302">
        <v>-1.4905484594408658E-2</v>
      </c>
      <c r="D2302">
        <f t="shared" si="105"/>
        <v>2.2217347099415382E-4</v>
      </c>
      <c r="E2302">
        <f t="shared" si="107"/>
        <v>9.3802525152447721E-64</v>
      </c>
      <c r="F2302">
        <f t="shared" si="106"/>
        <v>2.0840432601135727E-67</v>
      </c>
    </row>
    <row r="2303" spans="1:6" x14ac:dyDescent="0.25">
      <c r="A2303" s="1">
        <v>42769.705555555556</v>
      </c>
      <c r="B2303">
        <v>64953.93</v>
      </c>
      <c r="C2303">
        <v>5.8010471318527936E-3</v>
      </c>
      <c r="D2303">
        <f t="shared" si="105"/>
        <v>3.3652147825977522E-5</v>
      </c>
      <c r="E2303">
        <f t="shared" si="107"/>
        <v>8.817437364330085E-64</v>
      </c>
      <c r="F2303">
        <f t="shared" si="106"/>
        <v>2.9672570563073365E-68</v>
      </c>
    </row>
    <row r="2304" spans="1:6" x14ac:dyDescent="0.25">
      <c r="A2304" s="1">
        <v>42768.705555555556</v>
      </c>
      <c r="B2304">
        <v>64578.22</v>
      </c>
      <c r="C2304">
        <v>-3.9858074694803635E-3</v>
      </c>
      <c r="D2304">
        <f t="shared" si="105"/>
        <v>1.588666118376546E-5</v>
      </c>
      <c r="E2304">
        <f t="shared" si="107"/>
        <v>8.2883911224702797E-64</v>
      </c>
      <c r="F2304">
        <f t="shared" si="106"/>
        <v>1.3167486152121482E-68</v>
      </c>
    </row>
    <row r="2305" spans="1:6" x14ac:dyDescent="0.25">
      <c r="A2305" s="1">
        <v>42767.705555555556</v>
      </c>
      <c r="B2305">
        <v>64836.13</v>
      </c>
      <c r="C2305">
        <v>2.5535330871145033E-3</v>
      </c>
      <c r="D2305">
        <f t="shared" si="105"/>
        <v>6.5205312269885256E-6</v>
      </c>
      <c r="E2305">
        <f t="shared" si="107"/>
        <v>7.7910876551220621E-64</v>
      </c>
      <c r="F2305">
        <f t="shared" si="106"/>
        <v>5.0802030347428215E-69</v>
      </c>
    </row>
    <row r="2306" spans="1:6" x14ac:dyDescent="0.25">
      <c r="A2306" s="1">
        <v>42766.705555555556</v>
      </c>
      <c r="B2306">
        <v>64670.78</v>
      </c>
      <c r="C2306">
        <v>5.7229406058923876E-3</v>
      </c>
      <c r="D2306">
        <f t="shared" si="105"/>
        <v>3.2752049178571928E-5</v>
      </c>
      <c r="E2306">
        <f t="shared" si="107"/>
        <v>7.3236223958147374E-64</v>
      </c>
      <c r="F2306">
        <f t="shared" si="106"/>
        <v>2.3986364087301504E-68</v>
      </c>
    </row>
    <row r="2307" spans="1:6" x14ac:dyDescent="0.25">
      <c r="A2307" s="1">
        <v>42765.705555555556</v>
      </c>
      <c r="B2307">
        <v>64301.73</v>
      </c>
      <c r="C2307">
        <v>-2.6583073445608341E-2</v>
      </c>
      <c r="D2307">
        <f t="shared" ref="D2307:D2370" si="108">C2307^2</f>
        <v>7.0665979381460725E-4</v>
      </c>
      <c r="E2307">
        <f t="shared" si="107"/>
        <v>6.8842050520658526E-64</v>
      </c>
      <c r="F2307">
        <f t="shared" ref="F2307:F2370" si="109">D2307*E2307</f>
        <v>4.8647909226703333E-67</v>
      </c>
    </row>
    <row r="2308" spans="1:6" x14ac:dyDescent="0.25">
      <c r="A2308" s="1">
        <v>42762.705555555556</v>
      </c>
      <c r="B2308">
        <v>66033.990000000005</v>
      </c>
      <c r="C2308">
        <v>-2.3691516013862775E-3</v>
      </c>
      <c r="D2308">
        <f t="shared" si="108"/>
        <v>5.6128793103511627E-6</v>
      </c>
      <c r="E2308">
        <f t="shared" ref="E2308:E2371" si="110">E2307*$K$2</f>
        <v>6.4711527489419017E-64</v>
      </c>
      <c r="F2308">
        <f t="shared" si="109"/>
        <v>3.6321799378658051E-69</v>
      </c>
    </row>
    <row r="2309" spans="1:6" x14ac:dyDescent="0.25">
      <c r="A2309" s="1">
        <v>42761.705555555556</v>
      </c>
      <c r="B2309">
        <v>66190.62</v>
      </c>
      <c r="C2309">
        <v>5.3098377427623512E-3</v>
      </c>
      <c r="D2309">
        <f t="shared" si="108"/>
        <v>2.8194376854463581E-5</v>
      </c>
      <c r="E2309">
        <f t="shared" si="110"/>
        <v>6.0828835840053867E-64</v>
      </c>
      <c r="F2309">
        <f t="shared" si="109"/>
        <v>1.7150311212927795E-68</v>
      </c>
    </row>
    <row r="2310" spans="1:6" x14ac:dyDescent="0.25">
      <c r="A2310" s="1">
        <v>42759.705555555556</v>
      </c>
      <c r="B2310">
        <v>65840.09</v>
      </c>
      <c r="C2310">
        <v>1.3900889791724205E-3</v>
      </c>
      <c r="D2310">
        <f t="shared" si="108"/>
        <v>1.932347370016622E-6</v>
      </c>
      <c r="E2310">
        <f t="shared" si="110"/>
        <v>5.7179105689650632E-64</v>
      </c>
      <c r="F2310">
        <f t="shared" si="109"/>
        <v>1.1048989449929886E-69</v>
      </c>
    </row>
    <row r="2311" spans="1:6" x14ac:dyDescent="0.25">
      <c r="A2311" s="1">
        <v>42758.705555555556</v>
      </c>
      <c r="B2311">
        <v>65748.63</v>
      </c>
      <c r="C2311">
        <v>1.8845292346455995E-2</v>
      </c>
      <c r="D2311">
        <f t="shared" si="108"/>
        <v>3.5514504362339289E-4</v>
      </c>
      <c r="E2311">
        <f t="shared" si="110"/>
        <v>5.3748359348271592E-64</v>
      </c>
      <c r="F2311">
        <f t="shared" si="109"/>
        <v>1.9088463425427713E-67</v>
      </c>
    </row>
    <row r="2312" spans="1:6" x14ac:dyDescent="0.25">
      <c r="A2312" s="1">
        <v>42755.705555555556</v>
      </c>
      <c r="B2312">
        <v>64521.18</v>
      </c>
      <c r="C2312">
        <v>8.878566051751113E-3</v>
      </c>
      <c r="D2312">
        <f t="shared" si="108"/>
        <v>7.8828935135307349E-5</v>
      </c>
      <c r="E2312">
        <f t="shared" si="110"/>
        <v>5.0523457787375291E-64</v>
      </c>
      <c r="F2312">
        <f t="shared" si="109"/>
        <v>3.9827103767324455E-68</v>
      </c>
    </row>
    <row r="2313" spans="1:6" x14ac:dyDescent="0.25">
      <c r="A2313" s="1">
        <v>42754.705555555556</v>
      </c>
      <c r="B2313">
        <v>63950.86</v>
      </c>
      <c r="C2313">
        <v>-3.1025679444245729E-3</v>
      </c>
      <c r="D2313">
        <f t="shared" si="108"/>
        <v>9.6259278497709196E-6</v>
      </c>
      <c r="E2313">
        <f t="shared" si="110"/>
        <v>4.7492050320132771E-64</v>
      </c>
      <c r="F2313">
        <f t="shared" si="109"/>
        <v>4.5715504981928795E-69</v>
      </c>
    </row>
    <row r="2314" spans="1:6" x14ac:dyDescent="0.25">
      <c r="A2314" s="1">
        <v>42753.705555555556</v>
      </c>
      <c r="B2314">
        <v>64149.58</v>
      </c>
      <c r="C2314">
        <v>-3.1868315502498242E-3</v>
      </c>
      <c r="D2314">
        <f t="shared" si="108"/>
        <v>1.0155895329667698E-5</v>
      </c>
      <c r="E2314">
        <f t="shared" si="110"/>
        <v>4.4642527300924804E-64</v>
      </c>
      <c r="F2314">
        <f t="shared" si="109"/>
        <v>4.5338483452002492E-69</v>
      </c>
    </row>
    <row r="2315" spans="1:6" x14ac:dyDescent="0.25">
      <c r="A2315" s="1">
        <v>42752.705555555556</v>
      </c>
      <c r="B2315">
        <v>64354.34</v>
      </c>
      <c r="C2315">
        <v>8.1610231019663207E-3</v>
      </c>
      <c r="D2315">
        <f t="shared" si="108"/>
        <v>6.6602298070827986E-5</v>
      </c>
      <c r="E2315">
        <f t="shared" si="110"/>
        <v>4.1963975662869316E-64</v>
      </c>
      <c r="F2315">
        <f t="shared" si="109"/>
        <v>2.7948972153353936E-68</v>
      </c>
    </row>
    <row r="2316" spans="1:6" x14ac:dyDescent="0.25">
      <c r="A2316" s="1">
        <v>42751.705555555556</v>
      </c>
      <c r="B2316">
        <v>63831.28</v>
      </c>
      <c r="C2316">
        <v>2.8201470180974687E-3</v>
      </c>
      <c r="D2316">
        <f t="shared" si="108"/>
        <v>7.953229203684044E-6</v>
      </c>
      <c r="E2316">
        <f t="shared" si="110"/>
        <v>3.9446137123097152E-64</v>
      </c>
      <c r="F2316">
        <f t="shared" si="109"/>
        <v>3.1372416973994158E-69</v>
      </c>
    </row>
    <row r="2317" spans="1:6" x14ac:dyDescent="0.25">
      <c r="A2317" s="1">
        <v>42748.705555555556</v>
      </c>
      <c r="B2317">
        <v>63651.519999999997</v>
      </c>
      <c r="C2317">
        <v>-4.7397750824639973E-3</v>
      </c>
      <c r="D2317">
        <f t="shared" si="108"/>
        <v>2.2465467832346592E-5</v>
      </c>
      <c r="E2317">
        <f t="shared" si="110"/>
        <v>3.7079368895711322E-64</v>
      </c>
      <c r="F2317">
        <f t="shared" si="109"/>
        <v>8.3300536917031545E-69</v>
      </c>
    </row>
    <row r="2318" spans="1:6" x14ac:dyDescent="0.25">
      <c r="A2318" s="1">
        <v>42747.705555555556</v>
      </c>
      <c r="B2318">
        <v>63953.93</v>
      </c>
      <c r="C2318">
        <v>2.3856633529851585E-2</v>
      </c>
      <c r="D2318">
        <f t="shared" si="108"/>
        <v>5.691389633776389E-4</v>
      </c>
      <c r="E2318">
        <f t="shared" si="110"/>
        <v>3.4854606761968642E-64</v>
      </c>
      <c r="F2318">
        <f t="shared" si="109"/>
        <v>1.9837114761442077E-67</v>
      </c>
    </row>
    <row r="2319" spans="1:6" x14ac:dyDescent="0.25">
      <c r="A2319" s="1">
        <v>42746.705555555556</v>
      </c>
      <c r="B2319">
        <v>62446.26</v>
      </c>
      <c r="C2319">
        <v>5.0484117006224247E-3</v>
      </c>
      <c r="D2319">
        <f t="shared" si="108"/>
        <v>2.5486460698981401E-5</v>
      </c>
      <c r="E2319">
        <f t="shared" si="110"/>
        <v>3.2763330356250524E-64</v>
      </c>
      <c r="F2319">
        <f t="shared" si="109"/>
        <v>8.350213314923233E-69</v>
      </c>
    </row>
    <row r="2320" spans="1:6" x14ac:dyDescent="0.25">
      <c r="A2320" s="1">
        <v>42745.705555555556</v>
      </c>
      <c r="B2320">
        <v>62131.8</v>
      </c>
      <c r="C2320">
        <v>6.9693041049125682E-3</v>
      </c>
      <c r="D2320">
        <f t="shared" si="108"/>
        <v>4.857119970675117E-5</v>
      </c>
      <c r="E2320">
        <f t="shared" si="110"/>
        <v>3.0797530534875493E-64</v>
      </c>
      <c r="F2320">
        <f t="shared" si="109"/>
        <v>1.4958730060842047E-68</v>
      </c>
    </row>
    <row r="2321" spans="1:6" x14ac:dyDescent="0.25">
      <c r="A2321" s="1">
        <v>42744.705555555556</v>
      </c>
      <c r="B2321">
        <v>61700.29</v>
      </c>
      <c r="C2321">
        <v>5.6612190025395422E-4</v>
      </c>
      <c r="D2321">
        <f t="shared" si="108"/>
        <v>3.2049400594714811E-7</v>
      </c>
      <c r="E2321">
        <f t="shared" si="110"/>
        <v>2.8949678702782963E-64</v>
      </c>
      <c r="F2321">
        <f t="shared" si="109"/>
        <v>9.2781984983377495E-71</v>
      </c>
    </row>
    <row r="2322" spans="1:6" x14ac:dyDescent="0.25">
      <c r="A2322" s="1">
        <v>42741.705555555556</v>
      </c>
      <c r="B2322">
        <v>61665.37</v>
      </c>
      <c r="C2322">
        <v>-6.556059764550393E-3</v>
      </c>
      <c r="D2322">
        <f t="shared" si="108"/>
        <v>4.2981919636356556E-5</v>
      </c>
      <c r="E2322">
        <f t="shared" si="110"/>
        <v>2.7212697980615985E-64</v>
      </c>
      <c r="F2322">
        <f t="shared" si="109"/>
        <v>1.1696539976912786E-68</v>
      </c>
    </row>
    <row r="2323" spans="1:6" x14ac:dyDescent="0.25">
      <c r="A2323" s="1">
        <v>42740.705555555556</v>
      </c>
      <c r="B2323">
        <v>62070.98</v>
      </c>
      <c r="C2323">
        <v>7.7943115620770064E-3</v>
      </c>
      <c r="D2323">
        <f t="shared" si="108"/>
        <v>6.0751292726727306E-5</v>
      </c>
      <c r="E2323">
        <f t="shared" si="110"/>
        <v>2.5579936101779024E-64</v>
      </c>
      <c r="F2323">
        <f t="shared" si="109"/>
        <v>1.5540141860501573E-68</v>
      </c>
    </row>
    <row r="2324" spans="1:6" x14ac:dyDescent="0.25">
      <c r="A2324" s="1">
        <v>42739.705555555556</v>
      </c>
      <c r="B2324">
        <v>61589.06</v>
      </c>
      <c r="C2324">
        <v>-3.6428684703786155E-3</v>
      </c>
      <c r="D2324">
        <f t="shared" si="108"/>
        <v>1.3270490692478634E-5</v>
      </c>
      <c r="E2324">
        <f t="shared" si="110"/>
        <v>2.4045139935672282E-64</v>
      </c>
      <c r="F2324">
        <f t="shared" si="109"/>
        <v>3.190908057156853E-69</v>
      </c>
    </row>
    <row r="2325" spans="1:6" x14ac:dyDescent="0.25">
      <c r="A2325" s="1">
        <v>42738.705555555556</v>
      </c>
      <c r="B2325">
        <v>61813.83</v>
      </c>
      <c r="C2325">
        <v>3.6661167054944398E-2</v>
      </c>
      <c r="D2325">
        <f t="shared" si="108"/>
        <v>1.3440411698305405E-3</v>
      </c>
      <c r="E2325">
        <f t="shared" si="110"/>
        <v>2.2602431539531944E-64</v>
      </c>
      <c r="F2325">
        <f t="shared" si="109"/>
        <v>3.0378598527407218E-67</v>
      </c>
    </row>
    <row r="2326" spans="1:6" x14ac:dyDescent="0.25">
      <c r="A2326" s="1">
        <v>42737.705555555556</v>
      </c>
      <c r="B2326">
        <v>59588.7</v>
      </c>
      <c r="C2326">
        <v>-1.0659613074393798E-2</v>
      </c>
      <c r="D2326">
        <f t="shared" si="108"/>
        <v>1.1362735089578721E-4</v>
      </c>
      <c r="E2326">
        <f t="shared" si="110"/>
        <v>2.1246285647160027E-64</v>
      </c>
      <c r="F2326">
        <f t="shared" si="109"/>
        <v>2.4141591544619797E-68</v>
      </c>
    </row>
    <row r="2327" spans="1:6" x14ac:dyDescent="0.25">
      <c r="A2327" s="1">
        <v>42733.705555555556</v>
      </c>
      <c r="B2327">
        <v>60227.29</v>
      </c>
      <c r="C2327">
        <v>7.427148725992181E-3</v>
      </c>
      <c r="D2327">
        <f t="shared" si="108"/>
        <v>5.5162538198007277E-5</v>
      </c>
      <c r="E2327">
        <f t="shared" si="110"/>
        <v>1.9971508508330423E-64</v>
      </c>
      <c r="F2327">
        <f t="shared" si="109"/>
        <v>1.1016791009626043E-68</v>
      </c>
    </row>
    <row r="2328" spans="1:6" x14ac:dyDescent="0.25">
      <c r="A2328" s="1">
        <v>42732.705555555556</v>
      </c>
      <c r="B2328">
        <v>59781.63</v>
      </c>
      <c r="C2328">
        <v>1.8315086299934783E-2</v>
      </c>
      <c r="D2328">
        <f t="shared" si="108"/>
        <v>3.354423861740588E-4</v>
      </c>
      <c r="E2328">
        <f t="shared" si="110"/>
        <v>1.8773217997830597E-64</v>
      </c>
      <c r="F2328">
        <f t="shared" si="109"/>
        <v>6.2973330413580824E-68</v>
      </c>
    </row>
    <row r="2329" spans="1:6" x14ac:dyDescent="0.25">
      <c r="A2329" s="1">
        <v>42731.705555555556</v>
      </c>
      <c r="B2329">
        <v>58696.69</v>
      </c>
      <c r="C2329">
        <v>1.302966209282951E-3</v>
      </c>
      <c r="D2329">
        <f t="shared" si="108"/>
        <v>1.6977209425331829E-6</v>
      </c>
      <c r="E2329">
        <f t="shared" si="110"/>
        <v>1.764682491796076E-64</v>
      </c>
      <c r="F2329">
        <f t="shared" si="109"/>
        <v>2.9959384232438403E-70</v>
      </c>
    </row>
    <row r="2330" spans="1:6" x14ac:dyDescent="0.25">
      <c r="A2330" s="1">
        <v>42730.705555555556</v>
      </c>
      <c r="B2330">
        <v>58620.26</v>
      </c>
      <c r="C2330">
        <v>1.172225870737632E-2</v>
      </c>
      <c r="D2330">
        <f t="shared" si="108"/>
        <v>1.3741134920265994E-4</v>
      </c>
      <c r="E2330">
        <f t="shared" si="110"/>
        <v>1.6588015422883115E-64</v>
      </c>
      <c r="F2330">
        <f t="shared" si="109"/>
        <v>2.2793815798529005E-68</v>
      </c>
    </row>
    <row r="2331" spans="1:6" x14ac:dyDescent="0.25">
      <c r="A2331" s="1">
        <v>42727.705555555556</v>
      </c>
      <c r="B2331">
        <v>57937.11</v>
      </c>
      <c r="C2331">
        <v>1.1839294594737827E-2</v>
      </c>
      <c r="D2331">
        <f t="shared" si="108"/>
        <v>1.4016889650098833E-4</v>
      </c>
      <c r="E2331">
        <f t="shared" si="110"/>
        <v>1.5592734497510128E-64</v>
      </c>
      <c r="F2331">
        <f t="shared" si="109"/>
        <v>2.1856163879488876E-68</v>
      </c>
    </row>
    <row r="2332" spans="1:6" x14ac:dyDescent="0.25">
      <c r="A2332" s="1">
        <v>42726.705555555556</v>
      </c>
      <c r="B2332">
        <v>57255.22</v>
      </c>
      <c r="C2332">
        <v>-6.811063308848655E-3</v>
      </c>
      <c r="D2332">
        <f t="shared" si="108"/>
        <v>4.639058339714439E-5</v>
      </c>
      <c r="E2332">
        <f t="shared" si="110"/>
        <v>1.465717042765952E-64</v>
      </c>
      <c r="F2332">
        <f t="shared" si="109"/>
        <v>6.7995468709049749E-69</v>
      </c>
    </row>
    <row r="2333" spans="1:6" x14ac:dyDescent="0.25">
      <c r="A2333" s="1">
        <v>42725.705555555556</v>
      </c>
      <c r="B2333">
        <v>57646.52</v>
      </c>
      <c r="C2333">
        <v>1.1044056628862773E-3</v>
      </c>
      <c r="D2333">
        <f t="shared" si="108"/>
        <v>1.2197118682152775E-6</v>
      </c>
      <c r="E2333">
        <f t="shared" si="110"/>
        <v>1.3777740201999949E-64</v>
      </c>
      <c r="F2333">
        <f t="shared" si="109"/>
        <v>1.680487324156609E-70</v>
      </c>
    </row>
    <row r="2334" spans="1:6" x14ac:dyDescent="0.25">
      <c r="A2334" s="1">
        <v>42724.705555555556</v>
      </c>
      <c r="B2334">
        <v>57582.89</v>
      </c>
      <c r="C2334">
        <v>8.2287323712955471E-3</v>
      </c>
      <c r="D2334">
        <f t="shared" si="108"/>
        <v>6.7712036438407242E-5</v>
      </c>
      <c r="E2334">
        <f t="shared" si="110"/>
        <v>1.2951075789879951E-64</v>
      </c>
      <c r="F2334">
        <f t="shared" si="109"/>
        <v>8.7694371580092513E-69</v>
      </c>
    </row>
    <row r="2335" spans="1:6" x14ac:dyDescent="0.25">
      <c r="A2335" s="1">
        <v>42723.705555555556</v>
      </c>
      <c r="B2335">
        <v>57111</v>
      </c>
      <c r="C2335">
        <v>-2.2131458397093851E-2</v>
      </c>
      <c r="D2335">
        <f t="shared" si="108"/>
        <v>4.8980145078229593E-4</v>
      </c>
      <c r="E2335">
        <f t="shared" si="110"/>
        <v>1.2174011242487153E-64</v>
      </c>
      <c r="F2335">
        <f t="shared" si="109"/>
        <v>5.9628483684101889E-68</v>
      </c>
    </row>
    <row r="2336" spans="1:6" x14ac:dyDescent="0.25">
      <c r="A2336" s="1">
        <v>42720.705555555556</v>
      </c>
      <c r="B2336">
        <v>58389.04</v>
      </c>
      <c r="C2336">
        <v>-1.2193325881749486E-4</v>
      </c>
      <c r="D2336">
        <f t="shared" si="108"/>
        <v>1.4867719605854188E-8</v>
      </c>
      <c r="E2336">
        <f t="shared" si="110"/>
        <v>1.1443570567937923E-64</v>
      </c>
      <c r="F2336">
        <f t="shared" si="109"/>
        <v>1.701397984939066E-72</v>
      </c>
    </row>
    <row r="2337" spans="1:6" x14ac:dyDescent="0.25">
      <c r="A2337" s="1">
        <v>42719.705555555556</v>
      </c>
      <c r="B2337">
        <v>58396.160000000003</v>
      </c>
      <c r="C2337">
        <v>3.1565537680846695E-3</v>
      </c>
      <c r="D2337">
        <f t="shared" si="108"/>
        <v>9.9638316908095252E-6</v>
      </c>
      <c r="E2337">
        <f t="shared" si="110"/>
        <v>1.0756956333861647E-64</v>
      </c>
      <c r="F2337">
        <f t="shared" si="109"/>
        <v>1.0718050241598493E-69</v>
      </c>
    </row>
    <row r="2338" spans="1:6" x14ac:dyDescent="0.25">
      <c r="A2338" s="1">
        <v>42718.705555555556</v>
      </c>
      <c r="B2338">
        <v>58212.12</v>
      </c>
      <c r="C2338">
        <v>-1.818801584663135E-2</v>
      </c>
      <c r="D2338">
        <f t="shared" si="108"/>
        <v>3.3080392043731313E-4</v>
      </c>
      <c r="E2338">
        <f t="shared" si="110"/>
        <v>1.0111538953829948E-64</v>
      </c>
      <c r="F2338">
        <f t="shared" si="109"/>
        <v>3.3449367275815544E-68</v>
      </c>
    </row>
    <row r="2339" spans="1:6" x14ac:dyDescent="0.25">
      <c r="A2339" s="1">
        <v>42717.705555555556</v>
      </c>
      <c r="B2339">
        <v>59280.57</v>
      </c>
      <c r="C2339">
        <v>1.7212683147866845E-3</v>
      </c>
      <c r="D2339">
        <f t="shared" si="108"/>
        <v>2.962764611488593E-6</v>
      </c>
      <c r="E2339">
        <f t="shared" si="110"/>
        <v>9.5048466166001508E-65</v>
      </c>
      <c r="F2339">
        <f t="shared" si="109"/>
        <v>2.8160623193290015E-70</v>
      </c>
    </row>
    <row r="2340" spans="1:6" x14ac:dyDescent="0.25">
      <c r="A2340" s="1">
        <v>42716.705555555556</v>
      </c>
      <c r="B2340">
        <v>59178.62</v>
      </c>
      <c r="C2340">
        <v>-2.2093284906737773E-2</v>
      </c>
      <c r="D2340">
        <f t="shared" si="108"/>
        <v>4.8811323797028706E-4</v>
      </c>
      <c r="E2340">
        <f t="shared" si="110"/>
        <v>8.934555819604142E-65</v>
      </c>
      <c r="F2340">
        <f t="shared" si="109"/>
        <v>4.3610749709332496E-68</v>
      </c>
    </row>
    <row r="2341" spans="1:6" x14ac:dyDescent="0.25">
      <c r="A2341" s="1">
        <v>42713.705555555556</v>
      </c>
      <c r="B2341">
        <v>60500.62</v>
      </c>
      <c r="C2341">
        <v>-2.9040139262710828E-3</v>
      </c>
      <c r="D2341">
        <f t="shared" si="108"/>
        <v>8.4332968839763893E-6</v>
      </c>
      <c r="E2341">
        <f t="shared" si="110"/>
        <v>8.3984824704278922E-65</v>
      </c>
      <c r="F2341">
        <f t="shared" si="109"/>
        <v>7.0826896047989871E-70</v>
      </c>
    </row>
    <row r="2342" spans="1:6" x14ac:dyDescent="0.25">
      <c r="A2342" s="1">
        <v>42712.705555555556</v>
      </c>
      <c r="B2342">
        <v>60676.57</v>
      </c>
      <c r="C2342">
        <v>-1.208670849863293E-2</v>
      </c>
      <c r="D2342">
        <f t="shared" si="108"/>
        <v>1.460885223309255E-4</v>
      </c>
      <c r="E2342">
        <f t="shared" si="110"/>
        <v>7.894573522202219E-65</v>
      </c>
      <c r="F2342">
        <f t="shared" si="109"/>
        <v>1.153306580291372E-68</v>
      </c>
    </row>
    <row r="2343" spans="1:6" x14ac:dyDescent="0.25">
      <c r="A2343" s="1">
        <v>42711.705555555556</v>
      </c>
      <c r="B2343">
        <v>61414.400000000001</v>
      </c>
      <c r="C2343">
        <v>5.3247953513277223E-3</v>
      </c>
      <c r="D2343">
        <f t="shared" si="108"/>
        <v>2.8353445533521322E-5</v>
      </c>
      <c r="E2343">
        <f t="shared" si="110"/>
        <v>7.4208991108700855E-65</v>
      </c>
      <c r="F2343">
        <f t="shared" si="109"/>
        <v>2.1040805874981177E-69</v>
      </c>
    </row>
    <row r="2344" spans="1:6" x14ac:dyDescent="0.25">
      <c r="A2344" s="1">
        <v>42710.705555555556</v>
      </c>
      <c r="B2344">
        <v>61088.25</v>
      </c>
      <c r="C2344">
        <v>2.0783417747941322E-2</v>
      </c>
      <c r="D2344">
        <f t="shared" si="108"/>
        <v>4.3195045328544234E-4</v>
      </c>
      <c r="E2344">
        <f t="shared" si="110"/>
        <v>6.9756451642178798E-65</v>
      </c>
      <c r="F2344">
        <f t="shared" si="109"/>
        <v>3.0131330906423172E-68</v>
      </c>
    </row>
    <row r="2345" spans="1:6" x14ac:dyDescent="0.25">
      <c r="A2345" s="1">
        <v>42709.705555555556</v>
      </c>
      <c r="B2345">
        <v>59831.73</v>
      </c>
      <c r="C2345">
        <v>-8.0634415727601286E-3</v>
      </c>
      <c r="D2345">
        <f t="shared" si="108"/>
        <v>6.501908999731633E-5</v>
      </c>
      <c r="E2345">
        <f t="shared" si="110"/>
        <v>6.5571064543648068E-65</v>
      </c>
      <c r="F2345">
        <f t="shared" si="109"/>
        <v>4.2633709467832917E-69</v>
      </c>
    </row>
    <row r="2346" spans="1:6" x14ac:dyDescent="0.25">
      <c r="A2346" s="1">
        <v>42706.705555555556</v>
      </c>
      <c r="B2346">
        <v>60316.13</v>
      </c>
      <c r="C2346">
        <v>1.351334133891227E-2</v>
      </c>
      <c r="D2346">
        <f t="shared" si="108"/>
        <v>1.8261039414195525E-4</v>
      </c>
      <c r="E2346">
        <f t="shared" si="110"/>
        <v>6.1636800671029179E-65</v>
      </c>
      <c r="F2346">
        <f t="shared" si="109"/>
        <v>1.1255520464185771E-68</v>
      </c>
    </row>
    <row r="2347" spans="1:6" x14ac:dyDescent="0.25">
      <c r="A2347" s="1">
        <v>42705.705555555556</v>
      </c>
      <c r="B2347">
        <v>59506.54</v>
      </c>
      <c r="C2347">
        <v>-3.953669829995575E-2</v>
      </c>
      <c r="D2347">
        <f t="shared" si="108"/>
        <v>1.5631505124617238E-3</v>
      </c>
      <c r="E2347">
        <f t="shared" si="110"/>
        <v>5.7938592630767424E-65</v>
      </c>
      <c r="F2347">
        <f t="shared" si="109"/>
        <v>9.0566740762095155E-68</v>
      </c>
    </row>
    <row r="2348" spans="1:6" x14ac:dyDescent="0.25">
      <c r="A2348" s="1">
        <v>42704.705555555556</v>
      </c>
      <c r="B2348">
        <v>61906.36</v>
      </c>
      <c r="C2348">
        <v>1.497006463133033E-2</v>
      </c>
      <c r="D2348">
        <f t="shared" si="108"/>
        <v>2.2410283506620729E-4</v>
      </c>
      <c r="E2348">
        <f t="shared" si="110"/>
        <v>5.4462277072921372E-65</v>
      </c>
      <c r="F2348">
        <f t="shared" si="109"/>
        <v>1.2205150696202981E-68</v>
      </c>
    </row>
    <row r="2349" spans="1:6" x14ac:dyDescent="0.25">
      <c r="A2349" s="1">
        <v>42703.705555555556</v>
      </c>
      <c r="B2349">
        <v>60986.52</v>
      </c>
      <c r="C2349">
        <v>-3.0185585005517591E-2</v>
      </c>
      <c r="D2349">
        <f t="shared" si="108"/>
        <v>9.1116954212532844E-4</v>
      </c>
      <c r="E2349">
        <f t="shared" si="110"/>
        <v>5.119454044854609E-65</v>
      </c>
      <c r="F2349">
        <f t="shared" si="109"/>
        <v>4.6646905979818344E-68</v>
      </c>
    </row>
    <row r="2350" spans="1:6" x14ac:dyDescent="0.25">
      <c r="A2350" s="1">
        <v>42702.705555555556</v>
      </c>
      <c r="B2350">
        <v>62855.5</v>
      </c>
      <c r="C2350">
        <v>2.084107706212289E-2</v>
      </c>
      <c r="D2350">
        <f t="shared" si="108"/>
        <v>4.3435049310934487E-4</v>
      </c>
      <c r="E2350">
        <f t="shared" si="110"/>
        <v>4.8122868021633323E-65</v>
      </c>
      <c r="F2350">
        <f t="shared" si="109"/>
        <v>2.0902191455032356E-68</v>
      </c>
    </row>
    <row r="2351" spans="1:6" x14ac:dyDescent="0.25">
      <c r="A2351" s="1">
        <v>42699.705555555556</v>
      </c>
      <c r="B2351">
        <v>61559.08</v>
      </c>
      <c r="C2351">
        <v>2.6603328896519359E-3</v>
      </c>
      <c r="D2351">
        <f t="shared" si="108"/>
        <v>7.07737108376382E-6</v>
      </c>
      <c r="E2351">
        <f t="shared" si="110"/>
        <v>4.5235495940335326E-65</v>
      </c>
      <c r="F2351">
        <f t="shared" si="109"/>
        <v>3.2014839092784491E-70</v>
      </c>
    </row>
    <row r="2352" spans="1:6" x14ac:dyDescent="0.25">
      <c r="A2352" s="1">
        <v>42698.705555555556</v>
      </c>
      <c r="B2352">
        <v>61395.53</v>
      </c>
      <c r="C2352">
        <v>-9.5700699535267962E-3</v>
      </c>
      <c r="D2352">
        <f t="shared" si="108"/>
        <v>9.1586238915396378E-5</v>
      </c>
      <c r="E2352">
        <f t="shared" si="110"/>
        <v>4.2521366183915206E-65</v>
      </c>
      <c r="F2352">
        <f t="shared" si="109"/>
        <v>3.8943720023291144E-69</v>
      </c>
    </row>
    <row r="2353" spans="1:6" x14ac:dyDescent="0.25">
      <c r="A2353" s="1">
        <v>42697.705555555556</v>
      </c>
      <c r="B2353">
        <v>61985.91</v>
      </c>
      <c r="C2353">
        <v>5.0734071776093988E-4</v>
      </c>
      <c r="D2353">
        <f t="shared" si="108"/>
        <v>2.5739460389818566E-7</v>
      </c>
      <c r="E2353">
        <f t="shared" si="110"/>
        <v>3.9970084212880291E-65</v>
      </c>
      <c r="F2353">
        <f t="shared" si="109"/>
        <v>1.0288083993751447E-71</v>
      </c>
    </row>
    <row r="2354" spans="1:6" x14ac:dyDescent="0.25">
      <c r="A2354" s="1">
        <v>42696.705555555556</v>
      </c>
      <c r="B2354">
        <v>61954.47</v>
      </c>
      <c r="C2354">
        <v>1.437459205446719E-2</v>
      </c>
      <c r="D2354">
        <f t="shared" si="108"/>
        <v>2.0662889673235126E-4</v>
      </c>
      <c r="E2354">
        <f t="shared" si="110"/>
        <v>3.7571879160107473E-65</v>
      </c>
      <c r="F2354">
        <f t="shared" si="109"/>
        <v>7.7634359390142275E-69</v>
      </c>
    </row>
    <row r="2355" spans="1:6" x14ac:dyDescent="0.25">
      <c r="A2355" s="1">
        <v>42695.705555555556</v>
      </c>
      <c r="B2355">
        <v>61070.27</v>
      </c>
      <c r="C2355">
        <v>1.8318142675776812E-2</v>
      </c>
      <c r="D2355">
        <f t="shared" si="108"/>
        <v>3.3555435109011565E-4</v>
      </c>
      <c r="E2355">
        <f t="shared" si="110"/>
        <v>3.5317566410501025E-65</v>
      </c>
      <c r="F2355">
        <f t="shared" si="109"/>
        <v>1.1850963078957736E-68</v>
      </c>
    </row>
    <row r="2356" spans="1:6" x14ac:dyDescent="0.25">
      <c r="A2356" s="1">
        <v>42692.705555555556</v>
      </c>
      <c r="B2356">
        <v>59961.760000000002</v>
      </c>
      <c r="C2356">
        <v>3.1952994236371436E-3</v>
      </c>
      <c r="D2356">
        <f t="shared" si="108"/>
        <v>1.0209938406695862E-5</v>
      </c>
      <c r="E2356">
        <f t="shared" si="110"/>
        <v>3.3198512425870963E-65</v>
      </c>
      <c r="F2356">
        <f t="shared" si="109"/>
        <v>3.3895476706206977E-70</v>
      </c>
    </row>
    <row r="2357" spans="1:6" x14ac:dyDescent="0.25">
      <c r="A2357" s="1">
        <v>42691.705555555556</v>
      </c>
      <c r="B2357">
        <v>59770.47</v>
      </c>
      <c r="C2357">
        <v>-1.6408759809636055E-2</v>
      </c>
      <c r="D2357">
        <f t="shared" si="108"/>
        <v>2.6924739849032745E-4</v>
      </c>
      <c r="E2357">
        <f t="shared" si="110"/>
        <v>3.1206601680318702E-65</v>
      </c>
      <c r="F2357">
        <f t="shared" si="109"/>
        <v>8.4022963181496919E-69</v>
      </c>
    </row>
    <row r="2358" spans="1:6" x14ac:dyDescent="0.25">
      <c r="A2358" s="1">
        <v>42690.705555555556</v>
      </c>
      <c r="B2358">
        <v>60759.32</v>
      </c>
      <c r="C2358">
        <v>1.8301114876987129E-2</v>
      </c>
      <c r="D2358">
        <f t="shared" si="108"/>
        <v>3.3493080574067963E-4</v>
      </c>
      <c r="E2358">
        <f t="shared" si="110"/>
        <v>2.9334205579499579E-65</v>
      </c>
      <c r="F2358">
        <f t="shared" si="109"/>
        <v>9.8249291105045336E-69</v>
      </c>
    </row>
    <row r="2359" spans="1:6" x14ac:dyDescent="0.25">
      <c r="A2359" s="1">
        <v>42688.705555555556</v>
      </c>
      <c r="B2359">
        <v>59657.47</v>
      </c>
      <c r="C2359">
        <v>7.9764154233965198E-3</v>
      </c>
      <c r="D2359">
        <f t="shared" si="108"/>
        <v>6.3623203006597884E-5</v>
      </c>
      <c r="E2359">
        <f t="shared" si="110"/>
        <v>2.7574153244729603E-65</v>
      </c>
      <c r="F2359">
        <f t="shared" si="109"/>
        <v>1.7543559496244712E-69</v>
      </c>
    </row>
    <row r="2360" spans="1:6" x14ac:dyDescent="0.25">
      <c r="A2360" s="1">
        <v>42685.705555555556</v>
      </c>
      <c r="B2360">
        <v>59183.51</v>
      </c>
      <c r="C2360">
        <v>-3.3519919878603102E-2</v>
      </c>
      <c r="D2360">
        <f t="shared" si="108"/>
        <v>1.1235850286679715E-3</v>
      </c>
      <c r="E2360">
        <f t="shared" si="110"/>
        <v>2.5919704050045827E-65</v>
      </c>
      <c r="F2360">
        <f t="shared" si="109"/>
        <v>2.9122991418136079E-68</v>
      </c>
    </row>
    <row r="2361" spans="1:6" x14ac:dyDescent="0.25">
      <c r="A2361" s="1">
        <v>42684.705555555556</v>
      </c>
      <c r="B2361">
        <v>61200.959999999999</v>
      </c>
      <c r="C2361">
        <v>-3.3062994378844586E-2</v>
      </c>
      <c r="D2361">
        <f t="shared" si="108"/>
        <v>1.0931615972955087E-3</v>
      </c>
      <c r="E2361">
        <f t="shared" si="110"/>
        <v>2.4364521807043077E-65</v>
      </c>
      <c r="F2361">
        <f t="shared" si="109"/>
        <v>2.6634359575928464E-68</v>
      </c>
    </row>
    <row r="2362" spans="1:6" x14ac:dyDescent="0.25">
      <c r="A2362" s="1">
        <v>42683.705555555556</v>
      </c>
      <c r="B2362">
        <v>63258.27</v>
      </c>
      <c r="C2362">
        <v>-1.4117933254880982E-2</v>
      </c>
      <c r="D2362">
        <f t="shared" si="108"/>
        <v>1.9931603938927431E-4</v>
      </c>
      <c r="E2362">
        <f t="shared" si="110"/>
        <v>2.2902650498620491E-65</v>
      </c>
      <c r="F2362">
        <f t="shared" si="109"/>
        <v>4.5648655889018246E-69</v>
      </c>
    </row>
    <row r="2363" spans="1:6" x14ac:dyDescent="0.25">
      <c r="A2363" s="1">
        <v>42682.705555555556</v>
      </c>
      <c r="B2363">
        <v>64157.68</v>
      </c>
      <c r="C2363">
        <v>1.6540141684344486E-3</v>
      </c>
      <c r="D2363">
        <f t="shared" si="108"/>
        <v>2.7357628693819005E-6</v>
      </c>
      <c r="E2363">
        <f t="shared" si="110"/>
        <v>2.1528491468703259E-65</v>
      </c>
      <c r="F2363">
        <f t="shared" si="109"/>
        <v>5.8896847593883393E-71</v>
      </c>
    </row>
    <row r="2364" spans="1:6" x14ac:dyDescent="0.25">
      <c r="A2364" s="1">
        <v>42681.705555555556</v>
      </c>
      <c r="B2364">
        <v>64051.65</v>
      </c>
      <c r="C2364">
        <v>3.9054055300776012E-2</v>
      </c>
      <c r="D2364">
        <f t="shared" si="108"/>
        <v>1.525219235436071E-3</v>
      </c>
      <c r="E2364">
        <f t="shared" si="110"/>
        <v>2.0236781980581062E-65</v>
      </c>
      <c r="F2364">
        <f t="shared" si="109"/>
        <v>3.0865529140108305E-68</v>
      </c>
    </row>
    <row r="2365" spans="1:6" x14ac:dyDescent="0.25">
      <c r="A2365" s="1">
        <v>42678.705555555556</v>
      </c>
      <c r="B2365">
        <v>61598.39</v>
      </c>
      <c r="C2365">
        <v>-2.4609947064572119E-3</v>
      </c>
      <c r="D2365">
        <f t="shared" si="108"/>
        <v>6.0564949452104184E-6</v>
      </c>
      <c r="E2365">
        <f t="shared" si="110"/>
        <v>1.9022575061746197E-65</v>
      </c>
      <c r="F2365">
        <f t="shared" si="109"/>
        <v>1.152101297063516E-70</v>
      </c>
    </row>
    <row r="2366" spans="1:6" x14ac:dyDescent="0.25">
      <c r="A2366" s="1">
        <v>42677.705555555556</v>
      </c>
      <c r="B2366">
        <v>61750.17</v>
      </c>
      <c r="C2366">
        <v>-2.520589109874875E-2</v>
      </c>
      <c r="D2366">
        <f t="shared" si="108"/>
        <v>6.3533694608198144E-4</v>
      </c>
      <c r="E2366">
        <f t="shared" si="110"/>
        <v>1.7881220558041424E-65</v>
      </c>
      <c r="F2366">
        <f t="shared" si="109"/>
        <v>1.1360600061564382E-68</v>
      </c>
    </row>
    <row r="2367" spans="1:6" x14ac:dyDescent="0.25">
      <c r="A2367" s="1">
        <v>42675.705555555556</v>
      </c>
      <c r="B2367">
        <v>63326.42</v>
      </c>
      <c r="C2367">
        <v>-2.4922744736062038E-2</v>
      </c>
      <c r="D2367">
        <f t="shared" si="108"/>
        <v>6.2114320517890804E-4</v>
      </c>
      <c r="E2367">
        <f t="shared" si="110"/>
        <v>1.6808347324558939E-65</v>
      </c>
      <c r="F2367">
        <f t="shared" si="109"/>
        <v>1.0440390730936862E-68</v>
      </c>
    </row>
    <row r="2368" spans="1:6" x14ac:dyDescent="0.25">
      <c r="A2368" s="1">
        <v>42674.705555555556</v>
      </c>
      <c r="B2368">
        <v>64924.52</v>
      </c>
      <c r="C2368">
        <v>9.5470776523711547E-3</v>
      </c>
      <c r="D2368">
        <f t="shared" si="108"/>
        <v>9.1146691700404715E-5</v>
      </c>
      <c r="E2368">
        <f t="shared" si="110"/>
        <v>1.5799846485085402E-65</v>
      </c>
      <c r="F2368">
        <f t="shared" si="109"/>
        <v>1.4401037364898023E-69</v>
      </c>
    </row>
    <row r="2369" spans="1:6" x14ac:dyDescent="0.25">
      <c r="A2369" s="1">
        <v>42671.705555555556</v>
      </c>
      <c r="B2369">
        <v>64307.63</v>
      </c>
      <c r="C2369">
        <v>9.0418943607029013E-4</v>
      </c>
      <c r="D2369">
        <f t="shared" si="108"/>
        <v>8.1755853630110926E-7</v>
      </c>
      <c r="E2369">
        <f t="shared" si="110"/>
        <v>1.4851855695980278E-65</v>
      </c>
      <c r="F2369">
        <f t="shared" si="109"/>
        <v>1.2142261404160928E-71</v>
      </c>
    </row>
    <row r="2370" spans="1:6" x14ac:dyDescent="0.25">
      <c r="A2370" s="1">
        <v>42670.705555555556</v>
      </c>
      <c r="B2370">
        <v>64249.51</v>
      </c>
      <c r="C2370">
        <v>6.6183234071815885E-3</v>
      </c>
      <c r="D2370">
        <f t="shared" si="108"/>
        <v>4.380220472204771E-5</v>
      </c>
      <c r="E2370">
        <f t="shared" si="110"/>
        <v>1.3960744354221461E-65</v>
      </c>
      <c r="F2370">
        <f t="shared" si="109"/>
        <v>6.115113822757802E-70</v>
      </c>
    </row>
    <row r="2371" spans="1:6" x14ac:dyDescent="0.25">
      <c r="A2371" s="1">
        <v>42669.705555555556</v>
      </c>
      <c r="B2371">
        <v>63825.69</v>
      </c>
      <c r="C2371">
        <v>-6.3449607268020421E-4</v>
      </c>
      <c r="D2371">
        <f t="shared" ref="D2371:D2434" si="111">C2371^2</f>
        <v>4.0258526624660299E-7</v>
      </c>
      <c r="E2371">
        <f t="shared" si="110"/>
        <v>1.3123099692968173E-65</v>
      </c>
      <c r="F2371">
        <f t="shared" ref="F2371:F2434" si="112">D2371*E2371</f>
        <v>5.2831665838743063E-72</v>
      </c>
    </row>
    <row r="2372" spans="1:6" x14ac:dyDescent="0.25">
      <c r="A2372" s="1">
        <v>42668.705555555556</v>
      </c>
      <c r="B2372">
        <v>63866.2</v>
      </c>
      <c r="C2372">
        <v>-3.0281570867545476E-3</v>
      </c>
      <c r="D2372">
        <f t="shared" si="111"/>
        <v>9.1697353420617895E-6</v>
      </c>
      <c r="E2372">
        <f t="shared" ref="E2372:E2435" si="113">E2371*$K$2</f>
        <v>1.2335713711390082E-65</v>
      </c>
      <c r="F2372">
        <f t="shared" si="112"/>
        <v>1.1311522998888984E-70</v>
      </c>
    </row>
    <row r="2373" spans="1:6" x14ac:dyDescent="0.25">
      <c r="A2373" s="1">
        <v>42667.705555555556</v>
      </c>
      <c r="B2373">
        <v>64059.89</v>
      </c>
      <c r="C2373">
        <v>-7.5198198537226391E-4</v>
      </c>
      <c r="D2373">
        <f t="shared" si="111"/>
        <v>5.6547690632441172E-7</v>
      </c>
      <c r="E2373">
        <f t="shared" si="113"/>
        <v>1.1595570888706676E-65</v>
      </c>
      <c r="F2373">
        <f t="shared" si="112"/>
        <v>6.5570275532112604E-72</v>
      </c>
    </row>
    <row r="2374" spans="1:6" x14ac:dyDescent="0.25">
      <c r="A2374" s="1">
        <v>42664.705555555556</v>
      </c>
      <c r="B2374">
        <v>64108.08</v>
      </c>
      <c r="C2374">
        <v>4.2241343951523892E-3</v>
      </c>
      <c r="D2374">
        <f t="shared" si="111"/>
        <v>1.784331138830944E-5</v>
      </c>
      <c r="E2374">
        <f t="shared" si="113"/>
        <v>1.0899836635384275E-65</v>
      </c>
      <c r="F2374">
        <f t="shared" si="112"/>
        <v>1.9448917916686466E-70</v>
      </c>
    </row>
    <row r="2375" spans="1:6" x14ac:dyDescent="0.25">
      <c r="A2375" s="1">
        <v>42663.705555555556</v>
      </c>
      <c r="B2375">
        <v>63837.85</v>
      </c>
      <c r="C2375">
        <v>5.2180261765558443E-3</v>
      </c>
      <c r="D2375">
        <f t="shared" si="111"/>
        <v>2.7227797179222003E-5</v>
      </c>
      <c r="E2375">
        <f t="shared" si="113"/>
        <v>1.0245846437261218E-65</v>
      </c>
      <c r="F2375">
        <f t="shared" si="112"/>
        <v>2.7897182872320282E-70</v>
      </c>
    </row>
    <row r="2376" spans="1:6" x14ac:dyDescent="0.25">
      <c r="A2376" s="1">
        <v>42662.705555555556</v>
      </c>
      <c r="B2376">
        <v>63505.61</v>
      </c>
      <c r="C2376">
        <v>-4.3460628891957998E-3</v>
      </c>
      <c r="D2376">
        <f t="shared" si="111"/>
        <v>1.8888262636844943E-5</v>
      </c>
      <c r="E2376">
        <f t="shared" si="113"/>
        <v>9.6310956510255442E-66</v>
      </c>
      <c r="F2376">
        <f t="shared" si="112"/>
        <v>1.8191466413714562E-70</v>
      </c>
    </row>
    <row r="2377" spans="1:6" x14ac:dyDescent="0.25">
      <c r="A2377" s="1">
        <v>42661.705555555556</v>
      </c>
      <c r="B2377">
        <v>63782.21</v>
      </c>
      <c r="C2377">
        <v>1.7174907095297263E-2</v>
      </c>
      <c r="D2377">
        <f t="shared" si="111"/>
        <v>2.9497743373209227E-4</v>
      </c>
      <c r="E2377">
        <f t="shared" si="113"/>
        <v>9.0532299119640112E-66</v>
      </c>
      <c r="F2377">
        <f t="shared" si="112"/>
        <v>2.6704985264177596E-69</v>
      </c>
    </row>
    <row r="2378" spans="1:6" x14ac:dyDescent="0.25">
      <c r="A2378" s="1">
        <v>42660.705555555556</v>
      </c>
      <c r="B2378">
        <v>62696.11</v>
      </c>
      <c r="C2378">
        <v>1.4926601218077437E-2</v>
      </c>
      <c r="D2378">
        <f t="shared" si="111"/>
        <v>2.2280342392351084E-4</v>
      </c>
      <c r="E2378">
        <f t="shared" si="113"/>
        <v>8.5100361172461704E-66</v>
      </c>
      <c r="F2378">
        <f t="shared" si="112"/>
        <v>1.8960651846351866E-69</v>
      </c>
    </row>
    <row r="2379" spans="1:6" x14ac:dyDescent="0.25">
      <c r="A2379" s="1">
        <v>42657.705555555556</v>
      </c>
      <c r="B2379">
        <v>61767.22</v>
      </c>
      <c r="C2379">
        <v>1.0556891424759535E-2</v>
      </c>
      <c r="D2379">
        <f t="shared" si="111"/>
        <v>1.1144795655416141E-4</v>
      </c>
      <c r="E2379">
        <f t="shared" si="113"/>
        <v>7.9994339502113993E-66</v>
      </c>
      <c r="F2379">
        <f t="shared" si="112"/>
        <v>8.9152056734104377E-70</v>
      </c>
    </row>
    <row r="2380" spans="1:6" x14ac:dyDescent="0.25">
      <c r="A2380" s="1">
        <v>42656.705555555556</v>
      </c>
      <c r="B2380">
        <v>61118.58</v>
      </c>
      <c r="C2380">
        <v>1.5839148465895145E-3</v>
      </c>
      <c r="D2380">
        <f t="shared" si="111"/>
        <v>2.5087862412466852E-6</v>
      </c>
      <c r="E2380">
        <f t="shared" si="113"/>
        <v>7.5194679131987144E-66</v>
      </c>
      <c r="F2380">
        <f t="shared" si="112"/>
        <v>1.886473764212886E-71</v>
      </c>
    </row>
    <row r="2381" spans="1:6" x14ac:dyDescent="0.25">
      <c r="A2381" s="1">
        <v>42654.705555555556</v>
      </c>
      <c r="B2381">
        <v>61021.85</v>
      </c>
      <c r="C2381">
        <v>-1.0538512261931587E-2</v>
      </c>
      <c r="D2381">
        <f t="shared" si="111"/>
        <v>1.1106024069488243E-4</v>
      </c>
      <c r="E2381">
        <f t="shared" si="113"/>
        <v>7.0682998384067916E-66</v>
      </c>
      <c r="F2381">
        <f t="shared" si="112"/>
        <v>7.8500708135705677E-70</v>
      </c>
    </row>
    <row r="2382" spans="1:6" x14ac:dyDescent="0.25">
      <c r="A2382" s="1">
        <v>42653.705555555556</v>
      </c>
      <c r="B2382">
        <v>61668.33</v>
      </c>
      <c r="C2382">
        <v>9.1116814644671626E-3</v>
      </c>
      <c r="D2382">
        <f t="shared" si="111"/>
        <v>8.3022739109914458E-5</v>
      </c>
      <c r="E2382">
        <f t="shared" si="113"/>
        <v>6.6442018481023837E-66</v>
      </c>
      <c r="F2382">
        <f t="shared" si="112"/>
        <v>5.5161983662861569E-70</v>
      </c>
    </row>
    <row r="2383" spans="1:6" x14ac:dyDescent="0.25">
      <c r="A2383" s="1">
        <v>42650.705555555556</v>
      </c>
      <c r="B2383">
        <v>61108.98</v>
      </c>
      <c r="C2383">
        <v>7.6341678208617439E-3</v>
      </c>
      <c r="D2383">
        <f t="shared" si="111"/>
        <v>5.8280518317080944E-5</v>
      </c>
      <c r="E2383">
        <f t="shared" si="113"/>
        <v>6.2455497372162402E-66</v>
      </c>
      <c r="F2383">
        <f t="shared" si="112"/>
        <v>3.6399387586007117E-70</v>
      </c>
    </row>
    <row r="2384" spans="1:6" x14ac:dyDescent="0.25">
      <c r="A2384" s="1">
        <v>42649.705555555556</v>
      </c>
      <c r="B2384">
        <v>60644.24</v>
      </c>
      <c r="C2384">
        <v>6.4500567625759148E-3</v>
      </c>
      <c r="D2384">
        <f t="shared" si="111"/>
        <v>4.1603232240451291E-5</v>
      </c>
      <c r="E2384">
        <f t="shared" si="113"/>
        <v>5.8708167529832651E-66</v>
      </c>
      <c r="F2384">
        <f t="shared" si="112"/>
        <v>2.4424495281549493E-70</v>
      </c>
    </row>
    <row r="2385" spans="1:6" x14ac:dyDescent="0.25">
      <c r="A2385" s="1">
        <v>42648.705555555556</v>
      </c>
      <c r="B2385">
        <v>60254.34</v>
      </c>
      <c r="C2385">
        <v>1.5303964263137742E-2</v>
      </c>
      <c r="D2385">
        <f t="shared" si="111"/>
        <v>2.3421132216739713E-4</v>
      </c>
      <c r="E2385">
        <f t="shared" si="113"/>
        <v>5.5185677478042693E-66</v>
      </c>
      <c r="F2385">
        <f t="shared" si="112"/>
        <v>1.292511048683593E-69</v>
      </c>
    </row>
    <row r="2386" spans="1:6" x14ac:dyDescent="0.25">
      <c r="A2386" s="1">
        <v>42647.705555555556</v>
      </c>
      <c r="B2386">
        <v>59339.23</v>
      </c>
      <c r="C2386">
        <v>-2.0538648231945137E-3</v>
      </c>
      <c r="D2386">
        <f t="shared" si="111"/>
        <v>4.2183607119558314E-6</v>
      </c>
      <c r="E2386">
        <f t="shared" si="113"/>
        <v>5.1874536829360125E-66</v>
      </c>
      <c r="F2386">
        <f t="shared" si="112"/>
        <v>2.1882550811187859E-71</v>
      </c>
    </row>
    <row r="2387" spans="1:6" x14ac:dyDescent="0.25">
      <c r="A2387" s="1">
        <v>42646.705555555556</v>
      </c>
      <c r="B2387">
        <v>59461.23</v>
      </c>
      <c r="C2387">
        <v>1.8572985253832559E-2</v>
      </c>
      <c r="D2387">
        <f t="shared" si="111"/>
        <v>3.4495578123908171E-4</v>
      </c>
      <c r="E2387">
        <f t="shared" si="113"/>
        <v>4.8762064619598515E-66</v>
      </c>
      <c r="F2387">
        <f t="shared" si="112"/>
        <v>1.6820756095684193E-69</v>
      </c>
    </row>
    <row r="2388" spans="1:6" x14ac:dyDescent="0.25">
      <c r="A2388" s="1">
        <v>42643.705555555556</v>
      </c>
      <c r="B2388">
        <v>58367.05</v>
      </c>
      <c r="C2388">
        <v>2.8239095535912426E-4</v>
      </c>
      <c r="D2388">
        <f t="shared" si="111"/>
        <v>7.974465166863891E-8</v>
      </c>
      <c r="E2388">
        <f t="shared" si="113"/>
        <v>4.58363407424226E-66</v>
      </c>
      <c r="F2388">
        <f t="shared" si="112"/>
        <v>3.6552030262695319E-73</v>
      </c>
    </row>
    <row r="2389" spans="1:6" x14ac:dyDescent="0.25">
      <c r="A2389" s="1">
        <v>42642.705555555556</v>
      </c>
      <c r="B2389">
        <v>58350.57</v>
      </c>
      <c r="C2389">
        <v>-1.7080208889801871E-2</v>
      </c>
      <c r="D2389">
        <f t="shared" si="111"/>
        <v>2.9173353571926687E-4</v>
      </c>
      <c r="E2389">
        <f t="shared" si="113"/>
        <v>4.3086160297877241E-66</v>
      </c>
      <c r="F2389">
        <f t="shared" si="112"/>
        <v>1.2569677884266828E-69</v>
      </c>
    </row>
    <row r="2390" spans="1:6" x14ac:dyDescent="0.25">
      <c r="A2390" s="1">
        <v>42641.705555555556</v>
      </c>
      <c r="B2390">
        <v>59355.77</v>
      </c>
      <c r="C2390">
        <v>1.6533320102759586E-2</v>
      </c>
      <c r="D2390">
        <f t="shared" si="111"/>
        <v>2.7335067362031426E-4</v>
      </c>
      <c r="E2390">
        <f t="shared" si="113"/>
        <v>4.0500990680004606E-66</v>
      </c>
      <c r="F2390">
        <f t="shared" si="112"/>
        <v>1.1070973084669329E-69</v>
      </c>
    </row>
    <row r="2391" spans="1:6" x14ac:dyDescent="0.25">
      <c r="A2391" s="1">
        <v>42640.705555555556</v>
      </c>
      <c r="B2391">
        <v>58382.49</v>
      </c>
      <c r="C2391">
        <v>5.6505001675016958E-3</v>
      </c>
      <c r="D2391">
        <f t="shared" si="111"/>
        <v>3.1928152142936694E-5</v>
      </c>
      <c r="E2391">
        <f t="shared" si="113"/>
        <v>3.8070931239204328E-66</v>
      </c>
      <c r="F2391">
        <f t="shared" si="112"/>
        <v>1.2155344848285972E-70</v>
      </c>
    </row>
    <row r="2392" spans="1:6" x14ac:dyDescent="0.25">
      <c r="A2392" s="1">
        <v>42639.705555555556</v>
      </c>
      <c r="B2392">
        <v>58053.53</v>
      </c>
      <c r="C2392">
        <v>-1.1023102260718547E-2</v>
      </c>
      <c r="D2392">
        <f t="shared" si="111"/>
        <v>1.2150878345025835E-4</v>
      </c>
      <c r="E2392">
        <f t="shared" si="113"/>
        <v>3.5786675364852064E-66</v>
      </c>
      <c r="F2392">
        <f t="shared" si="112"/>
        <v>4.3483953873125048E-70</v>
      </c>
    </row>
    <row r="2393" spans="1:6" x14ac:dyDescent="0.25">
      <c r="A2393" s="1">
        <v>42636.705555555556</v>
      </c>
      <c r="B2393">
        <v>58697</v>
      </c>
      <c r="C2393">
        <v>-5.05000726137236E-3</v>
      </c>
      <c r="D2393">
        <f t="shared" si="111"/>
        <v>2.5502573339913564E-5</v>
      </c>
      <c r="E2393">
        <f t="shared" si="113"/>
        <v>3.3639474842960937E-66</v>
      </c>
      <c r="F2393">
        <f t="shared" si="112"/>
        <v>8.5789317429878856E-71</v>
      </c>
    </row>
    <row r="2394" spans="1:6" x14ac:dyDescent="0.25">
      <c r="A2394" s="1">
        <v>42635.705555555556</v>
      </c>
      <c r="B2394">
        <v>58994.17</v>
      </c>
      <c r="C2394">
        <v>1.0226850638655138E-2</v>
      </c>
      <c r="D2394">
        <f t="shared" si="111"/>
        <v>1.0458847398536101E-4</v>
      </c>
      <c r="E2394">
        <f t="shared" si="113"/>
        <v>3.162110635238328E-66</v>
      </c>
      <c r="F2394">
        <f t="shared" si="112"/>
        <v>3.3072032591245723E-70</v>
      </c>
    </row>
    <row r="2395" spans="1:6" x14ac:dyDescent="0.25">
      <c r="A2395" s="1">
        <v>42634.705555555556</v>
      </c>
      <c r="B2395">
        <v>58393.919999999998</v>
      </c>
      <c r="C2395">
        <v>1.1322911787695534E-2</v>
      </c>
      <c r="D2395">
        <f t="shared" si="111"/>
        <v>1.2820833135193446E-4</v>
      </c>
      <c r="E2395">
        <f t="shared" si="113"/>
        <v>2.9723839971240283E-66</v>
      </c>
      <c r="F2395">
        <f t="shared" si="112"/>
        <v>3.8108439240846481E-70</v>
      </c>
    </row>
    <row r="2396" spans="1:6" x14ac:dyDescent="0.25">
      <c r="A2396" s="1">
        <v>42633.705555555556</v>
      </c>
      <c r="B2396">
        <v>57736.46</v>
      </c>
      <c r="C2396">
        <v>6.7093935034178709E-3</v>
      </c>
      <c r="D2396">
        <f t="shared" si="111"/>
        <v>4.5015961183705933E-5</v>
      </c>
      <c r="E2396">
        <f t="shared" si="113"/>
        <v>2.7940409572965863E-66</v>
      </c>
      <c r="F2396">
        <f t="shared" si="112"/>
        <v>1.2577643927934769E-70</v>
      </c>
    </row>
    <row r="2397" spans="1:6" x14ac:dyDescent="0.25">
      <c r="A2397" s="1">
        <v>42632.705555555556</v>
      </c>
      <c r="B2397">
        <v>57350.38</v>
      </c>
      <c r="C2397">
        <v>4.7298815595388788E-3</v>
      </c>
      <c r="D2397">
        <f t="shared" si="111"/>
        <v>2.2371779567265938E-5</v>
      </c>
      <c r="E2397">
        <f t="shared" si="113"/>
        <v>2.6263984998587911E-66</v>
      </c>
      <c r="F2397">
        <f t="shared" si="112"/>
        <v>5.8757208294638815E-71</v>
      </c>
    </row>
    <row r="2398" spans="1:6" x14ac:dyDescent="0.25">
      <c r="A2398" s="1">
        <v>42629.705555555556</v>
      </c>
      <c r="B2398">
        <v>57079.76</v>
      </c>
      <c r="C2398">
        <v>-1.4431686455085435E-2</v>
      </c>
      <c r="D2398">
        <f t="shared" si="111"/>
        <v>2.0827357393789643E-4</v>
      </c>
      <c r="E2398">
        <f t="shared" si="113"/>
        <v>2.4688145898672633E-66</v>
      </c>
      <c r="F2398">
        <f t="shared" si="112"/>
        <v>5.1418883802167689E-70</v>
      </c>
    </row>
    <row r="2399" spans="1:6" x14ac:dyDescent="0.25">
      <c r="A2399" s="1">
        <v>42628.705555555556</v>
      </c>
      <c r="B2399">
        <v>57909.49</v>
      </c>
      <c r="C2399">
        <v>1.4787392411619003E-2</v>
      </c>
      <c r="D2399">
        <f t="shared" si="111"/>
        <v>2.1866697433520725E-4</v>
      </c>
      <c r="E2399">
        <f t="shared" si="113"/>
        <v>2.3206857144752274E-66</v>
      </c>
      <c r="F2399">
        <f t="shared" si="112"/>
        <v>5.0745732356723666E-70</v>
      </c>
    </row>
    <row r="2400" spans="1:6" x14ac:dyDescent="0.25">
      <c r="A2400" s="1">
        <v>42627.705555555556</v>
      </c>
      <c r="B2400">
        <v>57059.46</v>
      </c>
      <c r="C2400">
        <v>4.1919541176049843E-3</v>
      </c>
      <c r="D2400">
        <f t="shared" si="111"/>
        <v>1.7572479324105381E-5</v>
      </c>
      <c r="E2400">
        <f t="shared" si="113"/>
        <v>2.1814445716067137E-66</v>
      </c>
      <c r="F2400">
        <f t="shared" si="112"/>
        <v>3.8333389631240896E-71</v>
      </c>
    </row>
    <row r="2401" spans="1:6" x14ac:dyDescent="0.25">
      <c r="A2401" s="1">
        <v>42626.705555555556</v>
      </c>
      <c r="B2401">
        <v>56820.77</v>
      </c>
      <c r="C2401">
        <v>-3.0595709869453196E-2</v>
      </c>
      <c r="D2401">
        <f t="shared" si="111"/>
        <v>9.3609746241575564E-4</v>
      </c>
      <c r="E2401">
        <f t="shared" si="113"/>
        <v>2.0505578973103109E-66</v>
      </c>
      <c r="F2401">
        <f t="shared" si="112"/>
        <v>1.9195220442087697E-69</v>
      </c>
    </row>
    <row r="2402" spans="1:6" x14ac:dyDescent="0.25">
      <c r="A2402" s="1">
        <v>42625.705555555556</v>
      </c>
      <c r="B2402">
        <v>58586.11</v>
      </c>
      <c r="C2402">
        <v>1.0059282406852877E-2</v>
      </c>
      <c r="D2402">
        <f t="shared" si="111"/>
        <v>1.0118916254081982E-4</v>
      </c>
      <c r="E2402">
        <f t="shared" si="113"/>
        <v>1.9275244234716922E-66</v>
      </c>
      <c r="F2402">
        <f t="shared" si="112"/>
        <v>1.9504458218807705E-70</v>
      </c>
    </row>
    <row r="2403" spans="1:6" x14ac:dyDescent="0.25">
      <c r="A2403" s="1">
        <v>42622.705555555556</v>
      </c>
      <c r="B2403">
        <v>57999.73</v>
      </c>
      <c r="C2403">
        <v>-3.7759772328766678E-2</v>
      </c>
      <c r="D2403">
        <f t="shared" si="111"/>
        <v>1.4258004063202937E-3</v>
      </c>
      <c r="E2403">
        <f t="shared" si="113"/>
        <v>1.8118729580633907E-66</v>
      </c>
      <c r="F2403">
        <f t="shared" si="112"/>
        <v>2.5833691998075349E-69</v>
      </c>
    </row>
    <row r="2404" spans="1:6" x14ac:dyDescent="0.25">
      <c r="A2404" s="1">
        <v>42621.705555555556</v>
      </c>
      <c r="B2404">
        <v>60231.66</v>
      </c>
      <c r="C2404">
        <v>1.6985558386583928E-3</v>
      </c>
      <c r="D2404">
        <f t="shared" si="111"/>
        <v>2.8850919370405161E-6</v>
      </c>
      <c r="E2404">
        <f t="shared" si="113"/>
        <v>1.7031605805795871E-66</v>
      </c>
      <c r="F2404">
        <f t="shared" si="112"/>
        <v>4.9137748585154107E-72</v>
      </c>
    </row>
    <row r="2405" spans="1:6" x14ac:dyDescent="0.25">
      <c r="A2405" s="1">
        <v>42619.705555555556</v>
      </c>
      <c r="B2405">
        <v>60129.440000000002</v>
      </c>
      <c r="C2405">
        <v>9.4087545424925718E-3</v>
      </c>
      <c r="D2405">
        <f t="shared" si="111"/>
        <v>8.8524662040874604E-5</v>
      </c>
      <c r="E2405">
        <f t="shared" si="113"/>
        <v>1.6009709457448118E-66</v>
      </c>
      <c r="F2405">
        <f t="shared" si="112"/>
        <v>1.4172541190931886E-70</v>
      </c>
    </row>
    <row r="2406" spans="1:6" x14ac:dyDescent="0.25">
      <c r="A2406" s="1">
        <v>42618.705555555556</v>
      </c>
      <c r="B2406">
        <v>59566.35</v>
      </c>
      <c r="C2406">
        <v>-8.3988669404169139E-4</v>
      </c>
      <c r="D2406">
        <f t="shared" si="111"/>
        <v>7.0540965882828169E-7</v>
      </c>
      <c r="E2406">
        <f t="shared" si="113"/>
        <v>1.504912689000123E-66</v>
      </c>
      <c r="F2406">
        <f t="shared" si="112"/>
        <v>1.0615799465139288E-72</v>
      </c>
    </row>
    <row r="2407" spans="1:6" x14ac:dyDescent="0.25">
      <c r="A2407" s="1">
        <v>42615.705555555556</v>
      </c>
      <c r="B2407">
        <v>59616.4</v>
      </c>
      <c r="C2407">
        <v>2.3422347497057103E-2</v>
      </c>
      <c r="D2407">
        <f t="shared" si="111"/>
        <v>5.486063622728971E-4</v>
      </c>
      <c r="E2407">
        <f t="shared" si="113"/>
        <v>1.4146179276601154E-66</v>
      </c>
      <c r="F2407">
        <f t="shared" si="112"/>
        <v>7.7606839529964021E-70</v>
      </c>
    </row>
    <row r="2408" spans="1:6" x14ac:dyDescent="0.25">
      <c r="A2408" s="1">
        <v>42614.705555555556</v>
      </c>
      <c r="B2408">
        <v>58236.27</v>
      </c>
      <c r="C2408">
        <v>5.771801128125904E-3</v>
      </c>
      <c r="D2408">
        <f t="shared" si="111"/>
        <v>3.331368826263546E-5</v>
      </c>
      <c r="E2408">
        <f t="shared" si="113"/>
        <v>1.3297408520005085E-66</v>
      </c>
      <c r="F2408">
        <f t="shared" si="112"/>
        <v>4.4298572213636213E-71</v>
      </c>
    </row>
    <row r="2409" spans="1:6" x14ac:dyDescent="0.25">
      <c r="A2409" s="1">
        <v>42613.705555555556</v>
      </c>
      <c r="B2409">
        <v>57901.11</v>
      </c>
      <c r="C2409">
        <v>-1.1578599283002556E-2</v>
      </c>
      <c r="D2409">
        <f t="shared" si="111"/>
        <v>1.3406396135634731E-4</v>
      </c>
      <c r="E2409">
        <f t="shared" si="113"/>
        <v>1.2499564008804778E-66</v>
      </c>
      <c r="F2409">
        <f t="shared" si="112"/>
        <v>1.6757410662475934E-70</v>
      </c>
    </row>
    <row r="2410" spans="1:6" x14ac:dyDescent="0.25">
      <c r="A2410" s="1">
        <v>42612.705555555556</v>
      </c>
      <c r="B2410">
        <v>58575.42</v>
      </c>
      <c r="C2410">
        <v>-5.9682995813303114E-4</v>
      </c>
      <c r="D2410">
        <f t="shared" si="111"/>
        <v>3.5620599892507573E-7</v>
      </c>
      <c r="E2410">
        <f t="shared" si="113"/>
        <v>1.1749590168276491E-66</v>
      </c>
      <c r="F2410">
        <f t="shared" si="112"/>
        <v>4.1852745028511757E-73</v>
      </c>
    </row>
    <row r="2411" spans="1:6" x14ac:dyDescent="0.25">
      <c r="A2411" s="1">
        <v>42611.705555555556</v>
      </c>
      <c r="B2411">
        <v>58610.39</v>
      </c>
      <c r="C2411">
        <v>1.5373221640643742E-2</v>
      </c>
      <c r="D2411">
        <f t="shared" si="111"/>
        <v>2.3633594361235707E-4</v>
      </c>
      <c r="E2411">
        <f t="shared" si="113"/>
        <v>1.1044614758179901E-66</v>
      </c>
      <c r="F2411">
        <f t="shared" si="112"/>
        <v>2.6102394507094116E-70</v>
      </c>
    </row>
    <row r="2412" spans="1:6" x14ac:dyDescent="0.25">
      <c r="A2412" s="1">
        <v>42608.705555555556</v>
      </c>
      <c r="B2412">
        <v>57716.25</v>
      </c>
      <c r="C2412">
        <v>-1.0204577532847814E-4</v>
      </c>
      <c r="D2412">
        <f t="shared" si="111"/>
        <v>1.0413340262390238E-8</v>
      </c>
      <c r="E2412">
        <f t="shared" si="113"/>
        <v>1.0381937872689107E-66</v>
      </c>
      <c r="F2412">
        <f t="shared" si="112"/>
        <v>1.0811065165130753E-74</v>
      </c>
    </row>
    <row r="2413" spans="1:6" x14ac:dyDescent="0.25">
      <c r="A2413" s="1">
        <v>42607.705555555556</v>
      </c>
      <c r="B2413">
        <v>57722.14</v>
      </c>
      <c r="C2413">
        <v>7.380456105147725E-5</v>
      </c>
      <c r="D2413">
        <f t="shared" si="111"/>
        <v>5.4471132320012327E-9</v>
      </c>
      <c r="E2413">
        <f t="shared" si="113"/>
        <v>9.7590216003277601E-67</v>
      </c>
      <c r="F2413">
        <f t="shared" si="112"/>
        <v>5.3158495690531183E-75</v>
      </c>
    </row>
    <row r="2414" spans="1:6" x14ac:dyDescent="0.25">
      <c r="A2414" s="1">
        <v>42606.705555555556</v>
      </c>
      <c r="B2414">
        <v>57717.88</v>
      </c>
      <c r="C2414">
        <v>-5.2212915617925442E-3</v>
      </c>
      <c r="D2414">
        <f t="shared" si="111"/>
        <v>2.7261885573246027E-5</v>
      </c>
      <c r="E2414">
        <f t="shared" si="113"/>
        <v>9.1734803043080946E-67</v>
      </c>
      <c r="F2414">
        <f t="shared" si="112"/>
        <v>2.5008637036447343E-71</v>
      </c>
    </row>
    <row r="2415" spans="1:6" x14ac:dyDescent="0.25">
      <c r="A2415" s="1">
        <v>42605.705555555556</v>
      </c>
      <c r="B2415">
        <v>58020.03</v>
      </c>
      <c r="C2415">
        <v>4.1241402353450769E-3</v>
      </c>
      <c r="D2415">
        <f t="shared" si="111"/>
        <v>1.7008532680792146E-5</v>
      </c>
      <c r="E2415">
        <f t="shared" si="113"/>
        <v>8.6230714860496083E-67</v>
      </c>
      <c r="F2415">
        <f t="shared" si="112"/>
        <v>1.4666579317928167E-71</v>
      </c>
    </row>
    <row r="2416" spans="1:6" x14ac:dyDescent="0.25">
      <c r="A2416" s="1">
        <v>42604.705555555556</v>
      </c>
      <c r="B2416">
        <v>57781.24</v>
      </c>
      <c r="C2416">
        <v>-2.2548494612542901E-2</v>
      </c>
      <c r="D2416">
        <f t="shared" si="111"/>
        <v>5.0843460929187617E-4</v>
      </c>
      <c r="E2416">
        <f t="shared" si="113"/>
        <v>8.1056871968866318E-67</v>
      </c>
      <c r="F2416">
        <f t="shared" si="112"/>
        <v>4.1212119029912176E-70</v>
      </c>
    </row>
    <row r="2417" spans="1:6" x14ac:dyDescent="0.25">
      <c r="A2417" s="1">
        <v>42601.705555555556</v>
      </c>
      <c r="B2417">
        <v>59098.92</v>
      </c>
      <c r="C2417">
        <v>-1.1347404767639646E-3</v>
      </c>
      <c r="D2417">
        <f t="shared" si="111"/>
        <v>1.2876359496065097E-6</v>
      </c>
      <c r="E2417">
        <f t="shared" si="113"/>
        <v>7.6193459650734335E-67</v>
      </c>
      <c r="F2417">
        <f t="shared" si="112"/>
        <v>9.8109437771178588E-73</v>
      </c>
    </row>
    <row r="2418" spans="1:6" x14ac:dyDescent="0.25">
      <c r="A2418" s="1">
        <v>42600.705555555556</v>
      </c>
      <c r="B2418">
        <v>59166.02</v>
      </c>
      <c r="C2418">
        <v>-2.6636896461316828E-3</v>
      </c>
      <c r="D2418">
        <f t="shared" si="111"/>
        <v>7.0952425309091291E-6</v>
      </c>
      <c r="E2418">
        <f t="shared" si="113"/>
        <v>7.1621852071690276E-67</v>
      </c>
      <c r="F2418">
        <f t="shared" si="112"/>
        <v>5.0817441096153893E-72</v>
      </c>
    </row>
    <row r="2419" spans="1:6" x14ac:dyDescent="0.25">
      <c r="A2419" s="1">
        <v>42599.705555555556</v>
      </c>
      <c r="B2419">
        <v>59323.83</v>
      </c>
      <c r="C2419">
        <v>7.9269823273035358E-3</v>
      </c>
      <c r="D2419">
        <f t="shared" si="111"/>
        <v>6.2837048817382586E-5</v>
      </c>
      <c r="E2419">
        <f t="shared" si="113"/>
        <v>6.7324540947388856E-67</v>
      </c>
      <c r="F2419">
        <f t="shared" si="112"/>
        <v>4.2304754661189466E-71</v>
      </c>
    </row>
    <row r="2420" spans="1:6" x14ac:dyDescent="0.25">
      <c r="A2420" s="1">
        <v>42598.705555555556</v>
      </c>
      <c r="B2420">
        <v>58855.43</v>
      </c>
      <c r="C2420">
        <v>-4.9245273793995003E-3</v>
      </c>
      <c r="D2420">
        <f t="shared" si="111"/>
        <v>2.4250969910455309E-5</v>
      </c>
      <c r="E2420">
        <f t="shared" si="113"/>
        <v>6.3285068490545524E-67</v>
      </c>
      <c r="F2420">
        <f t="shared" si="112"/>
        <v>1.5347242917453229E-71</v>
      </c>
    </row>
    <row r="2421" spans="1:6" x14ac:dyDescent="0.25">
      <c r="A2421" s="1">
        <v>42597.705555555556</v>
      </c>
      <c r="B2421">
        <v>59145.98</v>
      </c>
      <c r="C2421">
        <v>1.4433805051128974E-2</v>
      </c>
      <c r="D2421">
        <f t="shared" si="111"/>
        <v>2.0833472825399627E-4</v>
      </c>
      <c r="E2421">
        <f t="shared" si="113"/>
        <v>5.9487964381112787E-67</v>
      </c>
      <c r="F2421">
        <f t="shared" si="112"/>
        <v>1.2393408893722542E-70</v>
      </c>
    </row>
    <row r="2422" spans="1:6" x14ac:dyDescent="0.25">
      <c r="A2422" s="1">
        <v>42594.705555555556</v>
      </c>
      <c r="B2422">
        <v>58298.41</v>
      </c>
      <c r="C2422">
        <v>-1.9897428755390379E-5</v>
      </c>
      <c r="D2422">
        <f t="shared" si="111"/>
        <v>3.9590767107583596E-10</v>
      </c>
      <c r="E2422">
        <f t="shared" si="113"/>
        <v>5.5918686518246015E-67</v>
      </c>
      <c r="F2422">
        <f t="shared" si="112"/>
        <v>2.2138636949058526E-76</v>
      </c>
    </row>
    <row r="2423" spans="1:6" x14ac:dyDescent="0.25">
      <c r="A2423" s="1">
        <v>42593.705555555556</v>
      </c>
      <c r="B2423">
        <v>58299.57</v>
      </c>
      <c r="C2423">
        <v>2.3951809545627412E-2</v>
      </c>
      <c r="D2423">
        <f t="shared" si="111"/>
        <v>5.7368918051000847E-4</v>
      </c>
      <c r="E2423">
        <f t="shared" si="113"/>
        <v>5.256356532715125E-67</v>
      </c>
      <c r="F2423">
        <f t="shared" si="112"/>
        <v>3.0155148717217694E-70</v>
      </c>
    </row>
    <row r="2424" spans="1:6" x14ac:dyDescent="0.25">
      <c r="A2424" s="1">
        <v>42592.705555555556</v>
      </c>
      <c r="B2424">
        <v>56919.78</v>
      </c>
      <c r="C2424">
        <v>-1.3430886342381699E-2</v>
      </c>
      <c r="D2424">
        <f t="shared" si="111"/>
        <v>1.8038870794197525E-4</v>
      </c>
      <c r="E2424">
        <f t="shared" si="113"/>
        <v>4.9409751407522173E-67</v>
      </c>
      <c r="F2424">
        <f t="shared" si="112"/>
        <v>8.9129612161371176E-71</v>
      </c>
    </row>
    <row r="2425" spans="1:6" x14ac:dyDescent="0.25">
      <c r="A2425" s="1">
        <v>42591.705555555556</v>
      </c>
      <c r="B2425">
        <v>57689.42</v>
      </c>
      <c r="C2425">
        <v>9.3631171329217066E-4</v>
      </c>
      <c r="D2425">
        <f t="shared" si="111"/>
        <v>8.7667962444812003E-7</v>
      </c>
      <c r="E2425">
        <f t="shared" si="113"/>
        <v>4.6445166323070841E-67</v>
      </c>
      <c r="F2425">
        <f t="shared" si="112"/>
        <v>4.0717530969540219E-73</v>
      </c>
    </row>
    <row r="2426" spans="1:6" x14ac:dyDescent="0.25">
      <c r="A2426" s="1">
        <v>42590.705555555556</v>
      </c>
      <c r="B2426">
        <v>57635.43</v>
      </c>
      <c r="C2426">
        <v>-4.4598031712719225E-4</v>
      </c>
      <c r="D2426">
        <f t="shared" si="111"/>
        <v>1.9889844326487097E-7</v>
      </c>
      <c r="E2426">
        <f t="shared" si="113"/>
        <v>4.365845634368659E-67</v>
      </c>
      <c r="F2426">
        <f t="shared" si="112"/>
        <v>8.683599002106593E-74</v>
      </c>
    </row>
    <row r="2427" spans="1:6" x14ac:dyDescent="0.25">
      <c r="A2427" s="1">
        <v>42587.705555555556</v>
      </c>
      <c r="B2427">
        <v>57661.14</v>
      </c>
      <c r="C2427">
        <v>1.1668037706386203E-3</v>
      </c>
      <c r="D2427">
        <f t="shared" si="111"/>
        <v>1.361431039176502E-6</v>
      </c>
      <c r="E2427">
        <f t="shared" si="113"/>
        <v>4.1038948963065395E-67</v>
      </c>
      <c r="F2427">
        <f t="shared" si="112"/>
        <v>5.5871698933497547E-73</v>
      </c>
    </row>
    <row r="2428" spans="1:6" x14ac:dyDescent="0.25">
      <c r="A2428" s="1">
        <v>42586.705555555556</v>
      </c>
      <c r="B2428">
        <v>57593.9</v>
      </c>
      <c r="C2428">
        <v>9.0170027206672929E-3</v>
      </c>
      <c r="D2428">
        <f t="shared" si="111"/>
        <v>8.1306338064521361E-5</v>
      </c>
      <c r="E2428">
        <f t="shared" si="113"/>
        <v>3.8576612025281472E-67</v>
      </c>
      <c r="F2428">
        <f t="shared" si="112"/>
        <v>3.1365230587114155E-71</v>
      </c>
    </row>
    <row r="2429" spans="1:6" x14ac:dyDescent="0.25">
      <c r="A2429" s="1">
        <v>42585.705555555556</v>
      </c>
      <c r="B2429">
        <v>57076.91</v>
      </c>
      <c r="C2429">
        <v>1.61525188583319E-2</v>
      </c>
      <c r="D2429">
        <f t="shared" si="111"/>
        <v>2.6090386546876766E-4</v>
      </c>
      <c r="E2429">
        <f t="shared" si="113"/>
        <v>3.6262015303764582E-67</v>
      </c>
      <c r="F2429">
        <f t="shared" si="112"/>
        <v>9.4608999624397891E-71</v>
      </c>
    </row>
    <row r="2430" spans="1:6" x14ac:dyDescent="0.25">
      <c r="A2430" s="1">
        <v>42584.705555555556</v>
      </c>
      <c r="B2430">
        <v>56162.38</v>
      </c>
      <c r="C2430">
        <v>-1.0510011271342368E-2</v>
      </c>
      <c r="D2430">
        <f t="shared" si="111"/>
        <v>1.1046033692374362E-4</v>
      </c>
      <c r="E2430">
        <f t="shared" si="113"/>
        <v>3.4086294385538703E-67</v>
      </c>
      <c r="F2430">
        <f t="shared" si="112"/>
        <v>3.7651835623085153E-71</v>
      </c>
    </row>
    <row r="2431" spans="1:6" x14ac:dyDescent="0.25">
      <c r="A2431" s="1">
        <v>42583.705555555556</v>
      </c>
      <c r="B2431">
        <v>56755.76</v>
      </c>
      <c r="C2431">
        <v>-9.6867454259514148E-3</v>
      </c>
      <c r="D2431">
        <f t="shared" si="111"/>
        <v>9.3833036947190662E-5</v>
      </c>
      <c r="E2431">
        <f t="shared" si="113"/>
        <v>3.2041116722406381E-67</v>
      </c>
      <c r="F2431">
        <f t="shared" si="112"/>
        <v>3.0065152892428067E-71</v>
      </c>
    </row>
    <row r="2432" spans="1:6" x14ac:dyDescent="0.25">
      <c r="A2432" s="1">
        <v>42580.705555555556</v>
      </c>
      <c r="B2432">
        <v>57308.21</v>
      </c>
      <c r="C2432">
        <v>1.1249746084115105E-2</v>
      </c>
      <c r="D2432">
        <f t="shared" si="111"/>
        <v>1.2655678695706315E-4</v>
      </c>
      <c r="E2432">
        <f t="shared" si="113"/>
        <v>3.0118649719061996E-67</v>
      </c>
      <c r="F2432">
        <f t="shared" si="112"/>
        <v>3.8117195359297394E-71</v>
      </c>
    </row>
    <row r="2433" spans="1:6" x14ac:dyDescent="0.25">
      <c r="A2433" s="1">
        <v>42579.705555555556</v>
      </c>
      <c r="B2433">
        <v>56667.12</v>
      </c>
      <c r="C2433">
        <v>-3.2720266232582891E-3</v>
      </c>
      <c r="D2433">
        <f t="shared" si="111"/>
        <v>1.0706158223311042E-5</v>
      </c>
      <c r="E2433">
        <f t="shared" si="113"/>
        <v>2.8311530735918276E-67</v>
      </c>
      <c r="F2433">
        <f t="shared" si="112"/>
        <v>3.0310772760287477E-72</v>
      </c>
    </row>
    <row r="2434" spans="1:6" x14ac:dyDescent="0.25">
      <c r="A2434" s="1">
        <v>42578.705555555556</v>
      </c>
      <c r="B2434">
        <v>56852.84</v>
      </c>
      <c r="C2434">
        <v>1.233592554731875E-3</v>
      </c>
      <c r="D2434">
        <f t="shared" si="111"/>
        <v>1.5217505910899138E-6</v>
      </c>
      <c r="E2434">
        <f t="shared" si="113"/>
        <v>2.6612838891763178E-67</v>
      </c>
      <c r="F2434">
        <f t="shared" si="112"/>
        <v>4.0498103314121265E-73</v>
      </c>
    </row>
    <row r="2435" spans="1:6" x14ac:dyDescent="0.25">
      <c r="A2435" s="1">
        <v>42577.705555555556</v>
      </c>
      <c r="B2435">
        <v>56782.75</v>
      </c>
      <c r="C2435">
        <v>-1.5833819680152663E-3</v>
      </c>
      <c r="D2435">
        <f t="shared" ref="D2435:D2498" si="114">C2435^2</f>
        <v>2.5070984566358977E-6</v>
      </c>
      <c r="E2435">
        <f t="shared" si="113"/>
        <v>2.5016068558257386E-67</v>
      </c>
      <c r="F2435">
        <f t="shared" ref="F2435:F2498" si="115">D2435*E2435</f>
        <v>6.2717746873504906E-73</v>
      </c>
    </row>
    <row r="2436" spans="1:6" x14ac:dyDescent="0.25">
      <c r="A2436" s="1">
        <v>42576.705555555556</v>
      </c>
      <c r="B2436">
        <v>56872.73</v>
      </c>
      <c r="C2436">
        <v>-2.271794010137856E-3</v>
      </c>
      <c r="D2436">
        <f t="shared" si="114"/>
        <v>5.1610480244982408E-6</v>
      </c>
      <c r="E2436">
        <f t="shared" ref="E2436:E2499" si="116">E2435*$K$2</f>
        <v>2.351510444476194E-67</v>
      </c>
      <c r="F2436">
        <f t="shared" si="115"/>
        <v>1.2136258334050841E-72</v>
      </c>
    </row>
    <row r="2437" spans="1:6" x14ac:dyDescent="0.25">
      <c r="A2437" s="1">
        <v>42573.705555555556</v>
      </c>
      <c r="B2437">
        <v>57002.080000000002</v>
      </c>
      <c r="C2437">
        <v>6.3460028602020015E-3</v>
      </c>
      <c r="D2437">
        <f t="shared" si="114"/>
        <v>4.0271752301691985E-5</v>
      </c>
      <c r="E2437">
        <f t="shared" si="116"/>
        <v>2.2104198178076221E-67</v>
      </c>
      <c r="F2437">
        <f t="shared" si="115"/>
        <v>8.9017479385499687E-72</v>
      </c>
    </row>
    <row r="2438" spans="1:6" x14ac:dyDescent="0.25">
      <c r="A2438" s="1">
        <v>42572.705555555556</v>
      </c>
      <c r="B2438">
        <v>56641.49</v>
      </c>
      <c r="C2438">
        <v>1.1206547322016088E-3</v>
      </c>
      <c r="D2438">
        <f t="shared" si="114"/>
        <v>1.2558670288058595E-6</v>
      </c>
      <c r="E2438">
        <f t="shared" si="116"/>
        <v>2.0777946287391648E-67</v>
      </c>
      <c r="F2438">
        <f t="shared" si="115"/>
        <v>2.6094337668634288E-73</v>
      </c>
    </row>
    <row r="2439" spans="1:6" x14ac:dyDescent="0.25">
      <c r="A2439" s="1">
        <v>42571.705555555556</v>
      </c>
      <c r="B2439">
        <v>56578.05</v>
      </c>
      <c r="C2439">
        <v>-2.118894176377653E-3</v>
      </c>
      <c r="D2439">
        <f t="shared" si="114"/>
        <v>4.4897125306871325E-6</v>
      </c>
      <c r="E2439">
        <f t="shared" si="116"/>
        <v>1.9531269510148146E-67</v>
      </c>
      <c r="F2439">
        <f t="shared" si="115"/>
        <v>8.7689785459939662E-73</v>
      </c>
    </row>
    <row r="2440" spans="1:6" x14ac:dyDescent="0.25">
      <c r="A2440" s="1">
        <v>42570.705555555556</v>
      </c>
      <c r="B2440">
        <v>56698.06</v>
      </c>
      <c r="C2440">
        <v>3.7786878730926006E-3</v>
      </c>
      <c r="D2440">
        <f t="shared" si="114"/>
        <v>1.4278482042257081E-5</v>
      </c>
      <c r="E2440">
        <f t="shared" si="116"/>
        <v>1.8359393339539256E-67</v>
      </c>
      <c r="F2440">
        <f t="shared" si="115"/>
        <v>2.6214426810534554E-72</v>
      </c>
    </row>
    <row r="2441" spans="1:6" x14ac:dyDescent="0.25">
      <c r="A2441" s="1">
        <v>42569.705555555556</v>
      </c>
      <c r="B2441">
        <v>56484.22</v>
      </c>
      <c r="C2441">
        <v>1.6169549361666365E-2</v>
      </c>
      <c r="D2441">
        <f t="shared" si="114"/>
        <v>2.6145432655936516E-4</v>
      </c>
      <c r="E2441">
        <f t="shared" si="116"/>
        <v>1.7257829739166899E-67</v>
      </c>
      <c r="F2441">
        <f t="shared" si="115"/>
        <v>4.5121342523300658E-71</v>
      </c>
    </row>
    <row r="2442" spans="1:6" x14ac:dyDescent="0.25">
      <c r="A2442" s="1">
        <v>42566.705555555556</v>
      </c>
      <c r="B2442">
        <v>55578.239999999998</v>
      </c>
      <c r="C2442">
        <v>1.7534810957623205E-3</v>
      </c>
      <c r="D2442">
        <f t="shared" si="114"/>
        <v>3.0746959531958281E-6</v>
      </c>
      <c r="E2442">
        <f t="shared" si="116"/>
        <v>1.6222359954816883E-67</v>
      </c>
      <c r="F2442">
        <f t="shared" si="115"/>
        <v>4.9878824504361527E-73</v>
      </c>
    </row>
    <row r="2443" spans="1:6" x14ac:dyDescent="0.25">
      <c r="A2443" s="1">
        <v>42565.705555555556</v>
      </c>
      <c r="B2443">
        <v>55480.87</v>
      </c>
      <c r="C2443">
        <v>1.603571307118384E-2</v>
      </c>
      <c r="D2443">
        <f t="shared" si="114"/>
        <v>2.5714409370133624E-4</v>
      </c>
      <c r="E2443">
        <f t="shared" si="116"/>
        <v>1.524901835752787E-67</v>
      </c>
      <c r="F2443">
        <f t="shared" si="115"/>
        <v>3.9211950053815428E-71</v>
      </c>
    </row>
    <row r="2444" spans="1:6" x14ac:dyDescent="0.25">
      <c r="A2444" s="1">
        <v>42564.705555555556</v>
      </c>
      <c r="B2444">
        <v>54598.29</v>
      </c>
      <c r="C2444">
        <v>6.2814214564547556E-3</v>
      </c>
      <c r="D2444">
        <f t="shared" si="114"/>
        <v>3.9456255513610185E-5</v>
      </c>
      <c r="E2444">
        <f t="shared" si="116"/>
        <v>1.4334077256076197E-67</v>
      </c>
      <c r="F2444">
        <f t="shared" si="115"/>
        <v>5.6556901476757085E-72</v>
      </c>
    </row>
    <row r="2445" spans="1:6" x14ac:dyDescent="0.25">
      <c r="A2445" s="1">
        <v>42563.705555555556</v>
      </c>
      <c r="B2445">
        <v>54256.41</v>
      </c>
      <c r="C2445">
        <v>5.4758869160303082E-3</v>
      </c>
      <c r="D2445">
        <f t="shared" si="114"/>
        <v>2.9985337517151921E-5</v>
      </c>
      <c r="E2445">
        <f t="shared" si="116"/>
        <v>1.3474032620711625E-67</v>
      </c>
      <c r="F2445">
        <f t="shared" si="115"/>
        <v>4.0402341584915314E-72</v>
      </c>
    </row>
    <row r="2446" spans="1:6" x14ac:dyDescent="0.25">
      <c r="A2446" s="1">
        <v>42562.705555555556</v>
      </c>
      <c r="B2446">
        <v>53960.12</v>
      </c>
      <c r="C2446">
        <v>1.5301389492042123E-2</v>
      </c>
      <c r="D2446">
        <f t="shared" si="114"/>
        <v>2.3413252038717708E-4</v>
      </c>
      <c r="E2446">
        <f t="shared" si="116"/>
        <v>1.2665590663468928E-67</v>
      </c>
      <c r="F2446">
        <f t="shared" si="115"/>
        <v>2.9654266642302781E-71</v>
      </c>
    </row>
    <row r="2447" spans="1:6" x14ac:dyDescent="0.25">
      <c r="A2447" s="1">
        <v>42559.705555555556</v>
      </c>
      <c r="B2447">
        <v>53140.74</v>
      </c>
      <c r="C2447">
        <v>2.1418263789065941E-2</v>
      </c>
      <c r="D2447">
        <f t="shared" si="114"/>
        <v>4.5874202373801334E-4</v>
      </c>
      <c r="E2447">
        <f t="shared" si="116"/>
        <v>1.1905655223660791E-67</v>
      </c>
      <c r="F2447">
        <f t="shared" si="115"/>
        <v>5.4616243712292013E-71</v>
      </c>
    </row>
    <row r="2448" spans="1:6" x14ac:dyDescent="0.25">
      <c r="A2448" s="1">
        <v>42558.705555555556</v>
      </c>
      <c r="B2448">
        <v>52014.66</v>
      </c>
      <c r="C2448">
        <v>2.1719376026226602E-3</v>
      </c>
      <c r="D2448">
        <f t="shared" si="114"/>
        <v>4.7173129496862686E-6</v>
      </c>
      <c r="E2448">
        <f t="shared" si="116"/>
        <v>1.1191315910241142E-67</v>
      </c>
      <c r="F2448">
        <f t="shared" si="115"/>
        <v>5.2792939467410511E-73</v>
      </c>
    </row>
    <row r="2449" spans="1:6" x14ac:dyDescent="0.25">
      <c r="A2449" s="1">
        <v>42557.705555555556</v>
      </c>
      <c r="B2449">
        <v>51901.81</v>
      </c>
      <c r="C2449">
        <v>1.1478246573105551E-3</v>
      </c>
      <c r="D2449">
        <f t="shared" si="114"/>
        <v>1.3175014439300933E-6</v>
      </c>
      <c r="E2449">
        <f t="shared" si="116"/>
        <v>1.0519836955626672E-67</v>
      </c>
      <c r="F2449">
        <f t="shared" si="115"/>
        <v>1.3859900378947298E-73</v>
      </c>
    </row>
    <row r="2450" spans="1:6" x14ac:dyDescent="0.25">
      <c r="A2450" s="1">
        <v>42556.705555555556</v>
      </c>
      <c r="B2450">
        <v>51842.27</v>
      </c>
      <c r="C2450">
        <v>-1.3914285017818481E-2</v>
      </c>
      <c r="D2450">
        <f t="shared" si="114"/>
        <v>1.9360732755708786E-4</v>
      </c>
      <c r="E2450">
        <f t="shared" si="116"/>
        <v>9.8886467382890717E-68</v>
      </c>
      <c r="F2450">
        <f t="shared" si="115"/>
        <v>1.9145144681562607E-71</v>
      </c>
    </row>
    <row r="2451" spans="1:6" x14ac:dyDescent="0.25">
      <c r="A2451" s="1">
        <v>42555.705555555556</v>
      </c>
      <c r="B2451">
        <v>52568.66</v>
      </c>
      <c r="C2451">
        <v>6.4048798317159388E-3</v>
      </c>
      <c r="D2451">
        <f t="shared" si="114"/>
        <v>4.1022485658721593E-5</v>
      </c>
      <c r="E2451">
        <f t="shared" si="116"/>
        <v>9.2953279339917266E-68</v>
      </c>
      <c r="F2451">
        <f t="shared" si="115"/>
        <v>3.8131745686528982E-72</v>
      </c>
    </row>
    <row r="2452" spans="1:6" x14ac:dyDescent="0.25">
      <c r="A2452" s="1">
        <v>42552.705555555556</v>
      </c>
      <c r="B2452">
        <v>52233.04</v>
      </c>
      <c r="C2452">
        <v>1.3610661231789162E-2</v>
      </c>
      <c r="D2452">
        <f t="shared" si="114"/>
        <v>1.8525009916652848E-4</v>
      </c>
      <c r="E2452">
        <f t="shared" si="116"/>
        <v>8.7376082579522221E-68</v>
      </c>
      <c r="F2452">
        <f t="shared" si="115"/>
        <v>1.6186427962639272E-71</v>
      </c>
    </row>
    <row r="2453" spans="1:6" x14ac:dyDescent="0.25">
      <c r="A2453" s="1">
        <v>42551.705555555556</v>
      </c>
      <c r="B2453">
        <v>51526.93</v>
      </c>
      <c r="C2453">
        <v>1.0241500616440016E-2</v>
      </c>
      <c r="D2453">
        <f t="shared" si="114"/>
        <v>1.0488833487654123E-4</v>
      </c>
      <c r="E2453">
        <f t="shared" si="116"/>
        <v>8.2133517624750879E-68</v>
      </c>
      <c r="F2453">
        <f t="shared" si="115"/>
        <v>8.6148479012131708E-72</v>
      </c>
    </row>
    <row r="2454" spans="1:6" x14ac:dyDescent="0.25">
      <c r="A2454" s="1">
        <v>42550.705555555556</v>
      </c>
      <c r="B2454">
        <v>51001.91</v>
      </c>
      <c r="C2454">
        <v>1.9708886181268846E-2</v>
      </c>
      <c r="D2454">
        <f t="shared" si="114"/>
        <v>3.8844019450621006E-4</v>
      </c>
      <c r="E2454">
        <f t="shared" si="116"/>
        <v>7.7205506567265821E-68</v>
      </c>
      <c r="F2454">
        <f t="shared" si="115"/>
        <v>2.9989721987939213E-71</v>
      </c>
    </row>
    <row r="2455" spans="1:6" x14ac:dyDescent="0.25">
      <c r="A2455" s="1">
        <v>42549.705555555556</v>
      </c>
      <c r="B2455">
        <v>50006.559999999998</v>
      </c>
      <c r="C2455">
        <v>1.5335594744467773E-2</v>
      </c>
      <c r="D2455">
        <f t="shared" si="114"/>
        <v>2.3518046616654759E-4</v>
      </c>
      <c r="E2455">
        <f t="shared" si="116"/>
        <v>7.2573176173229864E-68</v>
      </c>
      <c r="F2455">
        <f t="shared" si="115"/>
        <v>1.7067793403607185E-71</v>
      </c>
    </row>
    <row r="2456" spans="1:6" x14ac:dyDescent="0.25">
      <c r="A2456" s="1">
        <v>42548.705555555556</v>
      </c>
      <c r="B2456">
        <v>49245.53</v>
      </c>
      <c r="C2456">
        <v>-1.7307390522001819E-2</v>
      </c>
      <c r="D2456">
        <f t="shared" si="114"/>
        <v>2.995457666810784E-4</v>
      </c>
      <c r="E2456">
        <f t="shared" si="116"/>
        <v>6.821878560283607E-68</v>
      </c>
      <c r="F2456">
        <f t="shared" si="115"/>
        <v>2.0434648435453645E-71</v>
      </c>
    </row>
    <row r="2457" spans="1:6" x14ac:dyDescent="0.25">
      <c r="A2457" s="1">
        <v>42545.705555555556</v>
      </c>
      <c r="B2457">
        <v>50105.26</v>
      </c>
      <c r="C2457">
        <v>-2.8616694386824675E-2</v>
      </c>
      <c r="D2457">
        <f t="shared" si="114"/>
        <v>8.189151976289228E-4</v>
      </c>
      <c r="E2457">
        <f t="shared" si="116"/>
        <v>6.4125658466665904E-68</v>
      </c>
      <c r="F2457">
        <f t="shared" si="115"/>
        <v>5.2513476276314519E-71</v>
      </c>
    </row>
    <row r="2458" spans="1:6" x14ac:dyDescent="0.25">
      <c r="A2458" s="1">
        <v>42544.705555555556</v>
      </c>
      <c r="B2458">
        <v>51559.82</v>
      </c>
      <c r="C2458">
        <v>2.7598557337909412E-2</v>
      </c>
      <c r="D2458">
        <f t="shared" si="114"/>
        <v>7.6168036713387347E-4</v>
      </c>
      <c r="E2458">
        <f t="shared" si="116"/>
        <v>6.0278118958665945E-68</v>
      </c>
      <c r="F2458">
        <f t="shared" si="115"/>
        <v>4.5912659778575979E-71</v>
      </c>
    </row>
    <row r="2459" spans="1:6" x14ac:dyDescent="0.25">
      <c r="A2459" s="1">
        <v>42543.705555555556</v>
      </c>
      <c r="B2459">
        <v>50156.3</v>
      </c>
      <c r="C2459">
        <v>-1.3496239426953979E-2</v>
      </c>
      <c r="D2459">
        <f t="shared" si="114"/>
        <v>1.8214847866966709E-4</v>
      </c>
      <c r="E2459">
        <f t="shared" si="116"/>
        <v>5.6661431821145984E-68</v>
      </c>
      <c r="F2459">
        <f t="shared" si="115"/>
        <v>1.0320793605466805E-71</v>
      </c>
    </row>
    <row r="2460" spans="1:6" x14ac:dyDescent="0.25">
      <c r="A2460" s="1">
        <v>42542.705555555556</v>
      </c>
      <c r="B2460">
        <v>50837.81</v>
      </c>
      <c r="C2460">
        <v>1.0051764442075473E-2</v>
      </c>
      <c r="D2460">
        <f t="shared" si="114"/>
        <v>1.0103796839897284E-4</v>
      </c>
      <c r="E2460">
        <f t="shared" si="116"/>
        <v>5.3261745911877226E-68</v>
      </c>
      <c r="F2460">
        <f t="shared" si="115"/>
        <v>5.3814586003183725E-72</v>
      </c>
    </row>
    <row r="2461" spans="1:6" x14ac:dyDescent="0.25">
      <c r="A2461" s="1">
        <v>42541.705555555556</v>
      </c>
      <c r="B2461">
        <v>50329.36</v>
      </c>
      <c r="C2461">
        <v>1.5932532268117951E-2</v>
      </c>
      <c r="D2461">
        <f t="shared" si="114"/>
        <v>2.5384558447461974E-4</v>
      </c>
      <c r="E2461">
        <f t="shared" si="116"/>
        <v>5.0066041157164587E-68</v>
      </c>
      <c r="F2461">
        <f t="shared" si="115"/>
        <v>1.2709043479870811E-71</v>
      </c>
    </row>
    <row r="2462" spans="1:6" x14ac:dyDescent="0.25">
      <c r="A2462" s="1">
        <v>42538.705555555556</v>
      </c>
      <c r="B2462">
        <v>49533.84</v>
      </c>
      <c r="C2462">
        <v>2.470453159962107E-3</v>
      </c>
      <c r="D2462">
        <f t="shared" si="114"/>
        <v>6.1031388155667598E-6</v>
      </c>
      <c r="E2462">
        <f t="shared" si="116"/>
        <v>4.7062078687734709E-68</v>
      </c>
      <c r="F2462">
        <f t="shared" si="115"/>
        <v>2.8722639918037083E-73</v>
      </c>
    </row>
    <row r="2463" spans="1:6" x14ac:dyDescent="0.25">
      <c r="A2463" s="1">
        <v>42537.705555555556</v>
      </c>
      <c r="B2463">
        <v>49411.62</v>
      </c>
      <c r="C2463">
        <v>1.0106836653102693E-2</v>
      </c>
      <c r="D2463">
        <f t="shared" si="114"/>
        <v>1.0214814713250004E-4</v>
      </c>
      <c r="E2463">
        <f t="shared" si="116"/>
        <v>4.423835396647062E-68</v>
      </c>
      <c r="F2463">
        <f t="shared" si="115"/>
        <v>4.5188658898666578E-72</v>
      </c>
    </row>
    <row r="2464" spans="1:6" x14ac:dyDescent="0.25">
      <c r="A2464" s="1">
        <v>42536.705555555556</v>
      </c>
      <c r="B2464">
        <v>48914.74</v>
      </c>
      <c r="C2464">
        <v>5.4619180046394751E-3</v>
      </c>
      <c r="D2464">
        <f t="shared" si="114"/>
        <v>2.9832548289404864E-5</v>
      </c>
      <c r="E2464">
        <f t="shared" si="116"/>
        <v>4.1584052728482378E-68</v>
      </c>
      <c r="F2464">
        <f t="shared" si="115"/>
        <v>1.2405582610916086E-72</v>
      </c>
    </row>
    <row r="2465" spans="1:6" x14ac:dyDescent="0.25">
      <c r="A2465" s="1">
        <v>42535.705555555556</v>
      </c>
      <c r="B2465">
        <v>48648.3</v>
      </c>
      <c r="C2465">
        <v>-2.0598823581396582E-2</v>
      </c>
      <c r="D2465">
        <f t="shared" si="114"/>
        <v>4.2431153293749993E-4</v>
      </c>
      <c r="E2465">
        <f t="shared" si="116"/>
        <v>3.908900956477343E-68</v>
      </c>
      <c r="F2465">
        <f t="shared" si="115"/>
        <v>1.6585917569437611E-71</v>
      </c>
    </row>
    <row r="2466" spans="1:6" x14ac:dyDescent="0.25">
      <c r="A2466" s="1">
        <v>42534.705555555556</v>
      </c>
      <c r="B2466">
        <v>49660.79</v>
      </c>
      <c r="C2466">
        <v>4.8167815225258958E-3</v>
      </c>
      <c r="D2466">
        <f t="shared" si="114"/>
        <v>2.3201384235746888E-5</v>
      </c>
      <c r="E2466">
        <f t="shared" si="116"/>
        <v>3.6743668990887024E-68</v>
      </c>
      <c r="F2466">
        <f t="shared" si="115"/>
        <v>8.5250398248866798E-73</v>
      </c>
    </row>
    <row r="2467" spans="1:6" x14ac:dyDescent="0.25">
      <c r="A2467" s="1">
        <v>42531.705555555556</v>
      </c>
      <c r="B2467">
        <v>49422.16</v>
      </c>
      <c r="C2467">
        <v>-3.3746777813333316E-2</v>
      </c>
      <c r="D2467">
        <f t="shared" si="114"/>
        <v>1.1388450127824857E-3</v>
      </c>
      <c r="E2467">
        <f t="shared" si="116"/>
        <v>3.45390488514338E-68</v>
      </c>
      <c r="F2467">
        <f t="shared" si="115"/>
        <v>3.9334623530706023E-71</v>
      </c>
    </row>
    <row r="2468" spans="1:6" x14ac:dyDescent="0.25">
      <c r="A2468" s="1">
        <v>42530.705555555556</v>
      </c>
      <c r="B2468">
        <v>51118.46</v>
      </c>
      <c r="C2468">
        <v>-9.9434626823627931E-3</v>
      </c>
      <c r="D2468">
        <f t="shared" si="114"/>
        <v>9.8872450115541476E-5</v>
      </c>
      <c r="E2468">
        <f t="shared" si="116"/>
        <v>3.2466705920347769E-68</v>
      </c>
      <c r="F2468">
        <f t="shared" si="115"/>
        <v>3.2100627615255401E-72</v>
      </c>
    </row>
    <row r="2469" spans="1:6" x14ac:dyDescent="0.25">
      <c r="A2469" s="1">
        <v>42529.705555555556</v>
      </c>
      <c r="B2469">
        <v>51629.29</v>
      </c>
      <c r="C2469">
        <v>2.2356235760300682E-2</v>
      </c>
      <c r="D2469">
        <f t="shared" si="114"/>
        <v>4.9980127737014705E-4</v>
      </c>
      <c r="E2469">
        <f t="shared" si="116"/>
        <v>3.0518703565126902E-68</v>
      </c>
      <c r="F2469">
        <f t="shared" si="115"/>
        <v>1.5253287025531286E-71</v>
      </c>
    </row>
    <row r="2470" spans="1:6" x14ac:dyDescent="0.25">
      <c r="A2470" s="1">
        <v>42528.705555555556</v>
      </c>
      <c r="B2470">
        <v>50487.86</v>
      </c>
      <c r="C2470">
        <v>1.1109828504408347E-3</v>
      </c>
      <c r="D2470">
        <f t="shared" si="114"/>
        <v>1.234282893973642E-6</v>
      </c>
      <c r="E2470">
        <f t="shared" si="116"/>
        <v>2.8687581351219287E-68</v>
      </c>
      <c r="F2470">
        <f t="shared" si="115"/>
        <v>3.5408590931287226E-74</v>
      </c>
    </row>
    <row r="2471" spans="1:6" x14ac:dyDescent="0.25">
      <c r="A2471" s="1">
        <v>42527.705555555556</v>
      </c>
      <c r="B2471">
        <v>50431.8</v>
      </c>
      <c r="C2471">
        <v>-3.7149490579178328E-3</v>
      </c>
      <c r="D2471">
        <f t="shared" si="114"/>
        <v>1.3800846502924594E-5</v>
      </c>
      <c r="E2471">
        <f t="shared" si="116"/>
        <v>2.6966326470146129E-68</v>
      </c>
      <c r="F2471">
        <f t="shared" si="115"/>
        <v>3.7215813236223909E-73</v>
      </c>
    </row>
    <row r="2472" spans="1:6" x14ac:dyDescent="0.25">
      <c r="A2472" s="1">
        <v>42524.705555555556</v>
      </c>
      <c r="B2472">
        <v>50619.5</v>
      </c>
      <c r="C2472">
        <v>1.4571618914540908E-2</v>
      </c>
      <c r="D2472">
        <f t="shared" si="114"/>
        <v>2.1233207779060634E-4</v>
      </c>
      <c r="E2472">
        <f t="shared" si="116"/>
        <v>2.5348346881937362E-68</v>
      </c>
      <c r="F2472">
        <f t="shared" si="115"/>
        <v>5.3822671619987977E-72</v>
      </c>
    </row>
    <row r="2473" spans="1:6" x14ac:dyDescent="0.25">
      <c r="A2473" s="1">
        <v>42523.705555555556</v>
      </c>
      <c r="B2473">
        <v>49887.24</v>
      </c>
      <c r="C2473">
        <v>1.7686830577355497E-2</v>
      </c>
      <c r="D2473">
        <f t="shared" si="114"/>
        <v>3.1282397587207737E-4</v>
      </c>
      <c r="E2473">
        <f t="shared" si="116"/>
        <v>2.3827446069021119E-68</v>
      </c>
      <c r="F2473">
        <f t="shared" si="115"/>
        <v>7.4537964141886873E-72</v>
      </c>
    </row>
    <row r="2474" spans="1:6" x14ac:dyDescent="0.25">
      <c r="A2474" s="1">
        <v>42522.705555555556</v>
      </c>
      <c r="B2474">
        <v>49012.65</v>
      </c>
      <c r="C2474">
        <v>1.1098099268192031E-2</v>
      </c>
      <c r="D2474">
        <f t="shared" si="114"/>
        <v>1.231678073666445E-4</v>
      </c>
      <c r="E2474">
        <f t="shared" si="116"/>
        <v>2.2397799304879851E-68</v>
      </c>
      <c r="F2474">
        <f t="shared" si="115"/>
        <v>2.7586878302202053E-72</v>
      </c>
    </row>
    <row r="2475" spans="1:6" x14ac:dyDescent="0.25">
      <c r="A2475" s="1">
        <v>42521.705555555556</v>
      </c>
      <c r="B2475">
        <v>48471.71</v>
      </c>
      <c r="C2475">
        <v>-1.0111949276952321E-2</v>
      </c>
      <c r="D2475">
        <f t="shared" si="114"/>
        <v>1.0225151817965657E-4</v>
      </c>
      <c r="E2475">
        <f t="shared" si="116"/>
        <v>2.1053931346587058E-68</v>
      </c>
      <c r="F2475">
        <f t="shared" si="115"/>
        <v>2.1527964438387879E-72</v>
      </c>
    </row>
    <row r="2476" spans="1:6" x14ac:dyDescent="0.25">
      <c r="A2476" s="1">
        <v>42520.705555555556</v>
      </c>
      <c r="B2476">
        <v>48964.34</v>
      </c>
      <c r="C2476">
        <v>-1.7782846498607171E-3</v>
      </c>
      <c r="D2476">
        <f t="shared" si="114"/>
        <v>3.1622962959302531E-6</v>
      </c>
      <c r="E2476">
        <f t="shared" si="116"/>
        <v>1.9790695465791831E-68</v>
      </c>
      <c r="F2476">
        <f t="shared" si="115"/>
        <v>6.2584042965357166E-74</v>
      </c>
    </row>
    <row r="2477" spans="1:6" x14ac:dyDescent="0.25">
      <c r="A2477" s="1">
        <v>42517.705555555556</v>
      </c>
      <c r="B2477">
        <v>49051.49</v>
      </c>
      <c r="C2477">
        <v>-8.7557842694842621E-3</v>
      </c>
      <c r="D2477">
        <f t="shared" si="114"/>
        <v>7.6663758173748048E-5</v>
      </c>
      <c r="E2477">
        <f t="shared" si="116"/>
        <v>1.8603253737844319E-68</v>
      </c>
      <c r="F2477">
        <f t="shared" si="115"/>
        <v>1.4261953458029713E-72</v>
      </c>
    </row>
    <row r="2478" spans="1:6" x14ac:dyDescent="0.25">
      <c r="A2478" s="1">
        <v>42515.705555555556</v>
      </c>
      <c r="B2478">
        <v>49482.86</v>
      </c>
      <c r="C2478">
        <v>2.7860529283047467E-3</v>
      </c>
      <c r="D2478">
        <f t="shared" si="114"/>
        <v>7.7620909193154532E-6</v>
      </c>
      <c r="E2478">
        <f t="shared" si="116"/>
        <v>1.7487058513573659E-68</v>
      </c>
      <c r="F2478">
        <f t="shared" si="115"/>
        <v>1.3573613809374808E-73</v>
      </c>
    </row>
    <row r="2479" spans="1:6" x14ac:dyDescent="0.25">
      <c r="A2479" s="1">
        <v>42514.705555555556</v>
      </c>
      <c r="B2479">
        <v>49345.19</v>
      </c>
      <c r="C2479">
        <v>2.9936475913983274E-4</v>
      </c>
      <c r="D2479">
        <f t="shared" si="114"/>
        <v>8.9619259014850079E-8</v>
      </c>
      <c r="E2479">
        <f t="shared" si="116"/>
        <v>1.6437835002759238E-68</v>
      </c>
      <c r="F2479">
        <f t="shared" si="115"/>
        <v>1.473146592755649E-75</v>
      </c>
    </row>
    <row r="2480" spans="1:6" x14ac:dyDescent="0.25">
      <c r="A2480" s="1">
        <v>42513.705555555556</v>
      </c>
      <c r="B2480">
        <v>49330.42</v>
      </c>
      <c r="C2480">
        <v>-7.9216455493046813E-3</v>
      </c>
      <c r="D2480">
        <f t="shared" si="114"/>
        <v>6.2752468208818665E-5</v>
      </c>
      <c r="E2480">
        <f t="shared" si="116"/>
        <v>1.5451564902593684E-68</v>
      </c>
      <c r="F2480">
        <f t="shared" si="115"/>
        <v>9.6962383532650844E-73</v>
      </c>
    </row>
    <row r="2481" spans="1:6" x14ac:dyDescent="0.25">
      <c r="A2481" s="1">
        <v>42510.705555555556</v>
      </c>
      <c r="B2481">
        <v>49722.75</v>
      </c>
      <c r="C2481">
        <v>-8.2075239355781909E-3</v>
      </c>
      <c r="D2481">
        <f t="shared" si="114"/>
        <v>6.736344915308892E-5</v>
      </c>
      <c r="E2481">
        <f t="shared" si="116"/>
        <v>1.4524471008438062E-68</v>
      </c>
      <c r="F2481">
        <f t="shared" si="115"/>
        <v>9.7841846425243151E-73</v>
      </c>
    </row>
    <row r="2482" spans="1:6" x14ac:dyDescent="0.25">
      <c r="A2482" s="1">
        <v>42509.705555555556</v>
      </c>
      <c r="B2482">
        <v>50132.53</v>
      </c>
      <c r="C2482">
        <v>-8.5242739079940885E-3</v>
      </c>
      <c r="D2482">
        <f t="shared" si="114"/>
        <v>7.2663245658508813E-5</v>
      </c>
      <c r="E2482">
        <f t="shared" si="116"/>
        <v>1.3653002747931777E-68</v>
      </c>
      <c r="F2482">
        <f t="shared" si="115"/>
        <v>9.9207149264926258E-73</v>
      </c>
    </row>
    <row r="2483" spans="1:6" x14ac:dyDescent="0.25">
      <c r="A2483" s="1">
        <v>42508.705555555556</v>
      </c>
      <c r="B2483">
        <v>50561.7</v>
      </c>
      <c r="C2483">
        <v>-5.4780586206602203E-3</v>
      </c>
      <c r="D2483">
        <f t="shared" si="114"/>
        <v>3.0009126251389755E-5</v>
      </c>
      <c r="E2483">
        <f t="shared" si="116"/>
        <v>1.283382258305587E-68</v>
      </c>
      <c r="F2483">
        <f t="shared" si="115"/>
        <v>3.8513180218286061E-73</v>
      </c>
    </row>
    <row r="2484" spans="1:6" x14ac:dyDescent="0.25">
      <c r="A2484" s="1">
        <v>42507.705555555556</v>
      </c>
      <c r="B2484">
        <v>50839.44</v>
      </c>
      <c r="C2484">
        <v>-1.8774087021313106E-2</v>
      </c>
      <c r="D2484">
        <f t="shared" si="114"/>
        <v>3.5246634348383719E-4</v>
      </c>
      <c r="E2484">
        <f t="shared" si="116"/>
        <v>1.2063793228072517E-68</v>
      </c>
      <c r="F2484">
        <f t="shared" si="115"/>
        <v>4.252081087643797E-72</v>
      </c>
    </row>
    <row r="2485" spans="1:6" x14ac:dyDescent="0.25">
      <c r="A2485" s="1">
        <v>42506.705555555556</v>
      </c>
      <c r="B2485">
        <v>51802.92</v>
      </c>
      <c r="C2485">
        <v>-2.6832104286199207E-5</v>
      </c>
      <c r="D2485">
        <f t="shared" si="114"/>
        <v>7.1996182042546987E-10</v>
      </c>
      <c r="E2485">
        <f t="shared" si="116"/>
        <v>1.1339965634388164E-68</v>
      </c>
      <c r="F2485">
        <f t="shared" si="115"/>
        <v>8.1643423016963706E-78</v>
      </c>
    </row>
    <row r="2486" spans="1:6" x14ac:dyDescent="0.25">
      <c r="A2486" s="1">
        <v>42503.705555555556</v>
      </c>
      <c r="B2486">
        <v>51804.31</v>
      </c>
      <c r="C2486">
        <v>-2.7361436170661179E-2</v>
      </c>
      <c r="D2486">
        <f t="shared" si="114"/>
        <v>7.4864818932116593E-4</v>
      </c>
      <c r="E2486">
        <f t="shared" si="116"/>
        <v>1.0659567696324873E-68</v>
      </c>
      <c r="F2486">
        <f t="shared" si="115"/>
        <v>7.9802660548000085E-72</v>
      </c>
    </row>
    <row r="2487" spans="1:6" x14ac:dyDescent="0.25">
      <c r="A2487" s="1">
        <v>42502.705555555556</v>
      </c>
      <c r="B2487">
        <v>53241.32</v>
      </c>
      <c r="C2487">
        <v>8.9969285939707662E-3</v>
      </c>
      <c r="D2487">
        <f t="shared" si="114"/>
        <v>8.0944724125008792E-5</v>
      </c>
      <c r="E2487">
        <f t="shared" si="116"/>
        <v>1.0019993634545381E-68</v>
      </c>
      <c r="F2487">
        <f t="shared" si="115"/>
        <v>8.1106562048261999E-73</v>
      </c>
    </row>
    <row r="2488" spans="1:6" x14ac:dyDescent="0.25">
      <c r="A2488" s="1">
        <v>42501.705555555556</v>
      </c>
      <c r="B2488">
        <v>52764.46</v>
      </c>
      <c r="C2488">
        <v>-5.7910858428967477E-3</v>
      </c>
      <c r="D2488">
        <f t="shared" si="114"/>
        <v>3.3536675239799132E-5</v>
      </c>
      <c r="E2488">
        <f t="shared" si="116"/>
        <v>9.4187940164726581E-69</v>
      </c>
      <c r="F2488">
        <f t="shared" si="115"/>
        <v>3.1587503608100681E-73</v>
      </c>
    </row>
    <row r="2489" spans="1:6" x14ac:dyDescent="0.25">
      <c r="A2489" s="1">
        <v>42500.705555555556</v>
      </c>
      <c r="B2489">
        <v>53070.91</v>
      </c>
      <c r="C2489">
        <v>3.9998035972593826E-2</v>
      </c>
      <c r="D2489">
        <f t="shared" si="114"/>
        <v>1.5998428816649097E-3</v>
      </c>
      <c r="E2489">
        <f t="shared" si="116"/>
        <v>8.8536663754842985E-69</v>
      </c>
      <c r="F2489">
        <f t="shared" si="115"/>
        <v>1.4164475127454516E-71</v>
      </c>
    </row>
    <row r="2490" spans="1:6" x14ac:dyDescent="0.25">
      <c r="A2490" s="1">
        <v>42499.705555555556</v>
      </c>
      <c r="B2490">
        <v>50990.07</v>
      </c>
      <c r="C2490">
        <v>-1.4171688449259966E-2</v>
      </c>
      <c r="D2490">
        <f t="shared" si="114"/>
        <v>2.0083675350288834E-4</v>
      </c>
      <c r="E2490">
        <f t="shared" si="116"/>
        <v>8.3224463929552406E-69</v>
      </c>
      <c r="F2490">
        <f t="shared" si="115"/>
        <v>1.6714531147629539E-72</v>
      </c>
    </row>
    <row r="2491" spans="1:6" x14ac:dyDescent="0.25">
      <c r="A2491" s="1">
        <v>42496.705555555556</v>
      </c>
      <c r="B2491">
        <v>51717.83</v>
      </c>
      <c r="C2491">
        <v>9.05126503354022E-4</v>
      </c>
      <c r="D2491">
        <f t="shared" si="114"/>
        <v>8.1925398707387842E-7</v>
      </c>
      <c r="E2491">
        <f t="shared" si="116"/>
        <v>7.8230996093779253E-69</v>
      </c>
      <c r="F2491">
        <f t="shared" si="115"/>
        <v>6.4091055462589657E-75</v>
      </c>
    </row>
    <row r="2492" spans="1:6" x14ac:dyDescent="0.25">
      <c r="A2492" s="1">
        <v>42495.705555555556</v>
      </c>
      <c r="B2492">
        <v>51671.040000000001</v>
      </c>
      <c r="C2492">
        <v>-1.6920908661277174E-2</v>
      </c>
      <c r="D2492">
        <f t="shared" si="114"/>
        <v>2.863171499232849E-4</v>
      </c>
      <c r="E2492">
        <f t="shared" si="116"/>
        <v>7.3537136328152492E-69</v>
      </c>
      <c r="F2492">
        <f t="shared" si="115"/>
        <v>2.1054943286996677E-72</v>
      </c>
    </row>
    <row r="2493" spans="1:6" x14ac:dyDescent="0.25">
      <c r="A2493" s="1">
        <v>42494.705555555556</v>
      </c>
      <c r="B2493">
        <v>52552.800000000003</v>
      </c>
      <c r="C2493">
        <v>5.5834827378327713E-3</v>
      </c>
      <c r="D2493">
        <f t="shared" si="114"/>
        <v>3.1175279483676537E-5</v>
      </c>
      <c r="E2493">
        <f t="shared" si="116"/>
        <v>6.9124908148463335E-69</v>
      </c>
      <c r="F2493">
        <f t="shared" si="115"/>
        <v>2.1549883308118141E-73</v>
      </c>
    </row>
    <row r="2494" spans="1:6" x14ac:dyDescent="0.25">
      <c r="A2494" s="1">
        <v>42493.705555555556</v>
      </c>
      <c r="B2494">
        <v>52260.19</v>
      </c>
      <c r="C2494">
        <v>-2.4596190755396451E-2</v>
      </c>
      <c r="D2494">
        <f t="shared" si="114"/>
        <v>6.0497259967584984E-4</v>
      </c>
      <c r="E2494">
        <f t="shared" si="116"/>
        <v>6.4977413659555531E-69</v>
      </c>
      <c r="F2494">
        <f t="shared" si="115"/>
        <v>3.9309554861834386E-72</v>
      </c>
    </row>
    <row r="2495" spans="1:6" x14ac:dyDescent="0.25">
      <c r="A2495" s="1">
        <v>42492.705555555556</v>
      </c>
      <c r="B2495">
        <v>53561.53</v>
      </c>
      <c r="C2495">
        <v>-6.4943631212247025E-3</v>
      </c>
      <c r="D2495">
        <f t="shared" si="114"/>
        <v>4.2176752350323463E-5</v>
      </c>
      <c r="E2495">
        <f t="shared" si="116"/>
        <v>6.10787688399822E-69</v>
      </c>
      <c r="F2495">
        <f t="shared" si="115"/>
        <v>2.5761041072265827E-73</v>
      </c>
    </row>
    <row r="2496" spans="1:6" x14ac:dyDescent="0.25">
      <c r="A2496" s="1">
        <v>42489.705555555556</v>
      </c>
      <c r="B2496">
        <v>53910.51</v>
      </c>
      <c r="C2496">
        <v>-7.4191950047815735E-3</v>
      </c>
      <c r="D2496">
        <f t="shared" si="114"/>
        <v>5.5044454518975852E-5</v>
      </c>
      <c r="E2496">
        <f t="shared" si="116"/>
        <v>5.7414042709583266E-69</v>
      </c>
      <c r="F2496">
        <f t="shared" si="115"/>
        <v>3.1603246626781931E-73</v>
      </c>
    </row>
    <row r="2497" spans="1:6" x14ac:dyDescent="0.25">
      <c r="A2497" s="1">
        <v>42488.705555555556</v>
      </c>
      <c r="B2497">
        <v>54311.97</v>
      </c>
      <c r="C2497">
        <v>-3.0482674772446022E-3</v>
      </c>
      <c r="D2497">
        <f t="shared" si="114"/>
        <v>9.2919346128271714E-6</v>
      </c>
      <c r="E2497">
        <f t="shared" si="116"/>
        <v>5.3969200147008265E-69</v>
      </c>
      <c r="F2497">
        <f t="shared" si="115"/>
        <v>5.0147827887258337E-74</v>
      </c>
    </row>
    <row r="2498" spans="1:6" x14ac:dyDescent="0.25">
      <c r="A2498" s="1">
        <v>42487.705555555556</v>
      </c>
      <c r="B2498">
        <v>54477.78</v>
      </c>
      <c r="C2498">
        <v>2.5945605038507874E-2</v>
      </c>
      <c r="D2498">
        <f t="shared" si="114"/>
        <v>6.7317442081424523E-4</v>
      </c>
      <c r="E2498">
        <f t="shared" si="116"/>
        <v>5.0731048138187765E-69</v>
      </c>
      <c r="F2498">
        <f t="shared" si="115"/>
        <v>3.4150843947724142E-72</v>
      </c>
    </row>
    <row r="2499" spans="1:6" x14ac:dyDescent="0.25">
      <c r="A2499" s="1">
        <v>42486.705555555556</v>
      </c>
      <c r="B2499">
        <v>53082.5</v>
      </c>
      <c r="C2499">
        <v>2.3266554117007923E-2</v>
      </c>
      <c r="D2499">
        <f t="shared" ref="D2499:D2562" si="117">C2499^2</f>
        <v>5.4133254047965826E-4</v>
      </c>
      <c r="E2499">
        <f t="shared" si="116"/>
        <v>4.76871852498965E-69</v>
      </c>
      <c r="F2499">
        <f t="shared" ref="F2499:F2562" si="118">D2499*E2499</f>
        <v>2.5814625139650561E-72</v>
      </c>
    </row>
    <row r="2500" spans="1:6" x14ac:dyDescent="0.25">
      <c r="A2500" s="1">
        <v>42485.705555555556</v>
      </c>
      <c r="B2500">
        <v>51861.71</v>
      </c>
      <c r="C2500">
        <v>-1.9971535116422977E-2</v>
      </c>
      <c r="D2500">
        <f t="shared" si="117"/>
        <v>3.9886221490651613E-4</v>
      </c>
      <c r="E2500">
        <f t="shared" ref="E2500:E2563" si="119">E2499*$K$2</f>
        <v>4.4825954134902706E-69</v>
      </c>
      <c r="F2500">
        <f t="shared" si="118"/>
        <v>1.7879379351545197E-72</v>
      </c>
    </row>
    <row r="2501" spans="1:6" x14ac:dyDescent="0.25">
      <c r="A2501" s="1">
        <v>42482.705555555556</v>
      </c>
      <c r="B2501">
        <v>52907.88</v>
      </c>
      <c r="C2501">
        <v>-1.3573665811715223E-2</v>
      </c>
      <c r="D2501">
        <f t="shared" si="117"/>
        <v>1.8424440356812669E-4</v>
      </c>
      <c r="E2501">
        <f t="shared" si="119"/>
        <v>4.2136396886808542E-69</v>
      </c>
      <c r="F2501">
        <f t="shared" si="118"/>
        <v>7.7633953129199104E-73</v>
      </c>
    </row>
    <row r="2502" spans="1:6" x14ac:dyDescent="0.25">
      <c r="A2502" s="1">
        <v>42480.705555555556</v>
      </c>
      <c r="B2502">
        <v>53630.93</v>
      </c>
      <c r="C2502">
        <v>-1.4741809573323758E-3</v>
      </c>
      <c r="D2502">
        <f t="shared" si="117"/>
        <v>2.1732094949613999E-6</v>
      </c>
      <c r="E2502">
        <f t="shared" si="119"/>
        <v>3.960821307360003E-69</v>
      </c>
      <c r="F2502">
        <f t="shared" si="118"/>
        <v>8.6076944730001842E-75</v>
      </c>
    </row>
    <row r="2503" spans="1:6" x14ac:dyDescent="0.25">
      <c r="A2503" s="1">
        <v>42479.705555555556</v>
      </c>
      <c r="B2503">
        <v>53710.05</v>
      </c>
      <c r="C2503">
        <v>1.5308711503089469E-2</v>
      </c>
      <c r="D2503">
        <f t="shared" si="117"/>
        <v>2.3435664788482382E-4</v>
      </c>
      <c r="E2503">
        <f t="shared" si="119"/>
        <v>3.7231720289184024E-69</v>
      </c>
      <c r="F2503">
        <f t="shared" si="118"/>
        <v>8.7255011619585512E-73</v>
      </c>
    </row>
    <row r="2504" spans="1:6" x14ac:dyDescent="0.25">
      <c r="A2504" s="1">
        <v>42478.705555555556</v>
      </c>
      <c r="B2504">
        <v>52894.080000000002</v>
      </c>
      <c r="C2504">
        <v>-6.2882656832028757E-3</v>
      </c>
      <c r="D2504">
        <f t="shared" si="117"/>
        <v>3.9542285302546929E-5</v>
      </c>
      <c r="E2504">
        <f t="shared" si="119"/>
        <v>3.4997817071832983E-69</v>
      </c>
      <c r="F2504">
        <f t="shared" si="118"/>
        <v>1.3838936676207674E-73</v>
      </c>
    </row>
    <row r="2505" spans="1:6" x14ac:dyDescent="0.25">
      <c r="A2505" s="1">
        <v>42475.705555555556</v>
      </c>
      <c r="B2505">
        <v>53227.74</v>
      </c>
      <c r="C2505">
        <v>1.5462814462948744E-2</v>
      </c>
      <c r="D2505">
        <f t="shared" si="117"/>
        <v>2.3909863111557685E-4</v>
      </c>
      <c r="E2505">
        <f t="shared" si="119"/>
        <v>3.2897948047523004E-69</v>
      </c>
      <c r="F2505">
        <f t="shared" si="118"/>
        <v>7.8658543446741142E-73</v>
      </c>
    </row>
    <row r="2506" spans="1:6" x14ac:dyDescent="0.25">
      <c r="A2506" s="1">
        <v>42474.705555555556</v>
      </c>
      <c r="B2506">
        <v>52411.02</v>
      </c>
      <c r="C2506">
        <v>-1.3998219875915128E-2</v>
      </c>
      <c r="D2506">
        <f t="shared" si="117"/>
        <v>1.9595015969446533E-4</v>
      </c>
      <c r="E2506">
        <f t="shared" si="119"/>
        <v>3.0924071164671621E-69</v>
      </c>
      <c r="F2506">
        <f t="shared" si="118"/>
        <v>6.0595766831204151E-73</v>
      </c>
    </row>
    <row r="2507" spans="1:6" x14ac:dyDescent="0.25">
      <c r="A2507" s="1">
        <v>42473.705555555556</v>
      </c>
      <c r="B2507">
        <v>53149.84</v>
      </c>
      <c r="C2507">
        <v>2.1835607262861455E-2</v>
      </c>
      <c r="D2507">
        <f t="shared" si="117"/>
        <v>4.7679374453792793E-4</v>
      </c>
      <c r="E2507">
        <f t="shared" si="119"/>
        <v>2.9068626894791321E-69</v>
      </c>
      <c r="F2507">
        <f t="shared" si="118"/>
        <v>1.3859739465743476E-72</v>
      </c>
    </row>
    <row r="2508" spans="1:6" x14ac:dyDescent="0.25">
      <c r="A2508" s="1">
        <v>42472.705555555556</v>
      </c>
      <c r="B2508">
        <v>52001.86</v>
      </c>
      <c r="C2508">
        <v>3.5952346416493614E-2</v>
      </c>
      <c r="D2508">
        <f t="shared" si="117"/>
        <v>1.2925712128515612E-3</v>
      </c>
      <c r="E2508">
        <f t="shared" si="119"/>
        <v>2.732450928110384E-69</v>
      </c>
      <c r="F2508">
        <f t="shared" si="118"/>
        <v>3.531887410205013E-72</v>
      </c>
    </row>
    <row r="2509" spans="1:6" x14ac:dyDescent="0.25">
      <c r="A2509" s="1">
        <v>42471.705555555556</v>
      </c>
      <c r="B2509">
        <v>50165.48</v>
      </c>
      <c r="C2509">
        <v>3.3493276191051399E-2</v>
      </c>
      <c r="D2509">
        <f t="shared" si="117"/>
        <v>1.1217995500100505E-3</v>
      </c>
      <c r="E2509">
        <f t="shared" si="119"/>
        <v>2.5685038724237609E-69</v>
      </c>
      <c r="F2509">
        <f t="shared" si="118"/>
        <v>2.8813464882840472E-72</v>
      </c>
    </row>
    <row r="2510" spans="1:6" x14ac:dyDescent="0.25">
      <c r="A2510" s="1">
        <v>42467.705555555556</v>
      </c>
      <c r="B2510">
        <v>48513.1</v>
      </c>
      <c r="C2510">
        <v>8.6298609868739554E-3</v>
      </c>
      <c r="D2510">
        <f t="shared" si="117"/>
        <v>7.4474500652769126E-5</v>
      </c>
      <c r="E2510">
        <f t="shared" si="119"/>
        <v>2.4143936400783352E-69</v>
      </c>
      <c r="F2510">
        <f t="shared" si="118"/>
        <v>1.7981076072405559E-73</v>
      </c>
    </row>
    <row r="2511" spans="1:6" x14ac:dyDescent="0.25">
      <c r="A2511" s="1">
        <v>42466.705555555556</v>
      </c>
      <c r="B2511">
        <v>48096.24</v>
      </c>
      <c r="C2511">
        <v>-1.9709981952656268E-2</v>
      </c>
      <c r="D2511">
        <f t="shared" si="117"/>
        <v>3.8848338857403581E-4</v>
      </c>
      <c r="E2511">
        <f t="shared" si="119"/>
        <v>2.2695300216736348E-69</v>
      </c>
      <c r="F2511">
        <f t="shared" si="118"/>
        <v>8.8167471329027856E-73</v>
      </c>
    </row>
    <row r="2512" spans="1:6" x14ac:dyDescent="0.25">
      <c r="A2512" s="1">
        <v>42465.705555555556</v>
      </c>
      <c r="B2512">
        <v>49053.62</v>
      </c>
      <c r="C2512">
        <v>5.5937977450271625E-3</v>
      </c>
      <c r="D2512">
        <f t="shared" si="117"/>
        <v>3.1290573212270971E-5</v>
      </c>
      <c r="E2512">
        <f t="shared" si="119"/>
        <v>2.1333582203732166E-69</v>
      </c>
      <c r="F2512">
        <f t="shared" si="118"/>
        <v>6.6754001582588244E-74</v>
      </c>
    </row>
    <row r="2513" spans="1:6" x14ac:dyDescent="0.25">
      <c r="A2513" s="1">
        <v>42464.705555555556</v>
      </c>
      <c r="B2513">
        <v>48779.99</v>
      </c>
      <c r="C2513">
        <v>-3.5870822670991051E-2</v>
      </c>
      <c r="D2513">
        <f t="shared" si="117"/>
        <v>1.2867159190936856E-3</v>
      </c>
      <c r="E2513">
        <f t="shared" si="119"/>
        <v>2.0053567271508235E-69</v>
      </c>
      <c r="F2513">
        <f t="shared" si="118"/>
        <v>2.5803244242865771E-72</v>
      </c>
    </row>
    <row r="2514" spans="1:6" x14ac:dyDescent="0.25">
      <c r="A2514" s="1">
        <v>42461.705555555556</v>
      </c>
      <c r="B2514">
        <v>50561.53</v>
      </c>
      <c r="C2514">
        <v>1.0063215533268414E-2</v>
      </c>
      <c r="D2514">
        <f t="shared" si="117"/>
        <v>1.0126830686901469E-4</v>
      </c>
      <c r="E2514">
        <f t="shared" si="119"/>
        <v>1.885035323521774E-69</v>
      </c>
      <c r="F2514">
        <f t="shared" si="118"/>
        <v>1.908943356013354E-73</v>
      </c>
    </row>
    <row r="2515" spans="1:6" x14ac:dyDescent="0.25">
      <c r="A2515" s="1">
        <v>42460.705555555556</v>
      </c>
      <c r="B2515">
        <v>50055.27</v>
      </c>
      <c r="C2515">
        <v>-2.3566749702317542E-2</v>
      </c>
      <c r="D2515">
        <f t="shared" si="117"/>
        <v>5.5539169153168394E-4</v>
      </c>
      <c r="E2515">
        <f t="shared" si="119"/>
        <v>1.7719332041104675E-69</v>
      </c>
      <c r="F2515">
        <f t="shared" si="118"/>
        <v>9.8411697951206905E-73</v>
      </c>
    </row>
    <row r="2516" spans="1:6" x14ac:dyDescent="0.25">
      <c r="A2516" s="1">
        <v>42459.705555555556</v>
      </c>
      <c r="B2516">
        <v>51248.92</v>
      </c>
      <c r="C2516">
        <v>1.834500779171682E-3</v>
      </c>
      <c r="D2516">
        <f t="shared" si="117"/>
        <v>3.3653931087815086E-6</v>
      </c>
      <c r="E2516">
        <f t="shared" si="119"/>
        <v>1.6656172118638392E-69</v>
      </c>
      <c r="F2516">
        <f t="shared" si="118"/>
        <v>5.6054566866744344E-75</v>
      </c>
    </row>
    <row r="2517" spans="1:6" x14ac:dyDescent="0.25">
      <c r="A2517" s="1">
        <v>42458.705555555556</v>
      </c>
      <c r="B2517">
        <v>51154.99</v>
      </c>
      <c r="C2517">
        <v>6.2114132375939209E-3</v>
      </c>
      <c r="D2517">
        <f t="shared" si="117"/>
        <v>3.8581654408156993E-5</v>
      </c>
      <c r="E2517">
        <f t="shared" si="119"/>
        <v>1.5656801791520088E-69</v>
      </c>
      <c r="F2517">
        <f t="shared" si="118"/>
        <v>6.0406531585744133E-74</v>
      </c>
    </row>
    <row r="2518" spans="1:6" x14ac:dyDescent="0.25">
      <c r="A2518" s="1">
        <v>42457.705555555556</v>
      </c>
      <c r="B2518">
        <v>50838.23</v>
      </c>
      <c r="C2518">
        <v>2.3501409300399193E-2</v>
      </c>
      <c r="D2518">
        <f t="shared" si="117"/>
        <v>5.5231623910488971E-4</v>
      </c>
      <c r="E2518">
        <f t="shared" si="119"/>
        <v>1.4717393684028882E-69</v>
      </c>
      <c r="F2518">
        <f t="shared" si="118"/>
        <v>8.1286555289888892E-73</v>
      </c>
    </row>
    <row r="2519" spans="1:6" x14ac:dyDescent="0.25">
      <c r="A2519" s="1">
        <v>42453.705555555556</v>
      </c>
      <c r="B2519">
        <v>49657.39</v>
      </c>
      <c r="C2519">
        <v>-6.5749054382408792E-4</v>
      </c>
      <c r="D2519">
        <f t="shared" si="117"/>
        <v>4.3229381521809487E-7</v>
      </c>
      <c r="E2519">
        <f t="shared" si="119"/>
        <v>1.3834350062987149E-69</v>
      </c>
      <c r="F2519">
        <f t="shared" si="118"/>
        <v>5.9805039697914052E-76</v>
      </c>
    </row>
    <row r="2520" spans="1:6" x14ac:dyDescent="0.25">
      <c r="A2520" s="1">
        <v>42452.705555555556</v>
      </c>
      <c r="B2520">
        <v>49690.05</v>
      </c>
      <c r="C2520">
        <v>-2.622070483534656E-2</v>
      </c>
      <c r="D2520">
        <f t="shared" si="117"/>
        <v>6.8752536206236644E-4</v>
      </c>
      <c r="E2520">
        <f t="shared" si="119"/>
        <v>1.3004289059207918E-69</v>
      </c>
      <c r="F2520">
        <f t="shared" si="118"/>
        <v>8.9407785437955945E-73</v>
      </c>
    </row>
    <row r="2521" spans="1:6" x14ac:dyDescent="0.25">
      <c r="A2521" s="1">
        <v>42451.705555555556</v>
      </c>
      <c r="B2521">
        <v>51010.19</v>
      </c>
      <c r="C2521">
        <v>-3.1582968567243452E-3</v>
      </c>
      <c r="D2521">
        <f t="shared" si="117"/>
        <v>9.9748390351948794E-6</v>
      </c>
      <c r="E2521">
        <f t="shared" si="119"/>
        <v>1.2224031715655442E-69</v>
      </c>
      <c r="F2521">
        <f t="shared" si="118"/>
        <v>1.2193274872478012E-74</v>
      </c>
    </row>
    <row r="2522" spans="1:6" x14ac:dyDescent="0.25">
      <c r="A2522" s="1">
        <v>42450.705555555556</v>
      </c>
      <c r="B2522">
        <v>51171.55</v>
      </c>
      <c r="C2522">
        <v>6.9988179148434493E-3</v>
      </c>
      <c r="D2522">
        <f t="shared" si="117"/>
        <v>4.8983452205133611E-5</v>
      </c>
      <c r="E2522">
        <f t="shared" si="119"/>
        <v>1.1490589812716115E-69</v>
      </c>
      <c r="F2522">
        <f t="shared" si="118"/>
        <v>5.6284875689997497E-74</v>
      </c>
    </row>
    <row r="2523" spans="1:6" x14ac:dyDescent="0.25">
      <c r="A2523" s="1">
        <v>42447.705555555556</v>
      </c>
      <c r="B2523">
        <v>50814.66</v>
      </c>
      <c r="C2523">
        <v>-1.9489146129103158E-3</v>
      </c>
      <c r="D2523">
        <f t="shared" si="117"/>
        <v>3.7982681684153657E-6</v>
      </c>
      <c r="E2523">
        <f t="shared" si="119"/>
        <v>1.0801154423953147E-69</v>
      </c>
      <c r="F2523">
        <f t="shared" si="118"/>
        <v>4.1025681030640045E-75</v>
      </c>
    </row>
    <row r="2524" spans="1:6" x14ac:dyDescent="0.25">
      <c r="A2524" s="1">
        <v>42446.705555555556</v>
      </c>
      <c r="B2524">
        <v>50913.79</v>
      </c>
      <c r="C2524">
        <v>6.387352631650571E-2</v>
      </c>
      <c r="D2524">
        <f t="shared" si="117"/>
        <v>4.0798273641053477E-3</v>
      </c>
      <c r="E2524">
        <f t="shared" si="119"/>
        <v>1.0153085158515957E-69</v>
      </c>
      <c r="F2524">
        <f t="shared" si="118"/>
        <v>4.1422834659805284E-72</v>
      </c>
    </row>
    <row r="2525" spans="1:6" x14ac:dyDescent="0.25">
      <c r="A2525" s="1">
        <v>42445.705555555556</v>
      </c>
      <c r="B2525">
        <v>47763.43</v>
      </c>
      <c r="C2525">
        <v>1.3350118632326966E-2</v>
      </c>
      <c r="D2525">
        <f t="shared" si="117"/>
        <v>1.7822566749720362E-4</v>
      </c>
      <c r="E2525">
        <f t="shared" si="119"/>
        <v>9.5439000490049988E-70</v>
      </c>
      <c r="F2525">
        <f t="shared" si="118"/>
        <v>1.7009679567605104E-73</v>
      </c>
    </row>
    <row r="2526" spans="1:6" x14ac:dyDescent="0.25">
      <c r="A2526" s="1">
        <v>42444.705555555556</v>
      </c>
      <c r="B2526">
        <v>47130.02</v>
      </c>
      <c r="C2526">
        <v>-3.6198909750581328E-2</v>
      </c>
      <c r="D2526">
        <f t="shared" si="117"/>
        <v>1.3103610671307319E-3</v>
      </c>
      <c r="E2526">
        <f t="shared" si="119"/>
        <v>8.9712660460646988E-70</v>
      </c>
      <c r="F2526">
        <f t="shared" si="118"/>
        <v>1.1755597749635039E-72</v>
      </c>
    </row>
    <row r="2527" spans="1:6" x14ac:dyDescent="0.25">
      <c r="A2527" s="1">
        <v>42443.705555555556</v>
      </c>
      <c r="B2527">
        <v>48867.33</v>
      </c>
      <c r="C2527">
        <v>-1.5661293480057223E-2</v>
      </c>
      <c r="D2527">
        <f t="shared" si="117"/>
        <v>2.4527611346848287E-4</v>
      </c>
      <c r="E2527">
        <f t="shared" si="119"/>
        <v>8.432990083300816E-70</v>
      </c>
      <c r="F2527">
        <f t="shared" si="118"/>
        <v>2.0684110325502818E-73</v>
      </c>
    </row>
    <row r="2528" spans="1:6" x14ac:dyDescent="0.25">
      <c r="A2528" s="1">
        <v>42440.705555555556</v>
      </c>
      <c r="B2528">
        <v>49638.68</v>
      </c>
      <c r="C2528">
        <v>1.3621641664186787E-3</v>
      </c>
      <c r="D2528">
        <f t="shared" si="117"/>
        <v>1.8554912162750936E-6</v>
      </c>
      <c r="E2528">
        <f t="shared" si="119"/>
        <v>7.9270106783027662E-70</v>
      </c>
      <c r="F2528">
        <f t="shared" si="118"/>
        <v>1.4708498684909656E-75</v>
      </c>
    </row>
    <row r="2529" spans="1:6" x14ac:dyDescent="0.25">
      <c r="A2529" s="1">
        <v>42439.705555555556</v>
      </c>
      <c r="B2529">
        <v>49571.11</v>
      </c>
      <c r="C2529">
        <v>1.8446269102777427E-2</v>
      </c>
      <c r="D2529">
        <f t="shared" si="117"/>
        <v>3.4026484381208114E-4</v>
      </c>
      <c r="E2529">
        <f t="shared" si="119"/>
        <v>7.4513900376046003E-70</v>
      </c>
      <c r="F2529">
        <f t="shared" si="118"/>
        <v>2.5354460673284269E-73</v>
      </c>
    </row>
    <row r="2530" spans="1:6" x14ac:dyDescent="0.25">
      <c r="A2530" s="1">
        <v>42438.705555555556</v>
      </c>
      <c r="B2530">
        <v>48665.09</v>
      </c>
      <c r="C2530">
        <v>-8.9406831169320401E-3</v>
      </c>
      <c r="D2530">
        <f t="shared" si="117"/>
        <v>7.9935814597393621E-5</v>
      </c>
      <c r="E2530">
        <f t="shared" si="119"/>
        <v>7.0043066353483241E-70</v>
      </c>
      <c r="F2530">
        <f t="shared" si="118"/>
        <v>5.5989495658649754E-74</v>
      </c>
    </row>
    <row r="2531" spans="1:6" x14ac:dyDescent="0.25">
      <c r="A2531" s="1">
        <v>42437.705555555556</v>
      </c>
      <c r="B2531">
        <v>49102.14</v>
      </c>
      <c r="C2531">
        <v>-2.9275582932360464E-3</v>
      </c>
      <c r="D2531">
        <f t="shared" si="117"/>
        <v>8.5705975602951531E-6</v>
      </c>
      <c r="E2531">
        <f t="shared" si="119"/>
        <v>6.5840482372274245E-70</v>
      </c>
      <c r="F2531">
        <f t="shared" si="118"/>
        <v>5.6429227758846969E-75</v>
      </c>
    </row>
    <row r="2532" spans="1:6" x14ac:dyDescent="0.25">
      <c r="A2532" s="1">
        <v>42436.705555555556</v>
      </c>
      <c r="B2532">
        <v>49246.1</v>
      </c>
      <c r="C2532">
        <v>3.2793359912858689E-3</v>
      </c>
      <c r="D2532">
        <f t="shared" si="117"/>
        <v>1.0754044543742873E-5</v>
      </c>
      <c r="E2532">
        <f t="shared" si="119"/>
        <v>6.1890053429937787E-70</v>
      </c>
      <c r="F2532">
        <f t="shared" si="118"/>
        <v>6.6556839140017733E-75</v>
      </c>
    </row>
    <row r="2533" spans="1:6" x14ac:dyDescent="0.25">
      <c r="A2533" s="1">
        <v>42433.705555555556</v>
      </c>
      <c r="B2533">
        <v>49084.87</v>
      </c>
      <c r="C2533">
        <v>3.929700026225294E-2</v>
      </c>
      <c r="D2533">
        <f t="shared" si="117"/>
        <v>1.5442542296115077E-3</v>
      </c>
      <c r="E2533">
        <f t="shared" si="119"/>
        <v>5.8176650224141523E-70</v>
      </c>
      <c r="F2533">
        <f t="shared" si="118"/>
        <v>8.9839538173259817E-73</v>
      </c>
    </row>
    <row r="2534" spans="1:6" x14ac:dyDescent="0.25">
      <c r="A2534" s="1">
        <v>42432.705555555556</v>
      </c>
      <c r="B2534">
        <v>47193.39</v>
      </c>
      <c r="C2534">
        <v>4.9961267789085162E-2</v>
      </c>
      <c r="D2534">
        <f t="shared" si="117"/>
        <v>2.4961282790926785E-3</v>
      </c>
      <c r="E2534">
        <f t="shared" si="119"/>
        <v>5.4686051210693027E-70</v>
      </c>
      <c r="F2534">
        <f t="shared" si="118"/>
        <v>1.3650339889892128E-72</v>
      </c>
    </row>
    <row r="2535" spans="1:6" x14ac:dyDescent="0.25">
      <c r="A2535" s="1">
        <v>42431.705555555556</v>
      </c>
      <c r="B2535">
        <v>44893.48</v>
      </c>
      <c r="C2535">
        <v>1.7338807890842675E-2</v>
      </c>
      <c r="D2535">
        <f t="shared" si="117"/>
        <v>3.0063425907554821E-4</v>
      </c>
      <c r="E2535">
        <f t="shared" si="119"/>
        <v>5.140488813805144E-70</v>
      </c>
      <c r="F2535">
        <f t="shared" si="118"/>
        <v>1.5454070458244532E-73</v>
      </c>
    </row>
    <row r="2536" spans="1:6" x14ac:dyDescent="0.25">
      <c r="A2536" s="1">
        <v>42430.705555555556</v>
      </c>
      <c r="B2536">
        <v>44121.79</v>
      </c>
      <c r="C2536">
        <v>3.0559130379100942E-2</v>
      </c>
      <c r="D2536">
        <f t="shared" si="117"/>
        <v>9.3386044952689011E-4</v>
      </c>
      <c r="E2536">
        <f t="shared" si="119"/>
        <v>4.832059484976835E-70</v>
      </c>
      <c r="F2536">
        <f t="shared" si="118"/>
        <v>4.5124692427811403E-73</v>
      </c>
    </row>
    <row r="2537" spans="1:6" x14ac:dyDescent="0.25">
      <c r="A2537" s="1">
        <v>42429.705555555556</v>
      </c>
      <c r="B2537">
        <v>42793.86</v>
      </c>
      <c r="C2537">
        <v>2.8460827076435234E-2</v>
      </c>
      <c r="D2537">
        <f t="shared" si="117"/>
        <v>8.1001867787474898E-4</v>
      </c>
      <c r="E2537">
        <f t="shared" si="119"/>
        <v>4.5421359158782244E-70</v>
      </c>
      <c r="F2537">
        <f t="shared" si="118"/>
        <v>3.6792149293070916E-73</v>
      </c>
    </row>
    <row r="2538" spans="1:6" x14ac:dyDescent="0.25">
      <c r="A2538" s="1">
        <v>42426.705555555556</v>
      </c>
      <c r="B2538">
        <v>41593.08</v>
      </c>
      <c r="C2538">
        <v>-7.0631951297605283E-3</v>
      </c>
      <c r="D2538">
        <f t="shared" si="117"/>
        <v>4.9888725441072848E-5</v>
      </c>
      <c r="E2538">
        <f t="shared" si="119"/>
        <v>4.2696077609255307E-70</v>
      </c>
      <c r="F2538">
        <f t="shared" si="118"/>
        <v>2.1300528932588759E-74</v>
      </c>
    </row>
    <row r="2539" spans="1:6" x14ac:dyDescent="0.25">
      <c r="A2539" s="1">
        <v>42425.705555555556</v>
      </c>
      <c r="B2539">
        <v>41887.9</v>
      </c>
      <c r="C2539">
        <v>-4.6839251713251791E-3</v>
      </c>
      <c r="D2539">
        <f t="shared" si="117"/>
        <v>2.1939155010573609E-5</v>
      </c>
      <c r="E2539">
        <f t="shared" si="119"/>
        <v>4.0134312952699987E-70</v>
      </c>
      <c r="F2539">
        <f t="shared" si="118"/>
        <v>8.8051291311215717E-75</v>
      </c>
    </row>
    <row r="2540" spans="1:6" x14ac:dyDescent="0.25">
      <c r="A2540" s="1">
        <v>42424.705555555556</v>
      </c>
      <c r="B2540">
        <v>42084.56</v>
      </c>
      <c r="C2540">
        <v>-8.3458223499697261E-3</v>
      </c>
      <c r="D2540">
        <f t="shared" si="117"/>
        <v>6.96527506972542E-5</v>
      </c>
      <c r="E2540">
        <f t="shared" si="119"/>
        <v>3.7726254175537985E-70</v>
      </c>
      <c r="F2540">
        <f t="shared" si="118"/>
        <v>2.6277373768299927E-74</v>
      </c>
    </row>
    <row r="2541" spans="1:6" x14ac:dyDescent="0.25">
      <c r="A2541" s="1">
        <v>42423.705555555556</v>
      </c>
      <c r="B2541">
        <v>42437.26</v>
      </c>
      <c r="C2541">
        <v>-1.8620133067647589E-2</v>
      </c>
      <c r="D2541">
        <f t="shared" si="117"/>
        <v>3.4670935545690323E-4</v>
      </c>
      <c r="E2541">
        <f t="shared" si="119"/>
        <v>3.5462678925005703E-70</v>
      </c>
      <c r="F2541">
        <f t="shared" si="118"/>
        <v>1.2295242552863833E-73</v>
      </c>
    </row>
    <row r="2542" spans="1:6" x14ac:dyDescent="0.25">
      <c r="A2542" s="1">
        <v>42422.705555555556</v>
      </c>
      <c r="B2542">
        <v>43234.85</v>
      </c>
      <c r="C2542">
        <v>3.9907978363976353E-2</v>
      </c>
      <c r="D2542">
        <f t="shared" si="117"/>
        <v>1.5926467370996047E-3</v>
      </c>
      <c r="E2542">
        <f t="shared" si="119"/>
        <v>3.3334918189505362E-70</v>
      </c>
      <c r="F2542">
        <f t="shared" si="118"/>
        <v>5.3090748685997975E-73</v>
      </c>
    </row>
    <row r="2543" spans="1:6" x14ac:dyDescent="0.25">
      <c r="A2543" s="1">
        <v>42419.705555555556</v>
      </c>
      <c r="B2543">
        <v>41543.410000000003</v>
      </c>
      <c r="C2543">
        <v>1.5846588711791931E-3</v>
      </c>
      <c r="D2543">
        <f t="shared" si="117"/>
        <v>2.5111437380069144E-6</v>
      </c>
      <c r="E2543">
        <f t="shared" si="119"/>
        <v>3.1334823098135041E-70</v>
      </c>
      <c r="F2543">
        <f t="shared" si="118"/>
        <v>7.8686244804436223E-76</v>
      </c>
    </row>
    <row r="2544" spans="1:6" x14ac:dyDescent="0.25">
      <c r="A2544" s="1">
        <v>42418.705555555556</v>
      </c>
      <c r="B2544">
        <v>41477.629999999997</v>
      </c>
      <c r="C2544">
        <v>-3.6865125866846335E-3</v>
      </c>
      <c r="D2544">
        <f t="shared" si="117"/>
        <v>1.3590375051784228E-5</v>
      </c>
      <c r="E2544">
        <f t="shared" si="119"/>
        <v>2.9454733712246934E-70</v>
      </c>
      <c r="F2544">
        <f t="shared" si="118"/>
        <v>4.0030087819986858E-75</v>
      </c>
    </row>
    <row r="2545" spans="1:6" x14ac:dyDescent="0.25">
      <c r="A2545" s="1">
        <v>42417.705555555556</v>
      </c>
      <c r="B2545">
        <v>41630.82</v>
      </c>
      <c r="C2545">
        <v>1.6545115681007406E-2</v>
      </c>
      <c r="D2545">
        <f t="shared" si="117"/>
        <v>2.7374085289791713E-4</v>
      </c>
      <c r="E2545">
        <f t="shared" si="119"/>
        <v>2.7687449689512115E-70</v>
      </c>
      <c r="F2545">
        <f t="shared" si="118"/>
        <v>7.5791860925752167E-74</v>
      </c>
    </row>
    <row r="2546" spans="1:6" x14ac:dyDescent="0.25">
      <c r="A2546" s="1">
        <v>42416.705555555556</v>
      </c>
      <c r="B2546">
        <v>40947.699999999997</v>
      </c>
      <c r="C2546">
        <v>2.1096630806880925E-2</v>
      </c>
      <c r="D2546">
        <f t="shared" si="117"/>
        <v>4.4506783140183729E-4</v>
      </c>
      <c r="E2546">
        <f t="shared" si="119"/>
        <v>2.6026202708141388E-70</v>
      </c>
      <c r="F2546">
        <f t="shared" si="118"/>
        <v>1.1583425598937112E-73</v>
      </c>
    </row>
    <row r="2547" spans="1:6" x14ac:dyDescent="0.25">
      <c r="A2547" s="1">
        <v>42415.705555555556</v>
      </c>
      <c r="B2547">
        <v>40092.89</v>
      </c>
      <c r="C2547">
        <v>7.1298587137948854E-3</v>
      </c>
      <c r="D2547">
        <f t="shared" si="117"/>
        <v>5.0834885278676858E-5</v>
      </c>
      <c r="E2547">
        <f t="shared" si="119"/>
        <v>2.4464630545652902E-70</v>
      </c>
      <c r="F2547">
        <f t="shared" si="118"/>
        <v>1.2436566871734788E-74</v>
      </c>
    </row>
    <row r="2548" spans="1:6" x14ac:dyDescent="0.25">
      <c r="A2548" s="1">
        <v>42412.705555555556</v>
      </c>
      <c r="B2548">
        <v>39808.050000000003</v>
      </c>
      <c r="C2548">
        <v>1.2379093795471377E-2</v>
      </c>
      <c r="D2548">
        <f t="shared" si="117"/>
        <v>1.5324196319707793E-4</v>
      </c>
      <c r="E2548">
        <f t="shared" si="119"/>
        <v>2.2996752712913726E-70</v>
      </c>
      <c r="F2548">
        <f t="shared" si="118"/>
        <v>3.5240675328846271E-74</v>
      </c>
    </row>
    <row r="2549" spans="1:6" x14ac:dyDescent="0.25">
      <c r="A2549" s="1">
        <v>42411.705555555556</v>
      </c>
      <c r="B2549">
        <v>39318.300000000003</v>
      </c>
      <c r="C2549">
        <v>-2.655985455468176E-2</v>
      </c>
      <c r="D2549">
        <f t="shared" si="117"/>
        <v>7.0542587396584943E-4</v>
      </c>
      <c r="E2549">
        <f t="shared" si="119"/>
        <v>2.16169475501389E-70</v>
      </c>
      <c r="F2549">
        <f t="shared" si="118"/>
        <v>1.5249154118030662E-73</v>
      </c>
    </row>
    <row r="2550" spans="1:6" x14ac:dyDescent="0.25">
      <c r="A2550" s="1">
        <v>42410.705555555556</v>
      </c>
      <c r="B2550">
        <v>40376.58</v>
      </c>
      <c r="C2550">
        <v>-5.3233061360456043E-3</v>
      </c>
      <c r="D2550">
        <f t="shared" si="117"/>
        <v>2.8337588218060784E-5</v>
      </c>
      <c r="E2550">
        <f t="shared" si="119"/>
        <v>2.0319930697130564E-70</v>
      </c>
      <c r="F2550">
        <f t="shared" si="118"/>
        <v>5.7581782871481871E-75</v>
      </c>
    </row>
    <row r="2551" spans="1:6" x14ac:dyDescent="0.25">
      <c r="A2551" s="1">
        <v>42405.705555555556</v>
      </c>
      <c r="B2551">
        <v>40592.089999999997</v>
      </c>
      <c r="C2551">
        <v>-5.6415625967544967E-3</v>
      </c>
      <c r="D2551">
        <f t="shared" si="117"/>
        <v>3.1827228533099338E-5</v>
      </c>
      <c r="E2551">
        <f t="shared" si="119"/>
        <v>1.910073485530273E-70</v>
      </c>
      <c r="F2551">
        <f t="shared" si="118"/>
        <v>6.0792345338985612E-75</v>
      </c>
    </row>
    <row r="2552" spans="1:6" x14ac:dyDescent="0.25">
      <c r="A2552" s="1">
        <v>42404.705555555556</v>
      </c>
      <c r="B2552">
        <v>40821.74</v>
      </c>
      <c r="C2552">
        <v>3.0668027469469571E-2</v>
      </c>
      <c r="D2552">
        <f t="shared" si="117"/>
        <v>9.4052790886814017E-4</v>
      </c>
      <c r="E2552">
        <f t="shared" si="119"/>
        <v>1.7954690763984565E-70</v>
      </c>
      <c r="F2552">
        <f t="shared" si="118"/>
        <v>1.6886887758624515E-73</v>
      </c>
    </row>
    <row r="2553" spans="1:6" x14ac:dyDescent="0.25">
      <c r="A2553" s="1">
        <v>42403.705555555556</v>
      </c>
      <c r="B2553">
        <v>39588.82</v>
      </c>
      <c r="C2553">
        <v>2.5393706417455128E-2</v>
      </c>
      <c r="D2553">
        <f t="shared" si="117"/>
        <v>6.4484032561590179E-4</v>
      </c>
      <c r="E2553">
        <f t="shared" si="119"/>
        <v>1.6877409318145492E-70</v>
      </c>
      <c r="F2553">
        <f t="shared" si="118"/>
        <v>1.0883234120265793E-73</v>
      </c>
    </row>
    <row r="2554" spans="1:6" x14ac:dyDescent="0.25">
      <c r="A2554" s="1">
        <v>42402.705555555556</v>
      </c>
      <c r="B2554">
        <v>38596.17</v>
      </c>
      <c r="C2554">
        <v>-4.9876814418129155E-2</v>
      </c>
      <c r="D2554">
        <f t="shared" si="117"/>
        <v>2.4876966165004962E-3</v>
      </c>
      <c r="E2554">
        <f t="shared" si="119"/>
        <v>1.586476475905676E-70</v>
      </c>
      <c r="F2554">
        <f t="shared" si="118"/>
        <v>3.9466721612681814E-73</v>
      </c>
    </row>
    <row r="2555" spans="1:6" x14ac:dyDescent="0.25">
      <c r="A2555" s="1">
        <v>42401.705555555556</v>
      </c>
      <c r="B2555">
        <v>40570.04</v>
      </c>
      <c r="C2555">
        <v>4.0518218647560989E-3</v>
      </c>
      <c r="D2555">
        <f t="shared" si="117"/>
        <v>1.6417260423715591E-5</v>
      </c>
      <c r="E2555">
        <f t="shared" si="119"/>
        <v>1.4912878873513352E-70</v>
      </c>
      <c r="F2555">
        <f t="shared" si="118"/>
        <v>2.4482861613379509E-75</v>
      </c>
    </row>
    <row r="2556" spans="1:6" x14ac:dyDescent="0.25">
      <c r="A2556" s="1">
        <v>42398.705555555556</v>
      </c>
      <c r="B2556">
        <v>40405.99</v>
      </c>
      <c r="C2556">
        <v>4.4943946180071082E-2</v>
      </c>
      <c r="D2556">
        <f t="shared" si="117"/>
        <v>2.0199582982371261E-3</v>
      </c>
      <c r="E2556">
        <f t="shared" si="119"/>
        <v>1.401810614110255E-70</v>
      </c>
      <c r="F2556">
        <f t="shared" si="118"/>
        <v>2.8315989825288914E-73</v>
      </c>
    </row>
    <row r="2557" spans="1:6" x14ac:dyDescent="0.25">
      <c r="A2557" s="1">
        <v>42397.705555555556</v>
      </c>
      <c r="B2557">
        <v>38630.19</v>
      </c>
      <c r="C2557">
        <v>6.5921895273994124E-3</v>
      </c>
      <c r="D2557">
        <f t="shared" si="117"/>
        <v>4.3456962765154491E-5</v>
      </c>
      <c r="E2557">
        <f t="shared" si="119"/>
        <v>1.3177019772636397E-70</v>
      </c>
      <c r="F2557">
        <f t="shared" si="118"/>
        <v>5.7263325761516445E-75</v>
      </c>
    </row>
    <row r="2558" spans="1:6" x14ac:dyDescent="0.25">
      <c r="A2558" s="1">
        <v>42396.705555555556</v>
      </c>
      <c r="B2558">
        <v>38376.370000000003</v>
      </c>
      <c r="C2558">
        <v>2.3168174877508697E-2</v>
      </c>
      <c r="D2558">
        <f t="shared" si="117"/>
        <v>5.3676432715482516E-4</v>
      </c>
      <c r="E2558">
        <f t="shared" si="119"/>
        <v>1.2386398586278212E-70</v>
      </c>
      <c r="F2558">
        <f t="shared" si="118"/>
        <v>6.6485769030351026E-74</v>
      </c>
    </row>
    <row r="2559" spans="1:6" x14ac:dyDescent="0.25">
      <c r="A2559" s="1">
        <v>42395.705555555556</v>
      </c>
      <c r="B2559">
        <v>37497.480000000003</v>
      </c>
      <c r="C2559">
        <v>-1.4133670644165975E-2</v>
      </c>
      <c r="D2559">
        <f t="shared" si="117"/>
        <v>1.9976064587775904E-4</v>
      </c>
      <c r="E2559">
        <f t="shared" si="119"/>
        <v>1.1643214671101519E-70</v>
      </c>
      <c r="F2559">
        <f t="shared" si="118"/>
        <v>2.3258560827926393E-74</v>
      </c>
    </row>
    <row r="2560" spans="1:6" x14ac:dyDescent="0.25">
      <c r="A2560" s="1">
        <v>42391.705555555556</v>
      </c>
      <c r="B2560">
        <v>38031.22</v>
      </c>
      <c r="C2560">
        <v>8.2935637117146788E-3</v>
      </c>
      <c r="D2560">
        <f t="shared" si="117"/>
        <v>6.8783199040270562E-5</v>
      </c>
      <c r="E2560">
        <f t="shared" si="119"/>
        <v>1.0944621790835427E-70</v>
      </c>
      <c r="F2560">
        <f t="shared" si="118"/>
        <v>7.528060990595156E-75</v>
      </c>
    </row>
    <row r="2561" spans="1:6" x14ac:dyDescent="0.25">
      <c r="A2561" s="1">
        <v>42390.705555555556</v>
      </c>
      <c r="B2561">
        <v>37717.11</v>
      </c>
      <c r="C2561">
        <v>1.9009437326954282E-3</v>
      </c>
      <c r="D2561">
        <f t="shared" si="117"/>
        <v>3.6135870748740274E-6</v>
      </c>
      <c r="E2561">
        <f t="shared" si="119"/>
        <v>1.02879444833853E-70</v>
      </c>
      <c r="F2561">
        <f t="shared" si="118"/>
        <v>3.7176383212182677E-76</v>
      </c>
    </row>
    <row r="2562" spans="1:6" x14ac:dyDescent="0.25">
      <c r="A2562" s="1">
        <v>42389.705555555556</v>
      </c>
      <c r="B2562">
        <v>37645.480000000003</v>
      </c>
      <c r="C2562">
        <v>-1.0872404695736285E-2</v>
      </c>
      <c r="D2562">
        <f t="shared" si="117"/>
        <v>1.1820918386786842E-4</v>
      </c>
      <c r="E2562">
        <f t="shared" si="119"/>
        <v>9.6706678143821824E-71</v>
      </c>
      <c r="F2562">
        <f t="shared" si="118"/>
        <v>1.1431617497953807E-74</v>
      </c>
    </row>
    <row r="2563" spans="1:6" x14ac:dyDescent="0.25">
      <c r="A2563" s="1">
        <v>42388.705555555556</v>
      </c>
      <c r="B2563">
        <v>38057.01</v>
      </c>
      <c r="C2563">
        <v>3.151292415462362E-3</v>
      </c>
      <c r="D2563">
        <f t="shared" ref="D2563:D2626" si="120">C2563^2</f>
        <v>9.9306438877506075E-6</v>
      </c>
      <c r="E2563">
        <f t="shared" si="119"/>
        <v>9.0904277455192513E-71</v>
      </c>
      <c r="F2563">
        <f t="shared" ref="F2563:F2626" si="121">D2563*E2563</f>
        <v>9.0273800728079284E-76</v>
      </c>
    </row>
    <row r="2564" spans="1:6" x14ac:dyDescent="0.25">
      <c r="A2564" s="1">
        <v>42387.705555555556</v>
      </c>
      <c r="B2564">
        <v>37937.269999999997</v>
      </c>
      <c r="C2564">
        <v>-1.6518209376385869E-2</v>
      </c>
      <c r="D2564">
        <f t="shared" si="120"/>
        <v>2.7285124100212207E-4</v>
      </c>
      <c r="E2564">
        <f t="shared" ref="E2564:E2627" si="122">E2563*$K$2</f>
        <v>8.5450020807880955E-71</v>
      </c>
      <c r="F2564">
        <f t="shared" si="121"/>
        <v>2.3315144221087473E-74</v>
      </c>
    </row>
    <row r="2565" spans="1:6" x14ac:dyDescent="0.25">
      <c r="A2565" s="1">
        <v>42384.705555555556</v>
      </c>
      <c r="B2565">
        <v>38569.129999999997</v>
      </c>
      <c r="C2565">
        <v>-2.3851241138565554E-2</v>
      </c>
      <c r="D2565">
        <f t="shared" si="120"/>
        <v>5.6888170385000186E-4</v>
      </c>
      <c r="E2565">
        <f t="shared" si="122"/>
        <v>8.0323019559408086E-71</v>
      </c>
      <c r="F2565">
        <f t="shared" si="121"/>
        <v>4.5694296225333095E-74</v>
      </c>
    </row>
    <row r="2566" spans="1:6" x14ac:dyDescent="0.25">
      <c r="A2566" s="1">
        <v>42383.705555555556</v>
      </c>
      <c r="B2566">
        <v>39500.11</v>
      </c>
      <c r="C2566">
        <v>1.4167441697588124E-2</v>
      </c>
      <c r="D2566">
        <f t="shared" si="120"/>
        <v>2.0071640425455865E-4</v>
      </c>
      <c r="E2566">
        <f t="shared" si="122"/>
        <v>7.5503638385843596E-71</v>
      </c>
      <c r="F2566">
        <f t="shared" si="121"/>
        <v>1.5154818804942995E-74</v>
      </c>
    </row>
    <row r="2567" spans="1:6" x14ac:dyDescent="0.25">
      <c r="A2567" s="1">
        <v>42382.705555555556</v>
      </c>
      <c r="B2567">
        <v>38944.44</v>
      </c>
      <c r="C2567">
        <v>-1.4514722193609289E-2</v>
      </c>
      <c r="D2567">
        <f t="shared" si="120"/>
        <v>2.1067716035765406E-4</v>
      </c>
      <c r="E2567">
        <f t="shared" si="122"/>
        <v>7.0973420082692972E-71</v>
      </c>
      <c r="F2567">
        <f t="shared" si="121"/>
        <v>1.4952478603892653E-74</v>
      </c>
    </row>
    <row r="2568" spans="1:6" x14ac:dyDescent="0.25">
      <c r="A2568" s="1">
        <v>42381.705555555556</v>
      </c>
      <c r="B2568">
        <v>39513.83</v>
      </c>
      <c r="C2568">
        <v>-1.0990200259383265E-2</v>
      </c>
      <c r="D2568">
        <f t="shared" si="120"/>
        <v>1.2078450174134799E-4</v>
      </c>
      <c r="E2568">
        <f t="shared" si="122"/>
        <v>6.6715014877731388E-71</v>
      </c>
      <c r="F2568">
        <f t="shared" si="121"/>
        <v>8.058139830673404E-75</v>
      </c>
    </row>
    <row r="2569" spans="1:6" x14ac:dyDescent="0.25">
      <c r="A2569" s="1">
        <v>42380.705555555556</v>
      </c>
      <c r="B2569">
        <v>39950.49</v>
      </c>
      <c r="C2569">
        <v>-1.6427822842330238E-2</v>
      </c>
      <c r="D2569">
        <f t="shared" si="120"/>
        <v>2.6987336333898716E-4</v>
      </c>
      <c r="E2569">
        <f t="shared" si="122"/>
        <v>6.2712113985067501E-71</v>
      </c>
      <c r="F2569">
        <f t="shared" si="121"/>
        <v>1.6924329123248101E-74</v>
      </c>
    </row>
    <row r="2570" spans="1:6" x14ac:dyDescent="0.25">
      <c r="A2570" s="1">
        <v>42377.705555555556</v>
      </c>
      <c r="B2570">
        <v>40612.21</v>
      </c>
      <c r="C2570">
        <v>-2.0295939921304972E-3</v>
      </c>
      <c r="D2570">
        <f t="shared" si="120"/>
        <v>4.1192517728922091E-6</v>
      </c>
      <c r="E2570">
        <f t="shared" si="122"/>
        <v>5.8949387145963445E-71</v>
      </c>
      <c r="F2570">
        <f t="shared" si="121"/>
        <v>2.4282736751191913E-76</v>
      </c>
    </row>
    <row r="2571" spans="1:6" x14ac:dyDescent="0.25">
      <c r="A2571" s="1">
        <v>42376.705555555556</v>
      </c>
      <c r="B2571">
        <v>40694.720000000001</v>
      </c>
      <c r="C2571">
        <v>-2.6155194950049941E-2</v>
      </c>
      <c r="D2571">
        <f t="shared" si="120"/>
        <v>6.8409422287511799E-4</v>
      </c>
      <c r="E2571">
        <f t="shared" si="122"/>
        <v>5.5412423917205632E-71</v>
      </c>
      <c r="F2571">
        <f t="shared" si="121"/>
        <v>3.7907319077267392E-74</v>
      </c>
    </row>
    <row r="2572" spans="1:6" x14ac:dyDescent="0.25">
      <c r="A2572" s="1">
        <v>42375.705555555556</v>
      </c>
      <c r="B2572">
        <v>41773.14</v>
      </c>
      <c r="C2572">
        <v>-1.5350369580365415E-2</v>
      </c>
      <c r="D2572">
        <f t="shared" si="120"/>
        <v>2.3563384625380787E-4</v>
      </c>
      <c r="E2572">
        <f t="shared" si="122"/>
        <v>5.208767848217329E-71</v>
      </c>
      <c r="F2572">
        <f t="shared" si="121"/>
        <v>1.2273620023186199E-74</v>
      </c>
    </row>
    <row r="2573" spans="1:6" x14ac:dyDescent="0.25">
      <c r="A2573" s="1">
        <v>42374.705555555556</v>
      </c>
      <c r="B2573">
        <v>42419.32</v>
      </c>
      <c r="C2573">
        <v>6.5818311228024303E-3</v>
      </c>
      <c r="D2573">
        <f t="shared" si="120"/>
        <v>4.33205009290907E-5</v>
      </c>
      <c r="E2573">
        <f t="shared" si="122"/>
        <v>4.8962417773242888E-71</v>
      </c>
      <c r="F2573">
        <f t="shared" si="121"/>
        <v>2.1210764646362956E-75</v>
      </c>
    </row>
    <row r="2574" spans="1:6" x14ac:dyDescent="0.25">
      <c r="A2574" s="1">
        <v>42373.705555555556</v>
      </c>
      <c r="B2574">
        <v>42141.04</v>
      </c>
      <c r="C2574">
        <v>-2.8283692793291886E-2</v>
      </c>
      <c r="D2574">
        <f t="shared" si="120"/>
        <v>7.9996727802531138E-4</v>
      </c>
      <c r="E2574">
        <f t="shared" si="122"/>
        <v>4.6024672706848308E-71</v>
      </c>
      <c r="F2574">
        <f t="shared" si="121"/>
        <v>3.6818232147303278E-74</v>
      </c>
    </row>
    <row r="2575" spans="1:6" x14ac:dyDescent="0.25">
      <c r="A2575" s="1">
        <v>42368.705555555556</v>
      </c>
      <c r="B2575">
        <v>43349.96</v>
      </c>
      <c r="C2575">
        <v>-6.9884483903069174E-3</v>
      </c>
      <c r="D2575">
        <f t="shared" si="120"/>
        <v>4.8838410903983347E-5</v>
      </c>
      <c r="E2575">
        <f t="shared" si="122"/>
        <v>4.3263192344437407E-71</v>
      </c>
      <c r="F2575">
        <f t="shared" si="121"/>
        <v>2.1129055647357008E-75</v>
      </c>
    </row>
    <row r="2576" spans="1:6" x14ac:dyDescent="0.25">
      <c r="A2576" s="1">
        <v>42367.705555555556</v>
      </c>
      <c r="B2576">
        <v>43653.97</v>
      </c>
      <c r="C2576">
        <v>-2.5251016324731295E-3</v>
      </c>
      <c r="D2576">
        <f t="shared" si="120"/>
        <v>6.3761382543184639E-6</v>
      </c>
      <c r="E2576">
        <f t="shared" si="122"/>
        <v>4.066740080377116E-71</v>
      </c>
      <c r="F2576">
        <f t="shared" si="121"/>
        <v>2.5930096996862673E-76</v>
      </c>
    </row>
    <row r="2577" spans="1:6" x14ac:dyDescent="0.25">
      <c r="A2577" s="1">
        <v>42366.705555555556</v>
      </c>
      <c r="B2577">
        <v>43764.34</v>
      </c>
      <c r="C2577">
        <v>-5.7095640178093446E-3</v>
      </c>
      <c r="D2577">
        <f t="shared" si="120"/>
        <v>3.2599121273463186E-5</v>
      </c>
      <c r="E2577">
        <f t="shared" si="122"/>
        <v>3.8227356755544886E-71</v>
      </c>
      <c r="F2577">
        <f t="shared" si="121"/>
        <v>1.2461782388379501E-75</v>
      </c>
    </row>
    <row r="2578" spans="1:6" x14ac:dyDescent="0.25">
      <c r="A2578" s="1">
        <v>42361.705555555556</v>
      </c>
      <c r="B2578">
        <v>44014.93</v>
      </c>
      <c r="C2578">
        <v>1.2468891702946848E-2</v>
      </c>
      <c r="D2578">
        <f t="shared" si="120"/>
        <v>1.5547326029981674E-4</v>
      </c>
      <c r="E2578">
        <f t="shared" si="122"/>
        <v>3.593371535021219E-71</v>
      </c>
      <c r="F2578">
        <f t="shared" si="121"/>
        <v>5.5867318801830606E-75</v>
      </c>
    </row>
    <row r="2579" spans="1:6" x14ac:dyDescent="0.25">
      <c r="A2579" s="1">
        <v>42360.705555555556</v>
      </c>
      <c r="B2579">
        <v>43469.52</v>
      </c>
      <c r="C2579">
        <v>6.2206649997502634E-3</v>
      </c>
      <c r="D2579">
        <f t="shared" si="120"/>
        <v>3.8696673039117944E-5</v>
      </c>
      <c r="E2579">
        <f t="shared" si="122"/>
        <v>3.3777692429199457E-71</v>
      </c>
      <c r="F2579">
        <f t="shared" si="121"/>
        <v>1.307084319948621E-75</v>
      </c>
    </row>
    <row r="2580" spans="1:6" x14ac:dyDescent="0.25">
      <c r="A2580" s="1">
        <v>42359.705555555556</v>
      </c>
      <c r="B2580">
        <v>43199.95</v>
      </c>
      <c r="C2580">
        <v>-1.6316410951651091E-2</v>
      </c>
      <c r="D2580">
        <f t="shared" si="120"/>
        <v>2.6622526634315969E-4</v>
      </c>
      <c r="E2580">
        <f t="shared" si="122"/>
        <v>3.1751030883447488E-71</v>
      </c>
      <c r="F2580">
        <f t="shared" si="121"/>
        <v>8.4529266536156962E-75</v>
      </c>
    </row>
    <row r="2581" spans="1:6" x14ac:dyDescent="0.25">
      <c r="A2581" s="1">
        <v>42356.705555555556</v>
      </c>
      <c r="B2581">
        <v>43910.6</v>
      </c>
      <c r="C2581">
        <v>-3.030059083293199E-2</v>
      </c>
      <c r="D2581">
        <f t="shared" si="120"/>
        <v>9.1812580482476217E-4</v>
      </c>
      <c r="E2581">
        <f t="shared" si="122"/>
        <v>2.9845969030440638E-71</v>
      </c>
      <c r="F2581">
        <f t="shared" si="121"/>
        <v>2.7402354336848239E-74</v>
      </c>
    </row>
    <row r="2582" spans="1:6" x14ac:dyDescent="0.25">
      <c r="A2582" s="1">
        <v>42355.705555555556</v>
      </c>
      <c r="B2582">
        <v>45261.48</v>
      </c>
      <c r="C2582">
        <v>5.441689649713523E-3</v>
      </c>
      <c r="D2582">
        <f t="shared" si="120"/>
        <v>2.9611986243799283E-5</v>
      </c>
      <c r="E2582">
        <f t="shared" si="122"/>
        <v>2.80552108886142E-71</v>
      </c>
      <c r="F2582">
        <f t="shared" si="121"/>
        <v>8.3077051890053159E-76</v>
      </c>
    </row>
    <row r="2583" spans="1:6" x14ac:dyDescent="0.25">
      <c r="A2583" s="1">
        <v>42354.705555555556</v>
      </c>
      <c r="B2583">
        <v>45015.85</v>
      </c>
      <c r="C2583">
        <v>3.1901835878432876E-3</v>
      </c>
      <c r="D2583">
        <f t="shared" si="120"/>
        <v>1.0177271324144671E-5</v>
      </c>
      <c r="E2583">
        <f t="shared" si="122"/>
        <v>2.6371898235297348E-71</v>
      </c>
      <c r="F2583">
        <f t="shared" si="121"/>
        <v>2.6839396367335317E-76</v>
      </c>
    </row>
    <row r="2584" spans="1:6" x14ac:dyDescent="0.25">
      <c r="A2584" s="1">
        <v>42353.705555555556</v>
      </c>
      <c r="B2584">
        <v>44872.47</v>
      </c>
      <c r="C2584">
        <v>2.7931352067753208E-3</v>
      </c>
      <c r="D2584">
        <f t="shared" si="120"/>
        <v>7.801604283327814E-6</v>
      </c>
      <c r="E2584">
        <f t="shared" si="122"/>
        <v>2.4789584341179505E-71</v>
      </c>
      <c r="F2584">
        <f t="shared" si="121"/>
        <v>1.9339852737806213E-76</v>
      </c>
    </row>
    <row r="2585" spans="1:6" x14ac:dyDescent="0.25">
      <c r="A2585" s="1">
        <v>42352.705555555556</v>
      </c>
      <c r="B2585">
        <v>44747.31</v>
      </c>
      <c r="C2585">
        <v>-1.1452404433472703E-2</v>
      </c>
      <c r="D2585">
        <f t="shared" si="120"/>
        <v>1.3115756730782522E-4</v>
      </c>
      <c r="E2585">
        <f t="shared" si="122"/>
        <v>2.3302209280708734E-71</v>
      </c>
      <c r="F2585">
        <f t="shared" si="121"/>
        <v>3.0562610821555855E-75</v>
      </c>
    </row>
    <row r="2586" spans="1:6" x14ac:dyDescent="0.25">
      <c r="A2586" s="1">
        <v>42349.705555555556</v>
      </c>
      <c r="B2586">
        <v>45262.720000000001</v>
      </c>
      <c r="C2586">
        <v>-8.0972191411825649E-3</v>
      </c>
      <c r="D2586">
        <f t="shared" si="120"/>
        <v>6.5564957820333312E-5</v>
      </c>
      <c r="E2586">
        <f t="shared" si="122"/>
        <v>2.190407672386621E-71</v>
      </c>
      <c r="F2586">
        <f t="shared" si="121"/>
        <v>1.4361398664936327E-75</v>
      </c>
    </row>
    <row r="2587" spans="1:6" x14ac:dyDescent="0.25">
      <c r="A2587" s="1">
        <v>42348.705555555556</v>
      </c>
      <c r="B2587">
        <v>45630.71</v>
      </c>
      <c r="C2587">
        <v>-1.0406166627969636E-2</v>
      </c>
      <c r="D2587">
        <f t="shared" si="120"/>
        <v>1.0828830388906894E-4</v>
      </c>
      <c r="E2587">
        <f t="shared" si="122"/>
        <v>2.0589832120434236E-71</v>
      </c>
      <c r="F2587">
        <f t="shared" si="121"/>
        <v>2.2296379976824951E-75</v>
      </c>
    </row>
    <row r="2588" spans="1:6" x14ac:dyDescent="0.25">
      <c r="A2588" s="1">
        <v>42347.705555555556</v>
      </c>
      <c r="B2588">
        <v>46108.03</v>
      </c>
      <c r="C2588">
        <v>3.6773801968217966E-2</v>
      </c>
      <c r="D2588">
        <f t="shared" si="120"/>
        <v>1.3523125111977116E-3</v>
      </c>
      <c r="E2588">
        <f t="shared" si="122"/>
        <v>1.9354442193208182E-71</v>
      </c>
      <c r="F2588">
        <f t="shared" si="121"/>
        <v>2.6173254325128299E-74</v>
      </c>
    </row>
    <row r="2589" spans="1:6" x14ac:dyDescent="0.25">
      <c r="A2589" s="1">
        <v>42346.705555555556</v>
      </c>
      <c r="B2589">
        <v>44443.26</v>
      </c>
      <c r="C2589">
        <v>-1.7385853744485119E-2</v>
      </c>
      <c r="D2589">
        <f t="shared" si="120"/>
        <v>3.0226791042462723E-4</v>
      </c>
      <c r="E2589">
        <f t="shared" si="122"/>
        <v>1.8193175661615689E-71</v>
      </c>
      <c r="F2589">
        <f t="shared" si="121"/>
        <v>5.4992131912247591E-75</v>
      </c>
    </row>
    <row r="2590" spans="1:6" x14ac:dyDescent="0.25">
      <c r="A2590" s="1">
        <v>42345.705555555556</v>
      </c>
      <c r="B2590">
        <v>45222.7</v>
      </c>
      <c r="C2590">
        <v>-3.0482409680937022E-3</v>
      </c>
      <c r="D2590">
        <f t="shared" si="120"/>
        <v>9.2917729995648309E-6</v>
      </c>
      <c r="E2590">
        <f t="shared" si="122"/>
        <v>1.7101585121918747E-71</v>
      </c>
      <c r="F2590">
        <f t="shared" si="121"/>
        <v>1.5890404688560425E-76</v>
      </c>
    </row>
    <row r="2591" spans="1:6" x14ac:dyDescent="0.25">
      <c r="A2591" s="1">
        <v>42342.705555555556</v>
      </c>
      <c r="B2591">
        <v>45360.76</v>
      </c>
      <c r="C2591">
        <v>-2.2506775931240803E-2</v>
      </c>
      <c r="D2591">
        <f t="shared" si="120"/>
        <v>5.0655496281908031E-4</v>
      </c>
      <c r="E2591">
        <f t="shared" si="122"/>
        <v>1.6075490014603621E-71</v>
      </c>
      <c r="F2591">
        <f t="shared" si="121"/>
        <v>8.1431192466460337E-75</v>
      </c>
    </row>
    <row r="2592" spans="1:6" x14ac:dyDescent="0.25">
      <c r="A2592" s="1">
        <v>42341.705555555556</v>
      </c>
      <c r="B2592">
        <v>46393.26</v>
      </c>
      <c r="C2592">
        <v>3.2392839644219837E-2</v>
      </c>
      <c r="D2592">
        <f t="shared" si="120"/>
        <v>1.0492960602161404E-3</v>
      </c>
      <c r="E2592">
        <f t="shared" si="122"/>
        <v>1.5110960613727403E-71</v>
      </c>
      <c r="F2592">
        <f t="shared" si="121"/>
        <v>1.5855871438065435E-74</v>
      </c>
    </row>
    <row r="2593" spans="1:6" x14ac:dyDescent="0.25">
      <c r="A2593" s="1">
        <v>42340.705555555556</v>
      </c>
      <c r="B2593">
        <v>44914.53</v>
      </c>
      <c r="C2593">
        <v>-2.9394889713651655E-3</v>
      </c>
      <c r="D2593">
        <f t="shared" si="120"/>
        <v>8.6405954127774388E-6</v>
      </c>
      <c r="E2593">
        <f t="shared" si="122"/>
        <v>1.4204302976903758E-71</v>
      </c>
      <c r="F2593">
        <f t="shared" si="121"/>
        <v>1.2273363514393553E-76</v>
      </c>
    </row>
    <row r="2594" spans="1:6" x14ac:dyDescent="0.25">
      <c r="A2594" s="1">
        <v>42339.705555555556</v>
      </c>
      <c r="B2594">
        <v>45046.75</v>
      </c>
      <c r="C2594">
        <v>-1.6327464937678001E-3</v>
      </c>
      <c r="D2594">
        <f t="shared" si="120"/>
        <v>2.6658611129110451E-6</v>
      </c>
      <c r="E2594">
        <f t="shared" si="122"/>
        <v>1.3352044798289532E-71</v>
      </c>
      <c r="F2594">
        <f t="shared" si="121"/>
        <v>3.5594697005606262E-77</v>
      </c>
    </row>
    <row r="2595" spans="1:6" x14ac:dyDescent="0.25">
      <c r="A2595" s="1">
        <v>42338.705555555556</v>
      </c>
      <c r="B2595">
        <v>45120.36</v>
      </c>
      <c r="C2595">
        <v>-1.6541378865985345E-2</v>
      </c>
      <c r="D2595">
        <f t="shared" si="120"/>
        <v>2.736172147880666E-4</v>
      </c>
      <c r="E2595">
        <f t="shared" si="122"/>
        <v>1.2550922110392159E-71</v>
      </c>
      <c r="F2595">
        <f t="shared" si="121"/>
        <v>3.4341483508674656E-75</v>
      </c>
    </row>
    <row r="2596" spans="1:6" x14ac:dyDescent="0.25">
      <c r="A2596" s="1">
        <v>42335.705555555556</v>
      </c>
      <c r="B2596">
        <v>45872.92</v>
      </c>
      <c r="C2596">
        <v>-2.7366357109946105E-2</v>
      </c>
      <c r="D2596">
        <f t="shared" si="120"/>
        <v>7.4891750146909779E-4</v>
      </c>
      <c r="E2596">
        <f t="shared" si="122"/>
        <v>1.1797866783768629E-71</v>
      </c>
      <c r="F2596">
        <f t="shared" si="121"/>
        <v>8.8356289143652626E-75</v>
      </c>
    </row>
    <row r="2597" spans="1:6" x14ac:dyDescent="0.25">
      <c r="A2597" s="1">
        <v>42334.705555555556</v>
      </c>
      <c r="B2597">
        <v>47145.63</v>
      </c>
      <c r="C2597">
        <v>5.9352001390590653E-3</v>
      </c>
      <c r="D2597">
        <f t="shared" si="120"/>
        <v>3.5226600690686751E-5</v>
      </c>
      <c r="E2597">
        <f t="shared" si="122"/>
        <v>1.1089994776742511E-71</v>
      </c>
      <c r="F2597">
        <f t="shared" si="121"/>
        <v>3.9066281766211022E-76</v>
      </c>
    </row>
    <row r="2598" spans="1:6" x14ac:dyDescent="0.25">
      <c r="A2598" s="1">
        <v>42333.705555555556</v>
      </c>
      <c r="B2598">
        <v>46866.64</v>
      </c>
      <c r="C2598">
        <v>-2.9798056163836725E-2</v>
      </c>
      <c r="D2598">
        <f t="shared" si="120"/>
        <v>8.8792415114316786E-4</v>
      </c>
      <c r="E2598">
        <f t="shared" si="122"/>
        <v>1.042459509013796E-71</v>
      </c>
      <c r="F2598">
        <f t="shared" si="121"/>
        <v>9.2562497464219833E-75</v>
      </c>
    </row>
    <row r="2599" spans="1:6" x14ac:dyDescent="0.25">
      <c r="A2599" s="1">
        <v>42332.705555555556</v>
      </c>
      <c r="B2599">
        <v>48284.19</v>
      </c>
      <c r="C2599">
        <v>2.7774321770388825E-3</v>
      </c>
      <c r="D2599">
        <f t="shared" si="120"/>
        <v>7.7141294980509469E-6</v>
      </c>
      <c r="E2599">
        <f t="shared" si="122"/>
        <v>9.7991193847296827E-72</v>
      </c>
      <c r="F2599">
        <f t="shared" si="121"/>
        <v>7.5591675900666097E-77</v>
      </c>
    </row>
    <row r="2600" spans="1:6" x14ac:dyDescent="0.25">
      <c r="A2600" s="1">
        <v>42331.705555555556</v>
      </c>
      <c r="B2600">
        <v>48150.27</v>
      </c>
      <c r="C2600">
        <v>2.3637136419051686E-4</v>
      </c>
      <c r="D2600">
        <f t="shared" si="120"/>
        <v>5.5871421809285953E-8</v>
      </c>
      <c r="E2600">
        <f t="shared" si="122"/>
        <v>9.2111722216459009E-72</v>
      </c>
      <c r="F2600">
        <f t="shared" si="121"/>
        <v>5.1464128855355572E-79</v>
      </c>
    </row>
    <row r="2601" spans="1:6" x14ac:dyDescent="0.25">
      <c r="A2601" s="1">
        <v>42327.705555555556</v>
      </c>
      <c r="B2601">
        <v>48138.89</v>
      </c>
      <c r="C2601">
        <v>1.4717794312416283E-2</v>
      </c>
      <c r="D2601">
        <f t="shared" si="120"/>
        <v>2.166134694225931E-4</v>
      </c>
      <c r="E2601">
        <f t="shared" si="122"/>
        <v>8.6585018883471465E-72</v>
      </c>
      <c r="F2601">
        <f t="shared" si="121"/>
        <v>1.8755481340369493E-75</v>
      </c>
    </row>
    <row r="2602" spans="1:6" x14ac:dyDescent="0.25">
      <c r="A2602" s="1">
        <v>42326.705555555556</v>
      </c>
      <c r="B2602">
        <v>47435.58</v>
      </c>
      <c r="C2602">
        <v>3.9664880192403921E-3</v>
      </c>
      <c r="D2602">
        <f t="shared" si="120"/>
        <v>1.5733027206777568E-5</v>
      </c>
      <c r="E2602">
        <f t="shared" si="122"/>
        <v>8.1389917750463169E-72</v>
      </c>
      <c r="F2602">
        <f t="shared" si="121"/>
        <v>1.2805097903254255E-76</v>
      </c>
    </row>
    <row r="2603" spans="1:6" x14ac:dyDescent="0.25">
      <c r="A2603" s="1">
        <v>42325.705555555556</v>
      </c>
      <c r="B2603">
        <v>47247.8</v>
      </c>
      <c r="C2603">
        <v>8.5218945213693664E-3</v>
      </c>
      <c r="D2603">
        <f t="shared" si="120"/>
        <v>7.2622686233345224E-5</v>
      </c>
      <c r="E2603">
        <f t="shared" si="122"/>
        <v>7.6506522685435371E-72</v>
      </c>
      <c r="F2603">
        <f t="shared" si="121"/>
        <v>5.5561091917886819E-76</v>
      </c>
    </row>
    <row r="2604" spans="1:6" x14ac:dyDescent="0.25">
      <c r="A2604" s="1">
        <v>42324.705555555556</v>
      </c>
      <c r="B2604">
        <v>46846.87</v>
      </c>
      <c r="C2604">
        <v>7.0655004086114526E-3</v>
      </c>
      <c r="D2604">
        <f t="shared" si="120"/>
        <v>4.9921296024088602E-5</v>
      </c>
      <c r="E2604">
        <f t="shared" si="122"/>
        <v>7.1916131324309247E-72</v>
      </c>
      <c r="F2604">
        <f t="shared" si="121"/>
        <v>3.5901464807480729E-76</v>
      </c>
    </row>
    <row r="2605" spans="1:6" x14ac:dyDescent="0.25">
      <c r="A2605" s="1">
        <v>42321.705555555556</v>
      </c>
      <c r="B2605">
        <v>46517.04</v>
      </c>
      <c r="C2605">
        <v>-7.8488104615777269E-3</v>
      </c>
      <c r="D2605">
        <f t="shared" si="120"/>
        <v>6.1603825661771971E-5</v>
      </c>
      <c r="E2605">
        <f t="shared" si="122"/>
        <v>6.7601163444850687E-72</v>
      </c>
      <c r="F2605">
        <f t="shared" si="121"/>
        <v>4.1644902873895339E-76</v>
      </c>
    </row>
    <row r="2606" spans="1:6" x14ac:dyDescent="0.25">
      <c r="A2606" s="1">
        <v>42320.705555555556</v>
      </c>
      <c r="B2606">
        <v>46883.58</v>
      </c>
      <c r="C2606">
        <v>-3.8623299304760281E-3</v>
      </c>
      <c r="D2606">
        <f t="shared" si="120"/>
        <v>1.4917592491850961E-5</v>
      </c>
      <c r="E2606">
        <f t="shared" si="122"/>
        <v>6.3545093638159638E-72</v>
      </c>
      <c r="F2606">
        <f t="shared" si="121"/>
        <v>9.4793981175057642E-77</v>
      </c>
    </row>
    <row r="2607" spans="1:6" x14ac:dyDescent="0.25">
      <c r="A2607" s="1">
        <v>42319.705555555556</v>
      </c>
      <c r="B2607">
        <v>47065.01</v>
      </c>
      <c r="C2607">
        <v>1.8407841701942564E-2</v>
      </c>
      <c r="D2607">
        <f t="shared" si="120"/>
        <v>3.3884863612377572E-4</v>
      </c>
      <c r="E2607">
        <f t="shared" si="122"/>
        <v>5.9732388019870059E-72</v>
      </c>
      <c r="F2607">
        <f t="shared" si="121"/>
        <v>2.024023821294913E-75</v>
      </c>
    </row>
    <row r="2608" spans="1:6" x14ac:dyDescent="0.25">
      <c r="A2608" s="1">
        <v>42318.705555555556</v>
      </c>
      <c r="B2608">
        <v>46206.57</v>
      </c>
      <c r="C2608">
        <v>2.5216043727709179E-4</v>
      </c>
      <c r="D2608">
        <f t="shared" si="120"/>
        <v>6.3584886127774146E-8</v>
      </c>
      <c r="E2608">
        <f t="shared" si="122"/>
        <v>5.6148444738677849E-72</v>
      </c>
      <c r="F2608">
        <f t="shared" si="121"/>
        <v>3.5701924649604505E-79</v>
      </c>
    </row>
    <row r="2609" spans="1:6" x14ac:dyDescent="0.25">
      <c r="A2609" s="1">
        <v>42317.705555555556</v>
      </c>
      <c r="B2609">
        <v>46194.92</v>
      </c>
      <c r="C2609">
        <v>-1.5542644903724518E-2</v>
      </c>
      <c r="D2609">
        <f t="shared" si="120"/>
        <v>2.4157381060327374E-4</v>
      </c>
      <c r="E2609">
        <f t="shared" si="122"/>
        <v>5.2779538054357177E-72</v>
      </c>
      <c r="F2609">
        <f t="shared" si="121"/>
        <v>1.275015412967156E-75</v>
      </c>
    </row>
    <row r="2610" spans="1:6" x14ac:dyDescent="0.25">
      <c r="A2610" s="1">
        <v>42314.705555555556</v>
      </c>
      <c r="B2610">
        <v>46918.52</v>
      </c>
      <c r="C2610">
        <v>-2.3762223146368344E-2</v>
      </c>
      <c r="D2610">
        <f t="shared" si="120"/>
        <v>5.6464324885780349E-4</v>
      </c>
      <c r="E2610">
        <f t="shared" si="122"/>
        <v>4.9612765771095745E-72</v>
      </c>
      <c r="F2610">
        <f t="shared" si="121"/>
        <v>2.8013513249812732E-75</v>
      </c>
    </row>
    <row r="2611" spans="1:6" x14ac:dyDescent="0.25">
      <c r="A2611" s="1">
        <v>42313.705555555556</v>
      </c>
      <c r="B2611">
        <v>48046.76</v>
      </c>
      <c r="C2611">
        <v>7.0315878596816797E-3</v>
      </c>
      <c r="D2611">
        <f t="shared" si="120"/>
        <v>4.9443227828422788E-5</v>
      </c>
      <c r="E2611">
        <f t="shared" si="122"/>
        <v>4.6635999824829993E-72</v>
      </c>
      <c r="F2611">
        <f t="shared" si="121"/>
        <v>2.3058343643453547E-76</v>
      </c>
    </row>
    <row r="2612" spans="1:6" x14ac:dyDescent="0.25">
      <c r="A2612" s="1">
        <v>42312.705555555556</v>
      </c>
      <c r="B2612">
        <v>47710.1</v>
      </c>
      <c r="C2612">
        <v>-7.1753957492385178E-3</v>
      </c>
      <c r="D2612">
        <f t="shared" si="120"/>
        <v>5.1486304158190192E-5</v>
      </c>
      <c r="E2612">
        <f t="shared" si="122"/>
        <v>4.3837839835340192E-72</v>
      </c>
      <c r="F2612">
        <f t="shared" si="121"/>
        <v>2.2570483554003512E-76</v>
      </c>
    </row>
    <row r="2613" spans="1:6" x14ac:dyDescent="0.25">
      <c r="A2613" s="1">
        <v>42311.705555555556</v>
      </c>
      <c r="B2613">
        <v>48053.67</v>
      </c>
      <c r="C2613">
        <v>4.6532927868159372E-2</v>
      </c>
      <c r="D2613">
        <f t="shared" si="120"/>
        <v>2.1653133759833233E-3</v>
      </c>
      <c r="E2613">
        <f t="shared" si="122"/>
        <v>4.1207569445219776E-72</v>
      </c>
      <c r="F2613">
        <f t="shared" si="121"/>
        <v>8.9227301311496066E-75</v>
      </c>
    </row>
    <row r="2614" spans="1:6" x14ac:dyDescent="0.25">
      <c r="A2614" s="1">
        <v>42307.705555555556</v>
      </c>
      <c r="B2614">
        <v>45868.82</v>
      </c>
      <c r="C2614">
        <v>5.2563495388129799E-3</v>
      </c>
      <c r="D2614">
        <f t="shared" si="120"/>
        <v>2.7629210474179425E-5</v>
      </c>
      <c r="E2614">
        <f t="shared" si="122"/>
        <v>3.8735115278506587E-72</v>
      </c>
      <c r="F2614">
        <f t="shared" si="121"/>
        <v>1.0702206527714618E-76</v>
      </c>
    </row>
    <row r="2615" spans="1:6" x14ac:dyDescent="0.25">
      <c r="A2615" s="1">
        <v>42306.705555555556</v>
      </c>
      <c r="B2615">
        <v>45628.35</v>
      </c>
      <c r="C2615">
        <v>-2.4089280788795218E-2</v>
      </c>
      <c r="D2615">
        <f t="shared" si="120"/>
        <v>5.8029344892141833E-4</v>
      </c>
      <c r="E2615">
        <f t="shared" si="122"/>
        <v>3.641100836179619E-72</v>
      </c>
      <c r="F2615">
        <f t="shared" si="121"/>
        <v>2.1129069620973314E-75</v>
      </c>
    </row>
    <row r="2616" spans="1:6" x14ac:dyDescent="0.25">
      <c r="A2616" s="1">
        <v>42305.705555555556</v>
      </c>
      <c r="B2616">
        <v>46740.85</v>
      </c>
      <c r="C2616">
        <v>-6.4424995555267357E-3</v>
      </c>
      <c r="D2616">
        <f t="shared" si="120"/>
        <v>4.1505800522962185E-5</v>
      </c>
      <c r="E2616">
        <f t="shared" si="122"/>
        <v>3.4226347860088418E-72</v>
      </c>
      <c r="F2616">
        <f t="shared" si="121"/>
        <v>1.4205919669103434E-76</v>
      </c>
    </row>
    <row r="2617" spans="1:6" x14ac:dyDescent="0.25">
      <c r="A2617" s="1">
        <v>42304.705555555556</v>
      </c>
      <c r="B2617">
        <v>47042.95</v>
      </c>
      <c r="C2617">
        <v>-3.5303165173834949E-3</v>
      </c>
      <c r="D2617">
        <f t="shared" si="120"/>
        <v>1.2463134712910729E-5</v>
      </c>
      <c r="E2617">
        <f t="shared" si="122"/>
        <v>3.217276698848311E-72</v>
      </c>
      <c r="F2617">
        <f t="shared" si="121"/>
        <v>4.009735290645522E-77</v>
      </c>
    </row>
    <row r="2618" spans="1:6" x14ac:dyDescent="0.25">
      <c r="A2618" s="1">
        <v>42303.705555555556</v>
      </c>
      <c r="B2618">
        <v>47209.32</v>
      </c>
      <c r="C2618">
        <v>-8.1697892893040289E-3</v>
      </c>
      <c r="D2618">
        <f t="shared" si="120"/>
        <v>6.674545703162683E-5</v>
      </c>
      <c r="E2618">
        <f t="shared" si="122"/>
        <v>3.0242400969174122E-72</v>
      </c>
      <c r="F2618">
        <f t="shared" si="121"/>
        <v>2.018542874421241E-76</v>
      </c>
    </row>
    <row r="2619" spans="1:6" x14ac:dyDescent="0.25">
      <c r="A2619" s="1">
        <v>42300.705555555556</v>
      </c>
      <c r="B2619">
        <v>47596.59</v>
      </c>
      <c r="C2619">
        <v>-3.6815043730999771E-3</v>
      </c>
      <c r="D2619">
        <f t="shared" si="120"/>
        <v>1.3553474449154256E-5</v>
      </c>
      <c r="E2619">
        <f t="shared" si="122"/>
        <v>2.8427856911023672E-72</v>
      </c>
      <c r="F2619">
        <f t="shared" si="121"/>
        <v>3.8529623228777256E-77</v>
      </c>
    </row>
    <row r="2620" spans="1:6" x14ac:dyDescent="0.25">
      <c r="A2620" s="1">
        <v>42299.705555555556</v>
      </c>
      <c r="B2620">
        <v>47772.14</v>
      </c>
      <c r="C2620">
        <v>1.5744748575436372E-2</v>
      </c>
      <c r="D2620">
        <f t="shared" si="120"/>
        <v>2.4789710770370567E-4</v>
      </c>
      <c r="E2620">
        <f t="shared" si="122"/>
        <v>2.672218549636225E-72</v>
      </c>
      <c r="F2620">
        <f t="shared" si="121"/>
        <v>6.6243524960701142E-76</v>
      </c>
    </row>
    <row r="2621" spans="1:6" x14ac:dyDescent="0.25">
      <c r="A2621" s="1">
        <v>42298.705555555556</v>
      </c>
      <c r="B2621">
        <v>47025.87</v>
      </c>
      <c r="C2621">
        <v>-1.0771243693817468E-3</v>
      </c>
      <c r="D2621">
        <f t="shared" si="120"/>
        <v>1.1601969071160258E-6</v>
      </c>
      <c r="E2621">
        <f t="shared" si="122"/>
        <v>2.5118854366580514E-72</v>
      </c>
      <c r="F2621">
        <f t="shared" si="121"/>
        <v>2.9142817146404593E-78</v>
      </c>
    </row>
    <row r="2622" spans="1:6" x14ac:dyDescent="0.25">
      <c r="A2622" s="1">
        <v>42297.705555555556</v>
      </c>
      <c r="B2622">
        <v>47076.55</v>
      </c>
      <c r="C2622">
        <v>-7.8448320121889681E-3</v>
      </c>
      <c r="D2622">
        <f t="shared" si="120"/>
        <v>6.1541389299464816E-5</v>
      </c>
      <c r="E2622">
        <f t="shared" si="122"/>
        <v>2.3611723104585684E-72</v>
      </c>
      <c r="F2622">
        <f t="shared" si="121"/>
        <v>1.4530982436104755E-76</v>
      </c>
    </row>
    <row r="2623" spans="1:6" x14ac:dyDescent="0.25">
      <c r="A2623" s="1">
        <v>42296.705555555556</v>
      </c>
      <c r="B2623">
        <v>47447.31</v>
      </c>
      <c r="C2623">
        <v>4.4614014287968065E-3</v>
      </c>
      <c r="D2623">
        <f t="shared" si="120"/>
        <v>1.9904102708870185E-5</v>
      </c>
      <c r="E2623">
        <f t="shared" si="122"/>
        <v>2.2195019718310542E-72</v>
      </c>
      <c r="F2623">
        <f t="shared" si="121"/>
        <v>4.4177195209865207E-77</v>
      </c>
    </row>
    <row r="2624" spans="1:6" x14ac:dyDescent="0.25">
      <c r="A2624" s="1">
        <v>42293.705555555556</v>
      </c>
      <c r="B2624">
        <v>47236.1</v>
      </c>
      <c r="C2624">
        <v>1.5879703222243613E-3</v>
      </c>
      <c r="D2624">
        <f t="shared" si="120"/>
        <v>2.5216497442653417E-6</v>
      </c>
      <c r="E2624">
        <f t="shared" si="122"/>
        <v>2.0863318535211907E-72</v>
      </c>
      <c r="F2624">
        <f t="shared" si="121"/>
        <v>5.2609981848843474E-78</v>
      </c>
    </row>
    <row r="2625" spans="1:6" x14ac:dyDescent="0.25">
      <c r="A2625" s="1">
        <v>42292.705555555556</v>
      </c>
      <c r="B2625">
        <v>47161.15</v>
      </c>
      <c r="C2625">
        <v>9.6027661498550819E-3</v>
      </c>
      <c r="D2625">
        <f t="shared" si="120"/>
        <v>9.2213117728802597E-5</v>
      </c>
      <c r="E2625">
        <f t="shared" si="122"/>
        <v>1.9611519423099193E-72</v>
      </c>
      <c r="F2625">
        <f t="shared" si="121"/>
        <v>1.8084393494029446E-76</v>
      </c>
    </row>
    <row r="2626" spans="1:6" x14ac:dyDescent="0.25">
      <c r="A2626" s="1">
        <v>42291.705555555556</v>
      </c>
      <c r="B2626">
        <v>46710.44</v>
      </c>
      <c r="C2626">
        <v>-1.3866037971297441E-2</v>
      </c>
      <c r="D2626">
        <f t="shared" si="120"/>
        <v>1.9226700902146246E-4</v>
      </c>
      <c r="E2626">
        <f t="shared" si="122"/>
        <v>1.8434828257713241E-72</v>
      </c>
      <c r="F2626">
        <f t="shared" si="121"/>
        <v>3.5444092909348625E-76</v>
      </c>
    </row>
    <row r="2627" spans="1:6" x14ac:dyDescent="0.25">
      <c r="A2627" s="1">
        <v>42290.705555555556</v>
      </c>
      <c r="B2627">
        <v>47362.64</v>
      </c>
      <c r="C2627">
        <v>-4.0869152941616173E-2</v>
      </c>
      <c r="D2627">
        <f t="shared" ref="D2627:D2690" si="123">C2627^2</f>
        <v>1.6702876621652138E-3</v>
      </c>
      <c r="E2627">
        <f t="shared" si="122"/>
        <v>1.7328738562250446E-72</v>
      </c>
      <c r="F2627">
        <f t="shared" ref="F2627:F2690" si="124">D2627*E2627</f>
        <v>2.8943978221413485E-75</v>
      </c>
    </row>
    <row r="2628" spans="1:6" x14ac:dyDescent="0.25">
      <c r="A2628" s="1">
        <v>42286.705555555556</v>
      </c>
      <c r="B2628">
        <v>49338.41</v>
      </c>
      <c r="C2628">
        <v>4.7102544428923527E-3</v>
      </c>
      <c r="D2628">
        <f t="shared" si="123"/>
        <v>2.2186496916787148E-5</v>
      </c>
      <c r="E2628">
        <f t="shared" ref="E2628:E2691" si="125">E2627*$K$2</f>
        <v>1.6289014248515418E-72</v>
      </c>
      <c r="F2628">
        <f t="shared" si="124"/>
        <v>3.6139616440218925E-77</v>
      </c>
    </row>
    <row r="2629" spans="1:6" x14ac:dyDescent="0.25">
      <c r="A2629" s="1">
        <v>42285.705555555556</v>
      </c>
      <c r="B2629">
        <v>49106.559999999998</v>
      </c>
      <c r="C2629">
        <v>3.922434617512802E-3</v>
      </c>
      <c r="D2629">
        <f t="shared" si="123"/>
        <v>1.5385493328662801E-5</v>
      </c>
      <c r="E2629">
        <f t="shared" si="125"/>
        <v>1.5311673393604491E-72</v>
      </c>
      <c r="F2629">
        <f t="shared" si="124"/>
        <v>2.3557764884796562E-77</v>
      </c>
    </row>
    <row r="2630" spans="1:6" x14ac:dyDescent="0.25">
      <c r="A2630" s="1">
        <v>42284.705555555556</v>
      </c>
      <c r="B2630">
        <v>48914.32</v>
      </c>
      <c r="C2630">
        <v>2.440301031045285E-2</v>
      </c>
      <c r="D2630">
        <f t="shared" si="123"/>
        <v>5.9550691221206813E-4</v>
      </c>
      <c r="E2630">
        <f t="shared" si="125"/>
        <v>1.439297298998822E-72</v>
      </c>
      <c r="F2630">
        <f t="shared" si="124"/>
        <v>8.5711149028195827E-76</v>
      </c>
    </row>
    <row r="2631" spans="1:6" x14ac:dyDescent="0.25">
      <c r="A2631" s="1">
        <v>42283.705555555556</v>
      </c>
      <c r="B2631">
        <v>47735.11</v>
      </c>
      <c r="C2631">
        <v>2.8749716392878306E-3</v>
      </c>
      <c r="D2631">
        <f t="shared" si="123"/>
        <v>8.2654619267093563E-6</v>
      </c>
      <c r="E2631">
        <f t="shared" si="125"/>
        <v>1.3529394610588927E-72</v>
      </c>
      <c r="F2631">
        <f t="shared" si="124"/>
        <v>1.1182669604524953E-77</v>
      </c>
    </row>
    <row r="2632" spans="1:6" x14ac:dyDescent="0.25">
      <c r="A2632" s="1">
        <v>42282.705555555556</v>
      </c>
      <c r="B2632">
        <v>47598.07</v>
      </c>
      <c r="C2632">
        <v>1.1932950884391684E-2</v>
      </c>
      <c r="D2632">
        <f t="shared" si="123"/>
        <v>1.4239531680930429E-4</v>
      </c>
      <c r="E2632">
        <f t="shared" si="125"/>
        <v>1.2717630933953591E-72</v>
      </c>
      <c r="F2632">
        <f t="shared" si="124"/>
        <v>1.81093108590413E-76</v>
      </c>
    </row>
    <row r="2633" spans="1:6" x14ac:dyDescent="0.25">
      <c r="A2633" s="1">
        <v>42279.705555555556</v>
      </c>
      <c r="B2633">
        <v>47033.46</v>
      </c>
      <c r="C2633">
        <v>3.7259337738514399E-2</v>
      </c>
      <c r="D2633">
        <f t="shared" si="123"/>
        <v>1.3882582487126833E-3</v>
      </c>
      <c r="E2633">
        <f t="shared" si="125"/>
        <v>1.1954573077916375E-72</v>
      </c>
      <c r="F2633">
        <f t="shared" si="124"/>
        <v>1.659603468525598E-75</v>
      </c>
    </row>
    <row r="2634" spans="1:6" x14ac:dyDescent="0.25">
      <c r="A2634" s="1">
        <v>42278.705555555556</v>
      </c>
      <c r="B2634">
        <v>45313.27</v>
      </c>
      <c r="C2634">
        <v>5.6194158847366607E-3</v>
      </c>
      <c r="D2634">
        <f t="shared" si="123"/>
        <v>3.1577834885630708E-5</v>
      </c>
      <c r="E2634">
        <f t="shared" si="125"/>
        <v>1.1237298693241393E-72</v>
      </c>
      <c r="F2634">
        <f t="shared" si="124"/>
        <v>3.5484956269569038E-77</v>
      </c>
    </row>
    <row r="2635" spans="1:6" x14ac:dyDescent="0.25">
      <c r="A2635" s="1">
        <v>42277.705555555556</v>
      </c>
      <c r="B2635">
        <v>45059.35</v>
      </c>
      <c r="C2635">
        <v>2.079944547255376E-2</v>
      </c>
      <c r="D2635">
        <f t="shared" si="123"/>
        <v>4.3261693196573709E-4</v>
      </c>
      <c r="E2635">
        <f t="shared" si="125"/>
        <v>1.0563060771646908E-72</v>
      </c>
      <c r="F2635">
        <f t="shared" si="124"/>
        <v>4.5697589431975172E-76</v>
      </c>
    </row>
    <row r="2636" spans="1:6" x14ac:dyDescent="0.25">
      <c r="A2636" s="1">
        <v>42276.705555555556</v>
      </c>
      <c r="B2636">
        <v>44131.82</v>
      </c>
      <c r="C2636">
        <v>3.9775982203695322E-3</v>
      </c>
      <c r="D2636">
        <f t="shared" si="123"/>
        <v>1.5821287602686871E-5</v>
      </c>
      <c r="E2636">
        <f t="shared" si="125"/>
        <v>9.9292771253480928E-73</v>
      </c>
      <c r="F2636">
        <f t="shared" si="124"/>
        <v>1.570939490869121E-77</v>
      </c>
    </row>
    <row r="2637" spans="1:6" x14ac:dyDescent="0.25">
      <c r="A2637" s="1">
        <v>42275.705555555556</v>
      </c>
      <c r="B2637">
        <v>43956.63</v>
      </c>
      <c r="C2637">
        <v>-1.9706659117874656E-2</v>
      </c>
      <c r="D2637">
        <f t="shared" si="123"/>
        <v>3.8835241358811228E-4</v>
      </c>
      <c r="E2637">
        <f t="shared" si="125"/>
        <v>9.3335204978272066E-73</v>
      </c>
      <c r="F2637">
        <f t="shared" si="124"/>
        <v>3.6246952126053148E-76</v>
      </c>
    </row>
    <row r="2638" spans="1:6" x14ac:dyDescent="0.25">
      <c r="A2638" s="1">
        <v>42272.705555555556</v>
      </c>
      <c r="B2638">
        <v>44831.46</v>
      </c>
      <c r="C2638">
        <v>-1.0219628968768378E-2</v>
      </c>
      <c r="D2638">
        <f t="shared" si="123"/>
        <v>1.0444081625928981E-4</v>
      </c>
      <c r="E2638">
        <f t="shared" si="125"/>
        <v>8.7735092679575741E-73</v>
      </c>
      <c r="F2638">
        <f t="shared" si="124"/>
        <v>9.1631246940393321E-77</v>
      </c>
    </row>
    <row r="2639" spans="1:6" x14ac:dyDescent="0.25">
      <c r="A2639" s="1">
        <v>42271.705555555556</v>
      </c>
      <c r="B2639">
        <v>45291.97</v>
      </c>
      <c r="C2639">
        <v>-1.0623171073032118E-3</v>
      </c>
      <c r="D2639">
        <f t="shared" si="123"/>
        <v>1.1285176364690637E-6</v>
      </c>
      <c r="E2639">
        <f t="shared" si="125"/>
        <v>8.2470987118801186E-73</v>
      </c>
      <c r="F2639">
        <f t="shared" si="124"/>
        <v>9.3069963460580107E-79</v>
      </c>
    </row>
    <row r="2640" spans="1:6" x14ac:dyDescent="0.25">
      <c r="A2640" s="1">
        <v>42270.705555555556</v>
      </c>
      <c r="B2640">
        <v>45340.11</v>
      </c>
      <c r="C2640">
        <v>-2.0185234776740543E-2</v>
      </c>
      <c r="D2640">
        <f t="shared" si="123"/>
        <v>4.0744370299213587E-4</v>
      </c>
      <c r="E2640">
        <f t="shared" si="125"/>
        <v>7.7522727891673109E-73</v>
      </c>
      <c r="F2640">
        <f t="shared" si="124"/>
        <v>3.1586147318235028E-76</v>
      </c>
    </row>
    <row r="2641" spans="1:6" x14ac:dyDescent="0.25">
      <c r="A2641" s="1">
        <v>42269.705555555556</v>
      </c>
      <c r="B2641">
        <v>46264.61</v>
      </c>
      <c r="C2641">
        <v>-7.0129126191923012E-3</v>
      </c>
      <c r="D2641">
        <f t="shared" si="123"/>
        <v>4.9180943404426621E-5</v>
      </c>
      <c r="E2641">
        <f t="shared" si="125"/>
        <v>7.2871364218172712E-73</v>
      </c>
      <c r="F2641">
        <f t="shared" si="124"/>
        <v>3.5838824394173113E-77</v>
      </c>
    </row>
    <row r="2642" spans="1:6" x14ac:dyDescent="0.25">
      <c r="A2642" s="1">
        <v>42268.705555555556</v>
      </c>
      <c r="B2642">
        <v>46590.2</v>
      </c>
      <c r="C2642">
        <v>-1.4360380381533375E-2</v>
      </c>
      <c r="D2642">
        <f t="shared" si="123"/>
        <v>2.0622052470232864E-4</v>
      </c>
      <c r="E2642">
        <f t="shared" si="125"/>
        <v>6.8499082365082344E-73</v>
      </c>
      <c r="F2642">
        <f t="shared" si="124"/>
        <v>1.4125916706955306E-76</v>
      </c>
    </row>
    <row r="2643" spans="1:6" x14ac:dyDescent="0.25">
      <c r="A2643" s="1">
        <v>42265.705555555556</v>
      </c>
      <c r="B2643">
        <v>47264.08</v>
      </c>
      <c r="C2643">
        <v>-2.6865840630338214E-2</v>
      </c>
      <c r="D2643">
        <f t="shared" si="123"/>
        <v>7.2177339277473157E-4</v>
      </c>
      <c r="E2643">
        <f t="shared" si="125"/>
        <v>6.4389137423177399E-73</v>
      </c>
      <c r="F2643">
        <f t="shared" si="124"/>
        <v>4.6474366175765185E-76</v>
      </c>
    </row>
    <row r="2644" spans="1:6" x14ac:dyDescent="0.25">
      <c r="A2644" s="1">
        <v>42264.705555555556</v>
      </c>
      <c r="B2644">
        <v>48551.08</v>
      </c>
      <c r="C2644">
        <v>-4.1604800128821743E-5</v>
      </c>
      <c r="D2644">
        <f t="shared" si="123"/>
        <v>1.7309593937592058E-9</v>
      </c>
      <c r="E2644">
        <f t="shared" si="125"/>
        <v>6.0525789177786746E-73</v>
      </c>
      <c r="F2644">
        <f t="shared" si="124"/>
        <v>1.0476768334197924E-81</v>
      </c>
    </row>
    <row r="2645" spans="1:6" x14ac:dyDescent="0.25">
      <c r="A2645" s="1">
        <v>42263.705555555556</v>
      </c>
      <c r="B2645">
        <v>48553.1</v>
      </c>
      <c r="C2645">
        <v>2.4794120014845281E-2</v>
      </c>
      <c r="D2645">
        <f t="shared" si="123"/>
        <v>6.1474838731055139E-4</v>
      </c>
      <c r="E2645">
        <f t="shared" si="125"/>
        <v>5.6894241827119542E-73</v>
      </c>
      <c r="F2645">
        <f t="shared" si="124"/>
        <v>3.4975643410478258E-76</v>
      </c>
    </row>
    <row r="2646" spans="1:6" x14ac:dyDescent="0.25">
      <c r="A2646" s="1">
        <v>42262.705555555556</v>
      </c>
      <c r="B2646">
        <v>47364.07</v>
      </c>
      <c r="C2646">
        <v>1.7444029020878351E-3</v>
      </c>
      <c r="D2646">
        <f t="shared" si="123"/>
        <v>3.0429414848124611E-6</v>
      </c>
      <c r="E2646">
        <f t="shared" si="125"/>
        <v>5.3480587317492367E-73</v>
      </c>
      <c r="F2646">
        <f t="shared" si="124"/>
        <v>1.6273829778053271E-78</v>
      </c>
    </row>
    <row r="2647" spans="1:6" x14ac:dyDescent="0.25">
      <c r="A2647" s="1">
        <v>42261.705555555556</v>
      </c>
      <c r="B2647">
        <v>47281.52</v>
      </c>
      <c r="C2647">
        <v>1.8809070930131944E-2</v>
      </c>
      <c r="D2647">
        <f t="shared" si="123"/>
        <v>3.5378114925473455E-4</v>
      </c>
      <c r="E2647">
        <f t="shared" si="125"/>
        <v>5.0271752078442823E-73</v>
      </c>
      <c r="F2647">
        <f t="shared" si="124"/>
        <v>1.7785198225360591E-76</v>
      </c>
    </row>
    <row r="2648" spans="1:6" x14ac:dyDescent="0.25">
      <c r="A2648" s="1">
        <v>42258.705555555556</v>
      </c>
      <c r="B2648">
        <v>46400.51</v>
      </c>
      <c r="C2648">
        <v>-2.2276648126452426E-3</v>
      </c>
      <c r="D2648">
        <f t="shared" si="123"/>
        <v>4.9624905174977637E-6</v>
      </c>
      <c r="E2648">
        <f t="shared" si="125"/>
        <v>4.7255446953736252E-73</v>
      </c>
      <c r="F2648">
        <f t="shared" si="124"/>
        <v>2.3450470740803471E-78</v>
      </c>
    </row>
    <row r="2649" spans="1:6" x14ac:dyDescent="0.25">
      <c r="A2649" s="1">
        <v>42257.705555555556</v>
      </c>
      <c r="B2649">
        <v>46503.99</v>
      </c>
      <c r="C2649">
        <v>-3.2869975620619233E-3</v>
      </c>
      <c r="D2649">
        <f t="shared" si="123"/>
        <v>1.0804352973001027E-5</v>
      </c>
      <c r="E2649">
        <f t="shared" si="125"/>
        <v>4.4420120136512075E-73</v>
      </c>
      <c r="F2649">
        <f t="shared" si="124"/>
        <v>4.79930657057987E-78</v>
      </c>
    </row>
    <row r="2650" spans="1:6" x14ac:dyDescent="0.25">
      <c r="A2650" s="1">
        <v>42256.705555555556</v>
      </c>
      <c r="B2650">
        <v>46657.1</v>
      </c>
      <c r="C2650">
        <v>-2.2472913038652791E-3</v>
      </c>
      <c r="D2650">
        <f t="shared" si="123"/>
        <v>5.0503182044285065E-6</v>
      </c>
      <c r="E2650">
        <f t="shared" si="125"/>
        <v>4.175491292832135E-73</v>
      </c>
      <c r="F2650">
        <f t="shared" si="124"/>
        <v>2.1087559688622851E-78</v>
      </c>
    </row>
    <row r="2651" spans="1:6" x14ac:dyDescent="0.25">
      <c r="A2651" s="1">
        <v>42255.705555555556</v>
      </c>
      <c r="B2651">
        <v>46762.07</v>
      </c>
      <c r="C2651">
        <v>5.6691250965619933E-3</v>
      </c>
      <c r="D2651">
        <f t="shared" si="123"/>
        <v>3.2138979360469027E-5</v>
      </c>
      <c r="E2651">
        <f t="shared" si="125"/>
        <v>3.924961815262207E-73</v>
      </c>
      <c r="F2651">
        <f t="shared" si="124"/>
        <v>1.2614426677134111E-77</v>
      </c>
    </row>
    <row r="2652" spans="1:6" x14ac:dyDescent="0.25">
      <c r="A2652" s="1">
        <v>42251.705555555556</v>
      </c>
      <c r="B2652">
        <v>46497.72</v>
      </c>
      <c r="C2652">
        <v>-1.8498648018926613E-2</v>
      </c>
      <c r="D2652">
        <f t="shared" si="123"/>
        <v>3.4219997852813749E-4</v>
      </c>
      <c r="E2652">
        <f t="shared" si="125"/>
        <v>3.6894641063464746E-73</v>
      </c>
      <c r="F2652">
        <f t="shared" si="124"/>
        <v>1.2625345379720975E-76</v>
      </c>
    </row>
    <row r="2653" spans="1:6" x14ac:dyDescent="0.25">
      <c r="A2653" s="1">
        <v>42250.705555555556</v>
      </c>
      <c r="B2653">
        <v>47365.87</v>
      </c>
      <c r="C2653">
        <v>1.922496883163476E-2</v>
      </c>
      <c r="D2653">
        <f t="shared" si="123"/>
        <v>3.6959942657732795E-4</v>
      </c>
      <c r="E2653">
        <f t="shared" si="125"/>
        <v>3.4680962599656857E-73</v>
      </c>
      <c r="F2653">
        <f t="shared" si="124"/>
        <v>1.2818063889982931E-76</v>
      </c>
    </row>
    <row r="2654" spans="1:6" x14ac:dyDescent="0.25">
      <c r="A2654" s="1">
        <v>42249.705555555556</v>
      </c>
      <c r="B2654">
        <v>46463.96</v>
      </c>
      <c r="C2654">
        <v>2.1468935327055159E-2</v>
      </c>
      <c r="D2654">
        <f t="shared" si="123"/>
        <v>4.6091518407727702E-4</v>
      </c>
      <c r="E2654">
        <f t="shared" si="125"/>
        <v>3.2600104843677444E-73</v>
      </c>
      <c r="F2654">
        <f t="shared" si="124"/>
        <v>1.5025883324962121E-76</v>
      </c>
    </row>
    <row r="2655" spans="1:6" x14ac:dyDescent="0.25">
      <c r="A2655" s="1">
        <v>42248.705555555556</v>
      </c>
      <c r="B2655">
        <v>45477.06</v>
      </c>
      <c r="C2655">
        <v>-2.4940007723438243E-2</v>
      </c>
      <c r="D2655">
        <f t="shared" si="123"/>
        <v>6.2200398524515921E-4</v>
      </c>
      <c r="E2655">
        <f t="shared" si="125"/>
        <v>3.0644098553056796E-73</v>
      </c>
      <c r="F2655">
        <f t="shared" si="124"/>
        <v>1.9060751424246744E-76</v>
      </c>
    </row>
    <row r="2656" spans="1:6" x14ac:dyDescent="0.25">
      <c r="A2656" s="1">
        <v>42247.705555555556</v>
      </c>
      <c r="B2656">
        <v>46625.52</v>
      </c>
      <c r="C2656">
        <v>-1.1268053467370852E-2</v>
      </c>
      <c r="D2656">
        <f t="shared" si="123"/>
        <v>1.2696902894352829E-4</v>
      </c>
      <c r="E2656">
        <f t="shared" si="125"/>
        <v>2.8805452639873388E-73</v>
      </c>
      <c r="F2656">
        <f t="shared" si="124"/>
        <v>3.6574003499635175E-77</v>
      </c>
    </row>
    <row r="2657" spans="1:6" x14ac:dyDescent="0.25">
      <c r="A2657" s="1">
        <v>42244.705555555556</v>
      </c>
      <c r="B2657">
        <v>47153.87</v>
      </c>
      <c r="C2657">
        <v>-1.1835388266960798E-2</v>
      </c>
      <c r="D2657">
        <f t="shared" si="123"/>
        <v>1.4007641542971333E-4</v>
      </c>
      <c r="E2657">
        <f t="shared" si="125"/>
        <v>2.7077125481480983E-73</v>
      </c>
      <c r="F2657">
        <f t="shared" si="124"/>
        <v>3.7928666775864065E-77</v>
      </c>
    </row>
    <row r="2658" spans="1:6" x14ac:dyDescent="0.25">
      <c r="A2658" s="1">
        <v>42243.705555555556</v>
      </c>
      <c r="B2658">
        <v>47715.27</v>
      </c>
      <c r="C2658">
        <v>3.5782592334111331E-2</v>
      </c>
      <c r="D2658">
        <f t="shared" si="123"/>
        <v>1.2803939141492031E-3</v>
      </c>
      <c r="E2658">
        <f t="shared" si="125"/>
        <v>2.5452497952592123E-73</v>
      </c>
      <c r="F2658">
        <f t="shared" si="124"/>
        <v>3.2589223478394004E-76</v>
      </c>
    </row>
    <row r="2659" spans="1:6" x14ac:dyDescent="0.25">
      <c r="A2659" s="1">
        <v>42242.705555555556</v>
      </c>
      <c r="B2659">
        <v>46038.080000000002</v>
      </c>
      <c r="C2659">
        <v>3.2972333331383538E-2</v>
      </c>
      <c r="D2659">
        <f t="shared" si="123"/>
        <v>1.0871747653158658E-3</v>
      </c>
      <c r="E2659">
        <f t="shared" si="125"/>
        <v>2.3925348075436595E-73</v>
      </c>
      <c r="F2659">
        <f t="shared" si="124"/>
        <v>2.6011034679013182E-76</v>
      </c>
    </row>
    <row r="2660" spans="1:6" x14ac:dyDescent="0.25">
      <c r="A2660" s="1">
        <v>42241.705555555556</v>
      </c>
      <c r="B2660">
        <v>44544.85</v>
      </c>
      <c r="C2660">
        <v>4.6889578550904374E-3</v>
      </c>
      <c r="D2660">
        <f t="shared" si="123"/>
        <v>2.1986325766814314E-5</v>
      </c>
      <c r="E2660">
        <f t="shared" si="125"/>
        <v>2.2489827190910398E-73</v>
      </c>
      <c r="F2660">
        <f t="shared" si="124"/>
        <v>4.9446866705871446E-78</v>
      </c>
    </row>
    <row r="2661" spans="1:6" x14ac:dyDescent="0.25">
      <c r="A2661" s="1">
        <v>42240.705555555556</v>
      </c>
      <c r="B2661">
        <v>44336.47</v>
      </c>
      <c r="C2661">
        <v>-3.0720375949314455E-2</v>
      </c>
      <c r="D2661">
        <f t="shared" si="123"/>
        <v>9.4374149846721803E-4</v>
      </c>
      <c r="E2661">
        <f t="shared" si="125"/>
        <v>2.1140437559455773E-73</v>
      </c>
      <c r="F2661">
        <f t="shared" si="124"/>
        <v>1.9951108220613448E-76</v>
      </c>
    </row>
    <row r="2662" spans="1:6" x14ac:dyDescent="0.25">
      <c r="A2662" s="1">
        <v>42237.705555555556</v>
      </c>
      <c r="B2662">
        <v>45719.64</v>
      </c>
      <c r="C2662">
        <v>-2.0128456382304989E-2</v>
      </c>
      <c r="D2662">
        <f t="shared" si="123"/>
        <v>4.0515475633435443E-4</v>
      </c>
      <c r="E2662">
        <f t="shared" si="125"/>
        <v>1.9872011305888424E-73</v>
      </c>
      <c r="F2662">
        <f t="shared" si="124"/>
        <v>8.0512398985107614E-77</v>
      </c>
    </row>
    <row r="2663" spans="1:6" x14ac:dyDescent="0.25">
      <c r="A2663" s="1">
        <v>42236.705555555556</v>
      </c>
      <c r="B2663">
        <v>46649.23</v>
      </c>
      <c r="C2663">
        <v>1.3050528023996466E-3</v>
      </c>
      <c r="D2663">
        <f t="shared" si="123"/>
        <v>1.7031628170511711E-6</v>
      </c>
      <c r="E2663">
        <f t="shared" si="125"/>
        <v>1.8679690627535118E-73</v>
      </c>
      <c r="F2663">
        <f t="shared" si="124"/>
        <v>3.1814554510837072E-79</v>
      </c>
    </row>
    <row r="2664" spans="1:6" x14ac:dyDescent="0.25">
      <c r="A2664" s="1">
        <v>42235.705555555556</v>
      </c>
      <c r="B2664">
        <v>46588.39</v>
      </c>
      <c r="C2664">
        <v>-1.8337379914510229E-2</v>
      </c>
      <c r="D2664">
        <f t="shared" si="123"/>
        <v>3.3625950212908315E-4</v>
      </c>
      <c r="E2664">
        <f t="shared" si="125"/>
        <v>1.7558909189883011E-73</v>
      </c>
      <c r="F2664">
        <f t="shared" si="124"/>
        <v>5.9043500621198438E-77</v>
      </c>
    </row>
    <row r="2665" spans="1:6" x14ac:dyDescent="0.25">
      <c r="A2665" s="1">
        <v>42234.705555555556</v>
      </c>
      <c r="B2665">
        <v>47450.58</v>
      </c>
      <c r="C2665">
        <v>4.9256442887032365E-3</v>
      </c>
      <c r="D2665">
        <f t="shared" si="123"/>
        <v>2.4261971658834813E-5</v>
      </c>
      <c r="E2665">
        <f t="shared" si="125"/>
        <v>1.6505374638490029E-73</v>
      </c>
      <c r="F2665">
        <f t="shared" si="124"/>
        <v>4.0045293169749599E-78</v>
      </c>
    </row>
    <row r="2666" spans="1:6" x14ac:dyDescent="0.25">
      <c r="A2666" s="1">
        <v>42233.705555555556</v>
      </c>
      <c r="B2666">
        <v>47217.43</v>
      </c>
      <c r="C2666">
        <v>-6.1436439146333021E-3</v>
      </c>
      <c r="D2666">
        <f t="shared" si="123"/>
        <v>3.7744360549810802E-5</v>
      </c>
      <c r="E2666">
        <f t="shared" si="125"/>
        <v>1.5515052160180628E-73</v>
      </c>
      <c r="F2666">
        <f t="shared" si="124"/>
        <v>5.8560572268297859E-78</v>
      </c>
    </row>
    <row r="2667" spans="1:6" x14ac:dyDescent="0.25">
      <c r="A2667" s="1">
        <v>42230.705555555556</v>
      </c>
      <c r="B2667">
        <v>47508.41</v>
      </c>
      <c r="C2667">
        <v>-1.0493618035129732E-2</v>
      </c>
      <c r="D2667">
        <f t="shared" si="123"/>
        <v>1.1011601946719997E-4</v>
      </c>
      <c r="E2667">
        <f t="shared" si="125"/>
        <v>1.458414903056979E-73</v>
      </c>
      <c r="F2667">
        <f t="shared" si="124"/>
        <v>1.6059484385627686E-77</v>
      </c>
    </row>
    <row r="2668" spans="1:6" x14ac:dyDescent="0.25">
      <c r="A2668" s="1">
        <v>42229.705555555556</v>
      </c>
      <c r="B2668">
        <v>48009.57</v>
      </c>
      <c r="C2668">
        <v>-7.8525163757758639E-3</v>
      </c>
      <c r="D2668">
        <f t="shared" si="123"/>
        <v>6.1662013431828112E-5</v>
      </c>
      <c r="E2668">
        <f t="shared" si="125"/>
        <v>1.3709100088735602E-73</v>
      </c>
      <c r="F2668">
        <f t="shared" si="124"/>
        <v>8.4533071380989063E-78</v>
      </c>
    </row>
    <row r="2669" spans="1:6" x14ac:dyDescent="0.25">
      <c r="A2669" s="1">
        <v>42228.705555555556</v>
      </c>
      <c r="B2669">
        <v>48388.05</v>
      </c>
      <c r="C2669">
        <v>-1.4042653531498238E-2</v>
      </c>
      <c r="D2669">
        <f t="shared" si="123"/>
        <v>1.9719611820569994E-4</v>
      </c>
      <c r="E2669">
        <f t="shared" si="125"/>
        <v>1.2886554083411465E-73</v>
      </c>
      <c r="F2669">
        <f t="shared" si="124"/>
        <v>2.5411784422965525E-77</v>
      </c>
    </row>
    <row r="2670" spans="1:6" x14ac:dyDescent="0.25">
      <c r="A2670" s="1">
        <v>42227.705555555556</v>
      </c>
      <c r="B2670">
        <v>49072.34</v>
      </c>
      <c r="C2670">
        <v>-5.7030183627820568E-3</v>
      </c>
      <c r="D2670">
        <f t="shared" si="123"/>
        <v>3.2524418446229329E-5</v>
      </c>
      <c r="E2670">
        <f t="shared" si="125"/>
        <v>1.2113360838406776E-73</v>
      </c>
      <c r="F2670">
        <f t="shared" si="124"/>
        <v>3.9398001669850929E-78</v>
      </c>
    </row>
    <row r="2671" spans="1:6" x14ac:dyDescent="0.25">
      <c r="A2671" s="1">
        <v>42226.705555555556</v>
      </c>
      <c r="B2671">
        <v>49353</v>
      </c>
      <c r="C2671">
        <v>1.5841798988389E-2</v>
      </c>
      <c r="D2671">
        <f t="shared" si="123"/>
        <v>2.5096259518852274E-4</v>
      </c>
      <c r="E2671">
        <f t="shared" si="125"/>
        <v>1.1386559188102369E-73</v>
      </c>
      <c r="F2671">
        <f t="shared" si="124"/>
        <v>2.857600444113889E-77</v>
      </c>
    </row>
    <row r="2672" spans="1:6" x14ac:dyDescent="0.25">
      <c r="A2672" s="1">
        <v>42223.705555555556</v>
      </c>
      <c r="B2672">
        <v>48577.32</v>
      </c>
      <c r="C2672">
        <v>-2.909262448652947E-2</v>
      </c>
      <c r="D2672">
        <f t="shared" si="123"/>
        <v>8.4638079951421415E-4</v>
      </c>
      <c r="E2672">
        <f t="shared" si="125"/>
        <v>1.0703365636816225E-73</v>
      </c>
      <c r="F2672">
        <f t="shared" si="124"/>
        <v>9.0591231651814829E-77</v>
      </c>
    </row>
    <row r="2673" spans="1:6" x14ac:dyDescent="0.25">
      <c r="A2673" s="1">
        <v>42222.705555555556</v>
      </c>
      <c r="B2673">
        <v>50011.32</v>
      </c>
      <c r="C2673">
        <v>-5.5025837606955509E-3</v>
      </c>
      <c r="D2673">
        <f t="shared" si="123"/>
        <v>3.0278428043470393E-5</v>
      </c>
      <c r="E2673">
        <f t="shared" si="125"/>
        <v>1.0061163698607251E-73</v>
      </c>
      <c r="F2673">
        <f t="shared" si="124"/>
        <v>3.0463622108185608E-78</v>
      </c>
    </row>
    <row r="2674" spans="1:6" x14ac:dyDescent="0.25">
      <c r="A2674" s="1">
        <v>42221.705555555556</v>
      </c>
      <c r="B2674">
        <v>50287.27</v>
      </c>
      <c r="C2674">
        <v>4.5598418189736296E-3</v>
      </c>
      <c r="D2674">
        <f t="shared" si="123"/>
        <v>2.079215741406074E-5</v>
      </c>
      <c r="E2674">
        <f t="shared" si="125"/>
        <v>9.4574938766908148E-74</v>
      </c>
      <c r="F2674">
        <f t="shared" si="124"/>
        <v>1.9664170142667098E-78</v>
      </c>
    </row>
    <row r="2675" spans="1:6" x14ac:dyDescent="0.25">
      <c r="A2675" s="1">
        <v>42220.705555555556</v>
      </c>
      <c r="B2675">
        <v>50058.49</v>
      </c>
      <c r="C2675">
        <v>-1.5880791237069584E-3</v>
      </c>
      <c r="D2675">
        <f t="shared" si="123"/>
        <v>2.5219953031538607E-6</v>
      </c>
      <c r="E2675">
        <f t="shared" si="125"/>
        <v>8.890044244089366E-74</v>
      </c>
      <c r="F2675">
        <f t="shared" si="124"/>
        <v>2.2420649828423397E-79</v>
      </c>
    </row>
    <row r="2676" spans="1:6" x14ac:dyDescent="0.25">
      <c r="A2676" s="1">
        <v>42219.705555555556</v>
      </c>
      <c r="B2676">
        <v>50138.05</v>
      </c>
      <c r="C2676">
        <v>-1.4390341593204301E-2</v>
      </c>
      <c r="D2676">
        <f t="shared" si="123"/>
        <v>2.0708193116910571E-4</v>
      </c>
      <c r="E2676">
        <f t="shared" si="125"/>
        <v>8.356641589444004E-74</v>
      </c>
      <c r="F2676">
        <f t="shared" si="124"/>
        <v>1.7305094784301293E-77</v>
      </c>
    </row>
    <row r="2677" spans="1:6" x14ac:dyDescent="0.25">
      <c r="A2677" s="1">
        <v>42216.705555555556</v>
      </c>
      <c r="B2677">
        <v>50864.77</v>
      </c>
      <c r="C2677">
        <v>1.9201645270582032E-2</v>
      </c>
      <c r="D2677">
        <f t="shared" si="123"/>
        <v>3.6870318109726534E-4</v>
      </c>
      <c r="E2677">
        <f t="shared" si="125"/>
        <v>7.8552430940773634E-74</v>
      </c>
      <c r="F2677">
        <f t="shared" si="124"/>
        <v>2.8962531170786491E-77</v>
      </c>
    </row>
    <row r="2678" spans="1:6" x14ac:dyDescent="0.25">
      <c r="A2678" s="1">
        <v>42215.705555555556</v>
      </c>
      <c r="B2678">
        <v>49897.4</v>
      </c>
      <c r="C2678">
        <v>-6.9451276765598851E-3</v>
      </c>
      <c r="D2678">
        <f t="shared" si="123"/>
        <v>4.823479844371811E-5</v>
      </c>
      <c r="E2678">
        <f t="shared" si="125"/>
        <v>7.3839285084327207E-74</v>
      </c>
      <c r="F2678">
        <f t="shared" si="124"/>
        <v>3.561623033270764E-78</v>
      </c>
    </row>
    <row r="2679" spans="1:6" x14ac:dyDescent="0.25">
      <c r="A2679" s="1">
        <v>42214.705555555556</v>
      </c>
      <c r="B2679">
        <v>50245.15</v>
      </c>
      <c r="C2679">
        <v>1.2890933593026893E-2</v>
      </c>
      <c r="D2679">
        <f t="shared" si="123"/>
        <v>1.6617616889982927E-4</v>
      </c>
      <c r="E2679">
        <f t="shared" si="125"/>
        <v>6.9408927979267571E-74</v>
      </c>
      <c r="F2679">
        <f t="shared" si="124"/>
        <v>1.1534109739038852E-77</v>
      </c>
    </row>
    <row r="2680" spans="1:6" x14ac:dyDescent="0.25">
      <c r="A2680" s="1">
        <v>42213.705555555556</v>
      </c>
      <c r="B2680">
        <v>49601.599999999999</v>
      </c>
      <c r="C2680">
        <v>1.7614553214920937E-2</v>
      </c>
      <c r="D2680">
        <f t="shared" si="123"/>
        <v>3.1027248496128153E-4</v>
      </c>
      <c r="E2680">
        <f t="shared" si="125"/>
        <v>6.5244392300511509E-74</v>
      </c>
      <c r="F2680">
        <f t="shared" si="124"/>
        <v>2.0243539728868411E-77</v>
      </c>
    </row>
    <row r="2681" spans="1:6" x14ac:dyDescent="0.25">
      <c r="A2681" s="1">
        <v>42212.705555555556</v>
      </c>
      <c r="B2681">
        <v>48735.54</v>
      </c>
      <c r="C2681">
        <v>-1.0416562048103229E-2</v>
      </c>
      <c r="D2681">
        <f t="shared" si="123"/>
        <v>1.0850476490198453E-4</v>
      </c>
      <c r="E2681">
        <f t="shared" si="125"/>
        <v>6.1329728762480811E-74</v>
      </c>
      <c r="F2681">
        <f t="shared" si="124"/>
        <v>6.6545678008754592E-78</v>
      </c>
    </row>
    <row r="2682" spans="1:6" x14ac:dyDescent="0.25">
      <c r="A2682" s="1">
        <v>42209.705555555556</v>
      </c>
      <c r="B2682">
        <v>49245.85</v>
      </c>
      <c r="C2682">
        <v>-1.1323007591078781E-2</v>
      </c>
      <c r="D2682">
        <f t="shared" si="123"/>
        <v>1.2821050090762771E-4</v>
      </c>
      <c r="E2682">
        <f t="shared" si="125"/>
        <v>5.7649945036731962E-74</v>
      </c>
      <c r="F2682">
        <f t="shared" si="124"/>
        <v>7.391328330456611E-78</v>
      </c>
    </row>
    <row r="2683" spans="1:6" x14ac:dyDescent="0.25">
      <c r="A2683" s="1">
        <v>42208.705555555556</v>
      </c>
      <c r="B2683">
        <v>49806.63</v>
      </c>
      <c r="C2683">
        <v>-2.2024983860049224E-2</v>
      </c>
      <c r="D2683">
        <f t="shared" si="123"/>
        <v>4.8509991403542885E-4</v>
      </c>
      <c r="E2683">
        <f t="shared" si="125"/>
        <v>5.4190948334528043E-74</v>
      </c>
      <c r="F2683">
        <f t="shared" si="124"/>
        <v>2.6288024378577919E-77</v>
      </c>
    </row>
    <row r="2684" spans="1:6" x14ac:dyDescent="0.25">
      <c r="A2684" s="1">
        <v>42207.705555555556</v>
      </c>
      <c r="B2684">
        <v>50915.79</v>
      </c>
      <c r="C2684">
        <v>-1.0909173884089934E-2</v>
      </c>
      <c r="D2684">
        <f t="shared" si="123"/>
        <v>1.1901007483330986E-4</v>
      </c>
      <c r="E2684">
        <f t="shared" si="125"/>
        <v>5.0939491434456359E-74</v>
      </c>
      <c r="F2684">
        <f t="shared" si="124"/>
        <v>6.0623126875853977E-78</v>
      </c>
    </row>
    <row r="2685" spans="1:6" x14ac:dyDescent="0.25">
      <c r="A2685" s="1">
        <v>42206.705555555556</v>
      </c>
      <c r="B2685">
        <v>51474.28</v>
      </c>
      <c r="C2685">
        <v>-2.4409574303941957E-3</v>
      </c>
      <c r="D2685">
        <f t="shared" si="123"/>
        <v>5.9582731769966345E-6</v>
      </c>
      <c r="E2685">
        <f t="shared" si="125"/>
        <v>4.7883121948388973E-74</v>
      </c>
      <c r="F2685">
        <f t="shared" si="124"/>
        <v>2.8530072113594487E-79</v>
      </c>
    </row>
    <row r="2686" spans="1:6" x14ac:dyDescent="0.25">
      <c r="A2686" s="1">
        <v>42205.705555555556</v>
      </c>
      <c r="B2686">
        <v>51600.08</v>
      </c>
      <c r="C2686">
        <v>-1.427206416024741E-2</v>
      </c>
      <c r="D2686">
        <f t="shared" si="123"/>
        <v>2.036918153942186E-4</v>
      </c>
      <c r="E2686">
        <f t="shared" si="125"/>
        <v>4.5010134631485629E-74</v>
      </c>
      <c r="F2686">
        <f t="shared" si="124"/>
        <v>9.1681960342254957E-78</v>
      </c>
    </row>
    <row r="2687" spans="1:6" x14ac:dyDescent="0.25">
      <c r="A2687" s="1">
        <v>42202.705555555556</v>
      </c>
      <c r="B2687">
        <v>52341.8</v>
      </c>
      <c r="C2687">
        <v>-1.3811799035173924E-2</v>
      </c>
      <c r="D2687">
        <f t="shared" si="123"/>
        <v>1.9076579258803133E-4</v>
      </c>
      <c r="E2687">
        <f t="shared" si="125"/>
        <v>4.2309526553596485E-74</v>
      </c>
      <c r="F2687">
        <f t="shared" si="124"/>
        <v>8.0712103670211908E-78</v>
      </c>
    </row>
    <row r="2688" spans="1:6" x14ac:dyDescent="0.25">
      <c r="A2688" s="1">
        <v>42201.705555555556</v>
      </c>
      <c r="B2688">
        <v>53069.75</v>
      </c>
      <c r="C2688">
        <v>3.1606479448302899E-3</v>
      </c>
      <c r="D2688">
        <f t="shared" si="123"/>
        <v>9.9896954311599345E-6</v>
      </c>
      <c r="E2688">
        <f t="shared" si="125"/>
        <v>3.977095496038069E-74</v>
      </c>
      <c r="F2688">
        <f t="shared" si="124"/>
        <v>3.9729972706058252E-79</v>
      </c>
    </row>
    <row r="2689" spans="1:6" x14ac:dyDescent="0.25">
      <c r="A2689" s="1">
        <v>42200.705555555556</v>
      </c>
      <c r="B2689">
        <v>52902.28</v>
      </c>
      <c r="C2689">
        <v>-6.3481533303779659E-3</v>
      </c>
      <c r="D2689">
        <f t="shared" si="123"/>
        <v>4.0299050705988861E-5</v>
      </c>
      <c r="E2689">
        <f t="shared" si="125"/>
        <v>3.7384697662757844E-74</v>
      </c>
      <c r="F2689">
        <f t="shared" si="124"/>
        <v>1.5065678267395415E-78</v>
      </c>
    </row>
    <row r="2690" spans="1:6" x14ac:dyDescent="0.25">
      <c r="A2690" s="1">
        <v>42199.705555555556</v>
      </c>
      <c r="B2690">
        <v>53239.18</v>
      </c>
      <c r="C2690">
        <v>2.2510637461159873E-3</v>
      </c>
      <c r="D2690">
        <f t="shared" si="123"/>
        <v>5.0672879890777425E-6</v>
      </c>
      <c r="E2690">
        <f t="shared" si="125"/>
        <v>3.514161580299237E-74</v>
      </c>
      <c r="F2690">
        <f t="shared" si="124"/>
        <v>1.7807268767528782E-79</v>
      </c>
    </row>
    <row r="2691" spans="1:6" x14ac:dyDescent="0.25">
      <c r="A2691" s="1">
        <v>42198.705555555556</v>
      </c>
      <c r="B2691">
        <v>53119.47</v>
      </c>
      <c r="C2691">
        <v>1.0003849385486348E-2</v>
      </c>
      <c r="D2691">
        <f t="shared" ref="D2691:D2754" si="126">C2691^2</f>
        <v>1.0007700252749558E-4</v>
      </c>
      <c r="E2691">
        <f t="shared" si="125"/>
        <v>3.3033118854812827E-74</v>
      </c>
      <c r="F2691">
        <f t="shared" ref="F2691:F2754" si="127">D2691*E2691</f>
        <v>3.3058555191241655E-78</v>
      </c>
    </row>
    <row r="2692" spans="1:6" x14ac:dyDescent="0.25">
      <c r="A2692" s="1">
        <v>42195.705555555556</v>
      </c>
      <c r="B2692">
        <v>52590.720000000001</v>
      </c>
      <c r="C2692">
        <v>1.5501907738233518E-2</v>
      </c>
      <c r="D2692">
        <f t="shared" si="126"/>
        <v>2.4030914352470424E-4</v>
      </c>
      <c r="E2692">
        <f t="shared" ref="E2692:E2755" si="128">E2691*$K$2</f>
        <v>3.1051131723524056E-74</v>
      </c>
      <c r="F2692">
        <f t="shared" si="127"/>
        <v>7.4618708699528398E-78</v>
      </c>
    </row>
    <row r="2693" spans="1:6" x14ac:dyDescent="0.25">
      <c r="A2693" s="1">
        <v>42193.705555555556</v>
      </c>
      <c r="B2693">
        <v>51781.75</v>
      </c>
      <c r="C2693">
        <v>-1.0794197739902195E-2</v>
      </c>
      <c r="D2693">
        <f t="shared" si="126"/>
        <v>1.1651470484810966E-4</v>
      </c>
      <c r="E2693">
        <f t="shared" si="128"/>
        <v>2.9188063820112612E-74</v>
      </c>
      <c r="F2693">
        <f t="shared" si="127"/>
        <v>3.4008386410882091E-78</v>
      </c>
    </row>
    <row r="2694" spans="1:6" x14ac:dyDescent="0.25">
      <c r="A2694" s="1">
        <v>42192.705555555556</v>
      </c>
      <c r="B2694">
        <v>52343.72</v>
      </c>
      <c r="C2694">
        <v>3.7198674880492819E-3</v>
      </c>
      <c r="D2694">
        <f t="shared" si="126"/>
        <v>1.3837414128646076E-5</v>
      </c>
      <c r="E2694">
        <f t="shared" si="128"/>
        <v>2.7436779990905855E-74</v>
      </c>
      <c r="F2694">
        <f t="shared" si="127"/>
        <v>3.7965408709071464E-79</v>
      </c>
    </row>
    <row r="2695" spans="1:6" x14ac:dyDescent="0.25">
      <c r="A2695" s="1">
        <v>42191.705555555556</v>
      </c>
      <c r="B2695">
        <v>52149.37</v>
      </c>
      <c r="C2695">
        <v>-7.0707147189079762E-3</v>
      </c>
      <c r="D2695">
        <f t="shared" si="126"/>
        <v>4.9995006636181898E-5</v>
      </c>
      <c r="E2695">
        <f t="shared" si="128"/>
        <v>2.5790573191451501E-74</v>
      </c>
      <c r="F2695">
        <f t="shared" si="127"/>
        <v>1.2893998778575527E-78</v>
      </c>
    </row>
    <row r="2696" spans="1:6" x14ac:dyDescent="0.25">
      <c r="A2696" s="1">
        <v>42188.705555555556</v>
      </c>
      <c r="B2696">
        <v>52519.41</v>
      </c>
      <c r="C2696">
        <v>-1.1110678402748425E-2</v>
      </c>
      <c r="D2696">
        <f t="shared" si="126"/>
        <v>1.2344717456930031E-4</v>
      </c>
      <c r="E2696">
        <f t="shared" si="128"/>
        <v>2.4243138799964408E-74</v>
      </c>
      <c r="F2696">
        <f t="shared" si="127"/>
        <v>2.9927469875469838E-78</v>
      </c>
    </row>
    <row r="2697" spans="1:6" x14ac:dyDescent="0.25">
      <c r="A2697" s="1">
        <v>42187.705555555556</v>
      </c>
      <c r="B2697">
        <v>53106.19</v>
      </c>
      <c r="C2697">
        <v>6.5867934284714724E-3</v>
      </c>
      <c r="D2697">
        <f t="shared" si="126"/>
        <v>4.3385847669354975E-5</v>
      </c>
      <c r="E2697">
        <f t="shared" si="128"/>
        <v>2.2788550471966543E-74</v>
      </c>
      <c r="F2697">
        <f t="shared" si="127"/>
        <v>9.8870057938214782E-79</v>
      </c>
    </row>
    <row r="2698" spans="1:6" x14ac:dyDescent="0.25">
      <c r="A2698" s="1">
        <v>42186.705555555556</v>
      </c>
      <c r="B2698">
        <v>52757.54</v>
      </c>
      <c r="C2698">
        <v>-6.1100875455553996E-3</v>
      </c>
      <c r="D2698">
        <f t="shared" si="126"/>
        <v>3.733316981435121E-5</v>
      </c>
      <c r="E2698">
        <f t="shared" si="128"/>
        <v>2.1421237443648549E-74</v>
      </c>
      <c r="F2698">
        <f t="shared" si="127"/>
        <v>7.997226951172699E-79</v>
      </c>
    </row>
    <row r="2699" spans="1:6" x14ac:dyDescent="0.25">
      <c r="A2699" s="1">
        <v>42185.705555555556</v>
      </c>
      <c r="B2699">
        <v>53080.88</v>
      </c>
      <c r="C2699">
        <v>1.2567972518926242E-3</v>
      </c>
      <c r="D2699">
        <f t="shared" si="126"/>
        <v>1.5795393323648523E-6</v>
      </c>
      <c r="E2699">
        <f t="shared" si="128"/>
        <v>2.0135963197029636E-74</v>
      </c>
      <c r="F2699">
        <f t="shared" si="127"/>
        <v>3.1805545864759427E-80</v>
      </c>
    </row>
    <row r="2700" spans="1:6" x14ac:dyDescent="0.25">
      <c r="A2700" s="1">
        <v>42184.705555555556</v>
      </c>
      <c r="B2700">
        <v>53014.21</v>
      </c>
      <c r="C2700">
        <v>-1.8738265630689466E-2</v>
      </c>
      <c r="D2700">
        <f t="shared" si="126"/>
        <v>3.5112259884627811E-4</v>
      </c>
      <c r="E2700">
        <f t="shared" si="128"/>
        <v>1.8927805405207858E-74</v>
      </c>
      <c r="F2700">
        <f t="shared" si="127"/>
        <v>6.6459802243332128E-78</v>
      </c>
    </row>
    <row r="2701" spans="1:6" x14ac:dyDescent="0.25">
      <c r="A2701" s="1">
        <v>42181.705555555556</v>
      </c>
      <c r="B2701">
        <v>54016.97</v>
      </c>
      <c r="C2701">
        <v>1.5697295541542058E-2</v>
      </c>
      <c r="D2701">
        <f t="shared" si="126"/>
        <v>2.4640508731851618E-4</v>
      </c>
      <c r="E2701">
        <f t="shared" si="128"/>
        <v>1.7792137080895385E-74</v>
      </c>
      <c r="F2701">
        <f t="shared" si="127"/>
        <v>4.3840730910010366E-78</v>
      </c>
    </row>
    <row r="2702" spans="1:6" x14ac:dyDescent="0.25">
      <c r="A2702" s="1">
        <v>42180.705555555556</v>
      </c>
      <c r="B2702">
        <v>53175.67</v>
      </c>
      <c r="C2702">
        <v>-1.2462714404227731E-2</v>
      </c>
      <c r="D2702">
        <f t="shared" si="126"/>
        <v>1.5531925032134537E-4</v>
      </c>
      <c r="E2702">
        <f t="shared" si="128"/>
        <v>1.672460885604166E-74</v>
      </c>
      <c r="F2702">
        <f t="shared" si="127"/>
        <v>2.5976537094381241E-78</v>
      </c>
    </row>
    <row r="2703" spans="1:6" x14ac:dyDescent="0.25">
      <c r="A2703" s="1">
        <v>42179.705555555556</v>
      </c>
      <c r="B2703">
        <v>53842.53</v>
      </c>
      <c r="C2703">
        <v>1.3027930301675408E-3</v>
      </c>
      <c r="D2703">
        <f t="shared" si="126"/>
        <v>1.6972696794531229E-6</v>
      </c>
      <c r="E2703">
        <f t="shared" si="128"/>
        <v>1.5721132324679159E-74</v>
      </c>
      <c r="F2703">
        <f t="shared" si="127"/>
        <v>2.6683001221348325E-80</v>
      </c>
    </row>
    <row r="2704" spans="1:6" x14ac:dyDescent="0.25">
      <c r="A2704" s="1">
        <v>42178.705555555556</v>
      </c>
      <c r="B2704">
        <v>53772.43</v>
      </c>
      <c r="C2704">
        <v>-1.6955280502160888E-3</v>
      </c>
      <c r="D2704">
        <f t="shared" si="126"/>
        <v>2.874815369069572E-6</v>
      </c>
      <c r="E2704">
        <f t="shared" si="128"/>
        <v>1.4777864385198409E-74</v>
      </c>
      <c r="F2704">
        <f t="shared" si="127"/>
        <v>4.248363165659425E-80</v>
      </c>
    </row>
    <row r="2705" spans="1:6" x14ac:dyDescent="0.25">
      <c r="A2705" s="1">
        <v>42177.705555555556</v>
      </c>
      <c r="B2705">
        <v>53863.68</v>
      </c>
      <c r="C2705">
        <v>2.1235340852920601E-3</v>
      </c>
      <c r="D2705">
        <f t="shared" si="126"/>
        <v>4.5093970113971863E-6</v>
      </c>
      <c r="E2705">
        <f t="shared" si="128"/>
        <v>1.3891192522086505E-74</v>
      </c>
      <c r="F2705">
        <f t="shared" si="127"/>
        <v>6.2640902043839832E-80</v>
      </c>
    </row>
    <row r="2706" spans="1:6" x14ac:dyDescent="0.25">
      <c r="A2706" s="1">
        <v>42174.705555555556</v>
      </c>
      <c r="B2706">
        <v>53749.42</v>
      </c>
      <c r="C2706">
        <v>-9.0597714671502867E-3</v>
      </c>
      <c r="D2706">
        <f t="shared" si="126"/>
        <v>8.2079459036990451E-5</v>
      </c>
      <c r="E2706">
        <f t="shared" si="128"/>
        <v>1.3057720970761315E-74</v>
      </c>
      <c r="F2706">
        <f t="shared" si="127"/>
        <v>1.0717706735360545E-78</v>
      </c>
    </row>
    <row r="2707" spans="1:6" x14ac:dyDescent="0.25">
      <c r="A2707" s="1">
        <v>42173.705555555556</v>
      </c>
      <c r="B2707">
        <v>54238.59</v>
      </c>
      <c r="C2707">
        <v>1.8422261345745043E-2</v>
      </c>
      <c r="D2707">
        <f t="shared" si="126"/>
        <v>3.3937971309093196E-4</v>
      </c>
      <c r="E2707">
        <f t="shared" si="128"/>
        <v>1.2274257712515636E-74</v>
      </c>
      <c r="F2707">
        <f t="shared" si="127"/>
        <v>4.1656340608777152E-78</v>
      </c>
    </row>
    <row r="2708" spans="1:6" x14ac:dyDescent="0.25">
      <c r="A2708" s="1">
        <v>42172.705555555556</v>
      </c>
      <c r="B2708">
        <v>53248.54</v>
      </c>
      <c r="C2708">
        <v>-8.4826515840147991E-3</v>
      </c>
      <c r="D2708">
        <f t="shared" si="126"/>
        <v>7.1955377895788783E-5</v>
      </c>
      <c r="E2708">
        <f t="shared" si="128"/>
        <v>1.1537802249764697E-74</v>
      </c>
      <c r="F2708">
        <f t="shared" si="127"/>
        <v>8.3020692096870082E-79</v>
      </c>
    </row>
    <row r="2709" spans="1:6" x14ac:dyDescent="0.25">
      <c r="A2709" s="1">
        <v>42171.705555555556</v>
      </c>
      <c r="B2709">
        <v>53702.15</v>
      </c>
      <c r="C2709">
        <v>1.0569579699507083E-2</v>
      </c>
      <c r="D2709">
        <f t="shared" si="126"/>
        <v>1.1171601502423225E-4</v>
      </c>
      <c r="E2709">
        <f t="shared" si="128"/>
        <v>1.0845534114778815E-74</v>
      </c>
      <c r="F2709">
        <f t="shared" si="127"/>
        <v>1.2116198521124534E-78</v>
      </c>
    </row>
    <row r="2710" spans="1:6" x14ac:dyDescent="0.25">
      <c r="A2710" s="1">
        <v>42170.705555555556</v>
      </c>
      <c r="B2710">
        <v>53137.53</v>
      </c>
      <c r="C2710">
        <v>-3.9442203863196352E-3</v>
      </c>
      <c r="D2710">
        <f t="shared" si="126"/>
        <v>1.5556874455859413E-5</v>
      </c>
      <c r="E2710">
        <f t="shared" si="128"/>
        <v>1.0194802067892085E-74</v>
      </c>
      <c r="F2710">
        <f t="shared" si="127"/>
        <v>1.5859925587253311E-79</v>
      </c>
    </row>
    <row r="2711" spans="1:6" x14ac:dyDescent="0.25">
      <c r="A2711" s="1">
        <v>42167.705555555556</v>
      </c>
      <c r="B2711">
        <v>53347.53</v>
      </c>
      <c r="C2711">
        <v>-6.3715197557437583E-3</v>
      </c>
      <c r="D2711">
        <f t="shared" si="126"/>
        <v>4.0596263997833003E-5</v>
      </c>
      <c r="E2711">
        <f t="shared" si="128"/>
        <v>9.5831139438185601E-75</v>
      </c>
      <c r="F2711">
        <f t="shared" si="127"/>
        <v>3.8903862358457282E-79</v>
      </c>
    </row>
    <row r="2712" spans="1:6" x14ac:dyDescent="0.25">
      <c r="A2712" s="1">
        <v>42166.705555555556</v>
      </c>
      <c r="B2712">
        <v>53688.52</v>
      </c>
      <c r="C2712">
        <v>-3.4942638150106142E-3</v>
      </c>
      <c r="D2712">
        <f t="shared" si="126"/>
        <v>1.2209879608892532E-5</v>
      </c>
      <c r="E2712">
        <f t="shared" si="128"/>
        <v>9.0081271071894465E-75</v>
      </c>
      <c r="F2712">
        <f t="shared" si="127"/>
        <v>1.099881474803845E-79</v>
      </c>
    </row>
    <row r="2713" spans="1:6" x14ac:dyDescent="0.25">
      <c r="A2713" s="1">
        <v>42165.705555555556</v>
      </c>
      <c r="B2713">
        <v>53876.45</v>
      </c>
      <c r="C2713">
        <v>1.9879476440610208E-2</v>
      </c>
      <c r="D2713">
        <f t="shared" si="126"/>
        <v>3.9519358355277631E-4</v>
      </c>
      <c r="E2713">
        <f t="shared" si="128"/>
        <v>8.4676394807580789E-75</v>
      </c>
      <c r="F2713">
        <f t="shared" si="127"/>
        <v>3.3463567906337552E-78</v>
      </c>
    </row>
    <row r="2714" spans="1:6" x14ac:dyDescent="0.25">
      <c r="A2714" s="1">
        <v>42164.705555555556</v>
      </c>
      <c r="B2714">
        <v>52815.99</v>
      </c>
      <c r="C2714">
        <v>1.2023596938818468E-4</v>
      </c>
      <c r="D2714">
        <f t="shared" si="126"/>
        <v>1.4456688334716482E-8</v>
      </c>
      <c r="E2714">
        <f t="shared" si="128"/>
        <v>7.9595811119125934E-75</v>
      </c>
      <c r="F2714">
        <f t="shared" si="127"/>
        <v>1.1506918340981644E-82</v>
      </c>
    </row>
    <row r="2715" spans="1:6" x14ac:dyDescent="0.25">
      <c r="A2715" s="1">
        <v>42163.705555555556</v>
      </c>
      <c r="B2715">
        <v>52809.64</v>
      </c>
      <c r="C2715">
        <v>-3.095773419422276E-3</v>
      </c>
      <c r="D2715">
        <f t="shared" si="126"/>
        <v>9.5838130644014907E-6</v>
      </c>
      <c r="E2715">
        <f t="shared" si="128"/>
        <v>7.4820062451978369E-75</v>
      </c>
      <c r="F2715">
        <f t="shared" si="127"/>
        <v>7.1706149200660569E-80</v>
      </c>
    </row>
    <row r="2716" spans="1:6" x14ac:dyDescent="0.25">
      <c r="A2716" s="1">
        <v>42160.705555555556</v>
      </c>
      <c r="B2716">
        <v>52973.38</v>
      </c>
      <c r="C2716">
        <v>-1.0320263314879658E-2</v>
      </c>
      <c r="D2716">
        <f t="shared" si="126"/>
        <v>1.0650783488845088E-4</v>
      </c>
      <c r="E2716">
        <f t="shared" si="128"/>
        <v>7.0330858704859666E-75</v>
      </c>
      <c r="F2716">
        <f t="shared" si="127"/>
        <v>7.4907874865001624E-79</v>
      </c>
    </row>
    <row r="2717" spans="1:6" x14ac:dyDescent="0.25">
      <c r="A2717" s="1">
        <v>42158.705555555556</v>
      </c>
      <c r="B2717">
        <v>53522.91</v>
      </c>
      <c r="C2717">
        <v>-1.3243220720663433E-2</v>
      </c>
      <c r="D2717">
        <f t="shared" si="126"/>
        <v>1.7538289505620932E-4</v>
      </c>
      <c r="E2717">
        <f t="shared" si="128"/>
        <v>6.6111007182568084E-75</v>
      </c>
      <c r="F2717">
        <f t="shared" si="127"/>
        <v>1.1594739834760639E-78</v>
      </c>
    </row>
    <row r="2718" spans="1:6" x14ac:dyDescent="0.25">
      <c r="A2718" s="1">
        <v>42157.705555555556</v>
      </c>
      <c r="B2718">
        <v>54236.44</v>
      </c>
      <c r="C2718">
        <v>2.2470324849773963E-2</v>
      </c>
      <c r="D2718">
        <f t="shared" si="126"/>
        <v>5.0491549885436926E-4</v>
      </c>
      <c r="E2718">
        <f t="shared" si="128"/>
        <v>6.2144346751613993E-75</v>
      </c>
      <c r="F2718">
        <f t="shared" si="127"/>
        <v>3.1377643841070083E-78</v>
      </c>
    </row>
    <row r="2719" spans="1:6" x14ac:dyDescent="0.25">
      <c r="A2719" s="1">
        <v>42156.705555555556</v>
      </c>
      <c r="B2719">
        <v>53031.32</v>
      </c>
      <c r="C2719">
        <v>5.1202568009637277E-3</v>
      </c>
      <c r="D2719">
        <f t="shared" si="126"/>
        <v>2.6217029707815306E-5</v>
      </c>
      <c r="E2719">
        <f t="shared" si="128"/>
        <v>5.841568594651715E-75</v>
      </c>
      <c r="F2719">
        <f t="shared" si="127"/>
        <v>1.5314857738622492E-79</v>
      </c>
    </row>
    <row r="2720" spans="1:6" x14ac:dyDescent="0.25">
      <c r="A2720" s="1">
        <v>42153.705555555556</v>
      </c>
      <c r="B2720">
        <v>52760.480000000003</v>
      </c>
      <c r="C2720">
        <v>-2.2782265193312057E-2</v>
      </c>
      <c r="D2720">
        <f t="shared" si="126"/>
        <v>5.1903160733839809E-4</v>
      </c>
      <c r="E2720">
        <f t="shared" si="128"/>
        <v>5.4910744789726119E-75</v>
      </c>
      <c r="F2720">
        <f t="shared" si="127"/>
        <v>2.8500412128360116E-78</v>
      </c>
    </row>
    <row r="2721" spans="1:6" x14ac:dyDescent="0.25">
      <c r="A2721" s="1">
        <v>42152.705555555556</v>
      </c>
      <c r="B2721">
        <v>53976.28</v>
      </c>
      <c r="C2721">
        <v>-4.8048132715085004E-3</v>
      </c>
      <c r="D2721">
        <f t="shared" si="126"/>
        <v>2.3086230574064218E-5</v>
      </c>
      <c r="E2721">
        <f t="shared" si="128"/>
        <v>5.1616100102342548E-75</v>
      </c>
      <c r="F2721">
        <f t="shared" si="127"/>
        <v>1.1916211882966598E-79</v>
      </c>
    </row>
    <row r="2722" spans="1:6" x14ac:dyDescent="0.25">
      <c r="A2722" s="1">
        <v>42151.705555555556</v>
      </c>
      <c r="B2722">
        <v>54236.25</v>
      </c>
      <c r="C2722">
        <v>1.1244993269109355E-2</v>
      </c>
      <c r="D2722">
        <f t="shared" si="126"/>
        <v>1.264498736223147E-4</v>
      </c>
      <c r="E2722">
        <f t="shared" si="128"/>
        <v>4.8519134096201993E-75</v>
      </c>
      <c r="F2722">
        <f t="shared" si="127"/>
        <v>6.1352383747288823E-79</v>
      </c>
    </row>
    <row r="2723" spans="1:6" x14ac:dyDescent="0.25">
      <c r="A2723" s="1">
        <v>42150.705555555556</v>
      </c>
      <c r="B2723">
        <v>53629.78</v>
      </c>
      <c r="C2723">
        <v>-1.8098954635694185E-2</v>
      </c>
      <c r="D2723">
        <f t="shared" si="126"/>
        <v>3.2757215890491601E-4</v>
      </c>
      <c r="E2723">
        <f t="shared" si="128"/>
        <v>4.5607986050429874E-75</v>
      </c>
      <c r="F2723">
        <f t="shared" si="127"/>
        <v>1.4939906453844609E-78</v>
      </c>
    </row>
    <row r="2724" spans="1:6" x14ac:dyDescent="0.25">
      <c r="A2724" s="1">
        <v>42149.705555555556</v>
      </c>
      <c r="B2724">
        <v>54609.26</v>
      </c>
      <c r="C2724">
        <v>4.2568619759317181E-3</v>
      </c>
      <c r="D2724">
        <f t="shared" si="126"/>
        <v>1.8120873882133292E-5</v>
      </c>
      <c r="E2724">
        <f t="shared" si="128"/>
        <v>4.2871506887404078E-75</v>
      </c>
      <c r="F2724">
        <f t="shared" si="127"/>
        <v>7.7686916944365812E-80</v>
      </c>
    </row>
    <row r="2725" spans="1:6" x14ac:dyDescent="0.25">
      <c r="A2725" s="1">
        <v>42146.705555555556</v>
      </c>
      <c r="B2725">
        <v>54377.29</v>
      </c>
      <c r="C2725">
        <v>-1.3421782069347153E-2</v>
      </c>
      <c r="D2725">
        <f t="shared" si="126"/>
        <v>1.8014423391704874E-4</v>
      </c>
      <c r="E2725">
        <f t="shared" si="128"/>
        <v>4.0299216474159832E-75</v>
      </c>
      <c r="F2725">
        <f t="shared" si="127"/>
        <v>7.2596714791948333E-79</v>
      </c>
    </row>
    <row r="2726" spans="1:6" x14ac:dyDescent="0.25">
      <c r="A2726" s="1">
        <v>42145.705555555556</v>
      </c>
      <c r="B2726">
        <v>55112.05</v>
      </c>
      <c r="C2726">
        <v>3.8364579560490977E-3</v>
      </c>
      <c r="D2726">
        <f t="shared" si="126"/>
        <v>1.471840964853242E-5</v>
      </c>
      <c r="E2726">
        <f t="shared" si="128"/>
        <v>3.7881263485710242E-75</v>
      </c>
      <c r="F2726">
        <f t="shared" si="127"/>
        <v>5.5755195398667651E-80</v>
      </c>
    </row>
    <row r="2727" spans="1:6" x14ac:dyDescent="0.25">
      <c r="A2727" s="1">
        <v>42144.705555555556</v>
      </c>
      <c r="B2727">
        <v>54901.02</v>
      </c>
      <c r="C2727">
        <v>-1.0829831687237989E-2</v>
      </c>
      <c r="D2727">
        <f t="shared" si="126"/>
        <v>1.1728525437390402E-4</v>
      </c>
      <c r="E2727">
        <f t="shared" si="128"/>
        <v>3.5608387676567628E-75</v>
      </c>
      <c r="F2727">
        <f t="shared" si="127"/>
        <v>4.1763388064908232E-79</v>
      </c>
    </row>
    <row r="2728" spans="1:6" x14ac:dyDescent="0.25">
      <c r="A2728" s="1">
        <v>42143.705555555556</v>
      </c>
      <c r="B2728">
        <v>55498.82</v>
      </c>
      <c r="C2728">
        <v>-1.2630261706045025E-2</v>
      </c>
      <c r="D2728">
        <f t="shared" si="126"/>
        <v>1.5952351076318737E-4</v>
      </c>
      <c r="E2728">
        <f t="shared" si="128"/>
        <v>3.347188441597357E-75</v>
      </c>
      <c r="F2728">
        <f t="shared" si="127"/>
        <v>5.3395525138957234E-79</v>
      </c>
    </row>
    <row r="2729" spans="1:6" x14ac:dyDescent="0.25">
      <c r="A2729" s="1">
        <v>42142.705555555556</v>
      </c>
      <c r="B2729">
        <v>56204.23</v>
      </c>
      <c r="C2729">
        <v>-1.8411691045865743E-2</v>
      </c>
      <c r="D2729">
        <f t="shared" si="126"/>
        <v>3.3899036716841276E-4</v>
      </c>
      <c r="E2729">
        <f t="shared" si="128"/>
        <v>3.1463571351015154E-75</v>
      </c>
      <c r="F2729">
        <f t="shared" si="127"/>
        <v>1.0665847604710179E-78</v>
      </c>
    </row>
    <row r="2730" spans="1:6" x14ac:dyDescent="0.25">
      <c r="A2730" s="1">
        <v>42139.705555555556</v>
      </c>
      <c r="B2730">
        <v>57248.63</v>
      </c>
      <c r="C2730">
        <v>1.0395755980763784E-2</v>
      </c>
      <c r="D2730">
        <f t="shared" si="126"/>
        <v>1.0807174241158599E-4</v>
      </c>
      <c r="E2730">
        <f t="shared" si="128"/>
        <v>2.9575757069954243E-75</v>
      </c>
      <c r="F2730">
        <f t="shared" si="127"/>
        <v>3.1963035996917381E-79</v>
      </c>
    </row>
    <row r="2731" spans="1:6" x14ac:dyDescent="0.25">
      <c r="A2731" s="1">
        <v>42138.705555555556</v>
      </c>
      <c r="B2731">
        <v>56656.57</v>
      </c>
      <c r="C2731">
        <v>5.0346651351099187E-3</v>
      </c>
      <c r="D2731">
        <f t="shared" si="126"/>
        <v>2.5347853022691375E-5</v>
      </c>
      <c r="E2731">
        <f t="shared" si="128"/>
        <v>2.7801211645756988E-75</v>
      </c>
      <c r="F2731">
        <f t="shared" si="127"/>
        <v>7.04701026649384E-80</v>
      </c>
    </row>
    <row r="2732" spans="1:6" x14ac:dyDescent="0.25">
      <c r="A2732" s="1">
        <v>42137.705555555556</v>
      </c>
      <c r="B2732">
        <v>56372.04</v>
      </c>
      <c r="C2732">
        <v>-7.4230602412472535E-3</v>
      </c>
      <c r="D2732">
        <f t="shared" si="126"/>
        <v>5.5101823345185731E-5</v>
      </c>
      <c r="E2732">
        <f t="shared" si="128"/>
        <v>2.6133138947011566E-75</v>
      </c>
      <c r="F2732">
        <f t="shared" si="127"/>
        <v>1.4399836057134243E-79</v>
      </c>
    </row>
    <row r="2733" spans="1:6" x14ac:dyDescent="0.25">
      <c r="A2733" s="1">
        <v>42136.705555555556</v>
      </c>
      <c r="B2733">
        <v>56792.05</v>
      </c>
      <c r="C2733">
        <v>-7.1068466574116624E-3</v>
      </c>
      <c r="D2733">
        <f t="shared" si="126"/>
        <v>5.0507269411963322E-5</v>
      </c>
      <c r="E2733">
        <f t="shared" si="128"/>
        <v>2.4565150610190872E-75</v>
      </c>
      <c r="F2733">
        <f t="shared" si="127"/>
        <v>1.2407186800143656E-79</v>
      </c>
    </row>
    <row r="2734" spans="1:6" x14ac:dyDescent="0.25">
      <c r="A2734" s="1">
        <v>42135.705555555556</v>
      </c>
      <c r="B2734">
        <v>57197.1</v>
      </c>
      <c r="C2734">
        <v>8.3553116225954785E-4</v>
      </c>
      <c r="D2734">
        <f t="shared" si="126"/>
        <v>6.981123231067909E-7</v>
      </c>
      <c r="E2734">
        <f t="shared" si="128"/>
        <v>2.3091241573579421E-75</v>
      </c>
      <c r="F2734">
        <f t="shared" si="127"/>
        <v>1.6120280298351638E-81</v>
      </c>
    </row>
    <row r="2735" spans="1:6" x14ac:dyDescent="0.25">
      <c r="A2735" s="1">
        <v>42132.705555555556</v>
      </c>
      <c r="B2735">
        <v>57149.33</v>
      </c>
      <c r="C2735">
        <v>3.9964734751261445E-3</v>
      </c>
      <c r="D2735">
        <f t="shared" si="126"/>
        <v>1.5971800237386843E-5</v>
      </c>
      <c r="E2735">
        <f t="shared" si="128"/>
        <v>2.1705767079164655E-75</v>
      </c>
      <c r="F2735">
        <f t="shared" si="127"/>
        <v>3.4668017578766557E-80</v>
      </c>
    </row>
    <row r="2736" spans="1:6" x14ac:dyDescent="0.25">
      <c r="A2736" s="1">
        <v>42131.705555555556</v>
      </c>
      <c r="B2736">
        <v>56921.39</v>
      </c>
      <c r="C2736">
        <v>-3.1879132310198388E-3</v>
      </c>
      <c r="D2736">
        <f t="shared" si="126"/>
        <v>1.0162790768511348E-5</v>
      </c>
      <c r="E2736">
        <f t="shared" si="128"/>
        <v>2.0403421054414775E-75</v>
      </c>
      <c r="F2736">
        <f t="shared" si="127"/>
        <v>2.0735569913785656E-80</v>
      </c>
    </row>
    <row r="2737" spans="1:6" x14ac:dyDescent="0.25">
      <c r="A2737" s="1">
        <v>42130.705555555556</v>
      </c>
      <c r="B2737">
        <v>57103.14</v>
      </c>
      <c r="C2737">
        <v>-1.6473336077322105E-2</v>
      </c>
      <c r="D2737">
        <f t="shared" si="126"/>
        <v>2.7137080151640202E-4</v>
      </c>
      <c r="E2737">
        <f t="shared" si="128"/>
        <v>1.9179215791149888E-75</v>
      </c>
      <c r="F2737">
        <f t="shared" si="127"/>
        <v>5.2046791617003796E-79</v>
      </c>
    </row>
    <row r="2738" spans="1:6" x14ac:dyDescent="0.25">
      <c r="A2738" s="1">
        <v>42129.705555555556</v>
      </c>
      <c r="B2738">
        <v>58051.61</v>
      </c>
      <c r="C2738">
        <v>1.2090202872647319E-2</v>
      </c>
      <c r="D2738">
        <f t="shared" si="126"/>
        <v>1.4617300550176946E-4</v>
      </c>
      <c r="E2738">
        <f t="shared" si="128"/>
        <v>1.8028462843680894E-75</v>
      </c>
      <c r="F2738">
        <f t="shared" si="127"/>
        <v>2.6352745984378135E-79</v>
      </c>
    </row>
    <row r="2739" spans="1:6" x14ac:dyDescent="0.25">
      <c r="A2739" s="1">
        <v>42128.705555555556</v>
      </c>
      <c r="B2739">
        <v>57353.98</v>
      </c>
      <c r="C2739">
        <v>1.9802843497415432E-2</v>
      </c>
      <c r="D2739">
        <f t="shared" si="126"/>
        <v>3.9215261058312865E-4</v>
      </c>
      <c r="E2739">
        <f t="shared" si="128"/>
        <v>1.6946755073060038E-75</v>
      </c>
      <c r="F2739">
        <f t="shared" si="127"/>
        <v>6.6457142428133726E-79</v>
      </c>
    </row>
    <row r="2740" spans="1:6" x14ac:dyDescent="0.25">
      <c r="A2740" s="1">
        <v>42124.705555555556</v>
      </c>
      <c r="B2740">
        <v>56229.38</v>
      </c>
      <c r="C2740">
        <v>1.6209268424042019E-2</v>
      </c>
      <c r="D2740">
        <f t="shared" si="126"/>
        <v>2.6274038284264563E-4</v>
      </c>
      <c r="E2740">
        <f t="shared" si="128"/>
        <v>1.5929949768676436E-75</v>
      </c>
      <c r="F2740">
        <f t="shared" si="127"/>
        <v>4.185441100886161E-79</v>
      </c>
    </row>
    <row r="2741" spans="1:6" x14ac:dyDescent="0.25">
      <c r="A2741" s="1">
        <v>42123.705555555556</v>
      </c>
      <c r="B2741">
        <v>55325.29</v>
      </c>
      <c r="C2741">
        <v>-8.759309871977412E-3</v>
      </c>
      <c r="D2741">
        <f t="shared" si="126"/>
        <v>7.6725509433320948E-5</v>
      </c>
      <c r="E2741">
        <f t="shared" si="128"/>
        <v>1.4974152782555849E-75</v>
      </c>
      <c r="F2741">
        <f t="shared" si="127"/>
        <v>1.1488995005739779E-79</v>
      </c>
    </row>
    <row r="2742" spans="1:6" x14ac:dyDescent="0.25">
      <c r="A2742" s="1">
        <v>42122.705555555556</v>
      </c>
      <c r="B2742">
        <v>55812.03</v>
      </c>
      <c r="C2742">
        <v>4.9849883013082987E-3</v>
      </c>
      <c r="D2742">
        <f t="shared" si="126"/>
        <v>2.4850108364180599E-5</v>
      </c>
      <c r="E2742">
        <f t="shared" si="128"/>
        <v>1.4075703615602498E-75</v>
      </c>
      <c r="F2742">
        <f t="shared" si="127"/>
        <v>3.4978276014981071E-80</v>
      </c>
    </row>
    <row r="2743" spans="1:6" x14ac:dyDescent="0.25">
      <c r="A2743" s="1">
        <v>42121.705555555556</v>
      </c>
      <c r="B2743">
        <v>55534.5</v>
      </c>
      <c r="C2743">
        <v>-1.8902410605857366E-2</v>
      </c>
      <c r="D2743">
        <f t="shared" si="126"/>
        <v>3.5730112671242904E-4</v>
      </c>
      <c r="E2743">
        <f t="shared" si="128"/>
        <v>1.3231161398666346E-75</v>
      </c>
      <c r="F2743">
        <f t="shared" si="127"/>
        <v>4.7275088754574839E-79</v>
      </c>
    </row>
    <row r="2744" spans="1:6" x14ac:dyDescent="0.25">
      <c r="A2744" s="1">
        <v>42118.705555555556</v>
      </c>
      <c r="B2744">
        <v>56594.22</v>
      </c>
      <c r="C2744">
        <v>1.6198742735366447E-2</v>
      </c>
      <c r="D2744">
        <f t="shared" si="126"/>
        <v>2.6239926620658723E-4</v>
      </c>
      <c r="E2744">
        <f t="shared" si="128"/>
        <v>1.2437291714746364E-75</v>
      </c>
      <c r="F2744">
        <f t="shared" si="127"/>
        <v>3.2635362195467129E-79</v>
      </c>
    </row>
    <row r="2745" spans="1:6" x14ac:dyDescent="0.25">
      <c r="A2745" s="1">
        <v>42117.705555555556</v>
      </c>
      <c r="B2745">
        <v>55684.85</v>
      </c>
      <c r="C2745">
        <v>1.9356336183985592E-2</v>
      </c>
      <c r="D2745">
        <f t="shared" si="126"/>
        <v>3.7466775046746993E-4</v>
      </c>
      <c r="E2745">
        <f t="shared" si="128"/>
        <v>1.1691054211861583E-75</v>
      </c>
      <c r="F2745">
        <f t="shared" si="127"/>
        <v>4.3802609821514186E-79</v>
      </c>
    </row>
    <row r="2746" spans="1:6" x14ac:dyDescent="0.25">
      <c r="A2746" s="1">
        <v>42116.705555555556</v>
      </c>
      <c r="B2746">
        <v>54617.36</v>
      </c>
      <c r="C2746">
        <v>1.5798461486057871E-2</v>
      </c>
      <c r="D2746">
        <f t="shared" si="126"/>
        <v>2.4959138532645387E-4</v>
      </c>
      <c r="E2746">
        <f t="shared" si="128"/>
        <v>1.0989590959149888E-75</v>
      </c>
      <c r="F2746">
        <f t="shared" si="127"/>
        <v>2.7429072316652933E-79</v>
      </c>
    </row>
    <row r="2747" spans="1:6" x14ac:dyDescent="0.25">
      <c r="A2747" s="1">
        <v>42114.705555555556</v>
      </c>
      <c r="B2747">
        <v>53761.27</v>
      </c>
      <c r="C2747">
        <v>-3.5931542280220833E-3</v>
      </c>
      <c r="D2747">
        <f t="shared" si="126"/>
        <v>1.2910757306352973E-5</v>
      </c>
      <c r="E2747">
        <f t="shared" si="128"/>
        <v>1.0330215501600894E-75</v>
      </c>
      <c r="F2747">
        <f t="shared" si="127"/>
        <v>1.3337090526349448E-80</v>
      </c>
    </row>
    <row r="2748" spans="1:6" x14ac:dyDescent="0.25">
      <c r="A2748" s="1">
        <v>42111.705555555556</v>
      </c>
      <c r="B2748">
        <v>53954.79</v>
      </c>
      <c r="C2748">
        <v>-1.3245643765735242E-2</v>
      </c>
      <c r="D2748">
        <f t="shared" si="126"/>
        <v>1.754470787687609E-4</v>
      </c>
      <c r="E2748">
        <f t="shared" si="128"/>
        <v>9.7104025715048395E-76</v>
      </c>
      <c r="F2748">
        <f t="shared" si="127"/>
        <v>1.7036617648391881E-79</v>
      </c>
    </row>
    <row r="2749" spans="1:6" x14ac:dyDescent="0.25">
      <c r="A2749" s="1">
        <v>42110.705555555556</v>
      </c>
      <c r="B2749">
        <v>54674.21</v>
      </c>
      <c r="C2749">
        <v>-4.4625207333001344E-3</v>
      </c>
      <c r="D2749">
        <f t="shared" si="126"/>
        <v>1.9914091295133569E-5</v>
      </c>
      <c r="E2749">
        <f t="shared" si="128"/>
        <v>9.1277784172145483E-76</v>
      </c>
      <c r="F2749">
        <f t="shared" si="127"/>
        <v>1.8177141272216031E-80</v>
      </c>
    </row>
    <row r="2750" spans="1:6" x14ac:dyDescent="0.25">
      <c r="A2750" s="1">
        <v>42109.705555555556</v>
      </c>
      <c r="B2750">
        <v>54918.74</v>
      </c>
      <c r="C2750">
        <v>1.7205462488360058E-2</v>
      </c>
      <c r="D2750">
        <f t="shared" si="126"/>
        <v>2.9602793943836508E-4</v>
      </c>
      <c r="E2750">
        <f t="shared" si="128"/>
        <v>8.580111712181675E-76</v>
      </c>
      <c r="F2750">
        <f t="shared" si="127"/>
        <v>2.5399527903081237E-79</v>
      </c>
    </row>
    <row r="2751" spans="1:6" x14ac:dyDescent="0.25">
      <c r="A2751" s="1">
        <v>42108.705555555556</v>
      </c>
      <c r="B2751">
        <v>53981.919999999998</v>
      </c>
      <c r="C2751">
        <v>-4.7652275237048246E-3</v>
      </c>
      <c r="D2751">
        <f t="shared" si="126"/>
        <v>2.2707393352674016E-5</v>
      </c>
      <c r="E2751">
        <f t="shared" si="128"/>
        <v>8.0653050094507745E-76</v>
      </c>
      <c r="F2751">
        <f t="shared" si="127"/>
        <v>1.8314205335889095E-80</v>
      </c>
    </row>
    <row r="2752" spans="1:6" x14ac:dyDescent="0.25">
      <c r="A2752" s="1">
        <v>42107.705555555556</v>
      </c>
      <c r="B2752">
        <v>54239.77</v>
      </c>
      <c r="C2752">
        <v>4.7319654177055691E-4</v>
      </c>
      <c r="D2752">
        <f t="shared" si="126"/>
        <v>2.239149671436144E-7</v>
      </c>
      <c r="E2752">
        <f t="shared" si="128"/>
        <v>7.5813867088837275E-76</v>
      </c>
      <c r="F2752">
        <f t="shared" si="127"/>
        <v>1.6975859558227347E-82</v>
      </c>
    </row>
    <row r="2753" spans="1:6" x14ac:dyDescent="0.25">
      <c r="A2753" s="1">
        <v>42104.705555555556</v>
      </c>
      <c r="B2753">
        <v>54214.11</v>
      </c>
      <c r="C2753">
        <v>7.6182983437128229E-3</v>
      </c>
      <c r="D2753">
        <f t="shared" si="126"/>
        <v>5.8038469653817541E-5</v>
      </c>
      <c r="E2753">
        <f t="shared" si="128"/>
        <v>7.1265035063507029E-76</v>
      </c>
      <c r="F2753">
        <f t="shared" si="127"/>
        <v>4.1361135749115953E-80</v>
      </c>
    </row>
    <row r="2754" spans="1:6" x14ac:dyDescent="0.25">
      <c r="A2754" s="1">
        <v>42103.705555555556</v>
      </c>
      <c r="B2754">
        <v>53802.66</v>
      </c>
      <c r="C2754">
        <v>2.6343777416787213E-3</v>
      </c>
      <c r="D2754">
        <f t="shared" si="126"/>
        <v>6.9399460858522799E-6</v>
      </c>
      <c r="E2754">
        <f t="shared" si="128"/>
        <v>6.6989132959696605E-76</v>
      </c>
      <c r="F2754">
        <f t="shared" si="127"/>
        <v>4.6490097107828438E-81</v>
      </c>
    </row>
    <row r="2755" spans="1:6" x14ac:dyDescent="0.25">
      <c r="A2755" s="1">
        <v>42102.705555555556</v>
      </c>
      <c r="B2755">
        <v>53661.11</v>
      </c>
      <c r="C2755">
        <v>-1.2673403113376716E-3</v>
      </c>
      <c r="D2755">
        <f t="shared" ref="D2755:D2818" si="129">C2755^2</f>
        <v>1.6061514647414665E-6</v>
      </c>
      <c r="E2755">
        <f t="shared" si="128"/>
        <v>6.2969784982114809E-76</v>
      </c>
      <c r="F2755">
        <f t="shared" ref="F2755:F2818" si="130">D2755*E2755</f>
        <v>1.011390123834789E-81</v>
      </c>
    </row>
    <row r="2756" spans="1:6" x14ac:dyDescent="0.25">
      <c r="A2756" s="1">
        <v>42101.705555555556</v>
      </c>
      <c r="B2756">
        <v>53729.16</v>
      </c>
      <c r="C2756">
        <v>-1.5074476316112218E-4</v>
      </c>
      <c r="D2756">
        <f t="shared" si="129"/>
        <v>2.272398362050282E-8</v>
      </c>
      <c r="E2756">
        <f t="shared" ref="E2756:E2819" si="131">E2755*$K$2</f>
        <v>5.9191597883187918E-76</v>
      </c>
      <c r="F2756">
        <f t="shared" si="130"/>
        <v>1.3450689007689515E-83</v>
      </c>
    </row>
    <row r="2757" spans="1:6" x14ac:dyDescent="0.25">
      <c r="A2757" s="1">
        <v>42100.705555555556</v>
      </c>
      <c r="B2757">
        <v>53737.26</v>
      </c>
      <c r="C2757">
        <v>1.1496259695726914E-2</v>
      </c>
      <c r="D2757">
        <f t="shared" si="129"/>
        <v>1.3216398699159506E-4</v>
      </c>
      <c r="E2757">
        <f t="shared" si="131"/>
        <v>5.5640102010196645E-76</v>
      </c>
      <c r="F2757">
        <f t="shared" si="130"/>
        <v>7.3536177182866521E-80</v>
      </c>
    </row>
    <row r="2758" spans="1:6" x14ac:dyDescent="0.25">
      <c r="A2758" s="1">
        <v>42096.705555555556</v>
      </c>
      <c r="B2758">
        <v>53123.02</v>
      </c>
      <c r="C2758">
        <v>1.5198010234888967E-2</v>
      </c>
      <c r="D2758">
        <f t="shared" si="129"/>
        <v>2.3097951509978981E-4</v>
      </c>
      <c r="E2758">
        <f t="shared" si="131"/>
        <v>5.2301695889584843E-76</v>
      </c>
      <c r="F2758">
        <f t="shared" si="130"/>
        <v>1.2080620355472977E-79</v>
      </c>
    </row>
    <row r="2759" spans="1:6" x14ac:dyDescent="0.25">
      <c r="A2759" s="1">
        <v>42095.705555555556</v>
      </c>
      <c r="B2759">
        <v>52321.760000000002</v>
      </c>
      <c r="C2759">
        <v>2.264672527940665E-2</v>
      </c>
      <c r="D2759">
        <f t="shared" si="129"/>
        <v>5.1287416588091618E-4</v>
      </c>
      <c r="E2759">
        <f t="shared" si="131"/>
        <v>4.9163594136209747E-76</v>
      </c>
      <c r="F2759">
        <f t="shared" si="130"/>
        <v>2.5214737334316475E-79</v>
      </c>
    </row>
    <row r="2760" spans="1:6" x14ac:dyDescent="0.25">
      <c r="A2760" s="1">
        <v>42094.705555555556</v>
      </c>
      <c r="B2760">
        <v>51150.16</v>
      </c>
      <c r="C2760">
        <v>-1.8221845252452307E-3</v>
      </c>
      <c r="D2760">
        <f t="shared" si="129"/>
        <v>3.3203564440431868E-6</v>
      </c>
      <c r="E2760">
        <f t="shared" si="131"/>
        <v>4.6213778488037162E-76</v>
      </c>
      <c r="F2760">
        <f t="shared" si="130"/>
        <v>1.5344621720633858E-81</v>
      </c>
    </row>
    <row r="2761" spans="1:6" x14ac:dyDescent="0.25">
      <c r="A2761" s="1">
        <v>42093.705555555556</v>
      </c>
      <c r="B2761">
        <v>51243.45</v>
      </c>
      <c r="C2761">
        <v>2.2673389389037013E-2</v>
      </c>
      <c r="D2761">
        <f t="shared" si="129"/>
        <v>5.140825863868962E-4</v>
      </c>
      <c r="E2761">
        <f t="shared" si="131"/>
        <v>4.3440951778754928E-76</v>
      </c>
      <c r="F2761">
        <f t="shared" si="130"/>
        <v>2.2332236845530773E-79</v>
      </c>
    </row>
    <row r="2762" spans="1:6" x14ac:dyDescent="0.25">
      <c r="A2762" s="1">
        <v>42090.705555555556</v>
      </c>
      <c r="B2762">
        <v>50094.66</v>
      </c>
      <c r="C2762">
        <v>-9.6388600546782281E-3</v>
      </c>
      <c r="D2762">
        <f t="shared" si="129"/>
        <v>9.2907623153671578E-5</v>
      </c>
      <c r="E2762">
        <f t="shared" si="131"/>
        <v>4.0834494672029631E-76</v>
      </c>
      <c r="F2762">
        <f t="shared" si="130"/>
        <v>3.7938358426595386E-80</v>
      </c>
    </row>
    <row r="2763" spans="1:6" x14ac:dyDescent="0.25">
      <c r="A2763" s="1">
        <v>42089.705555555556</v>
      </c>
      <c r="B2763">
        <v>50579.85</v>
      </c>
      <c r="C2763">
        <v>-2.4961723371798937E-2</v>
      </c>
      <c r="D2763">
        <f t="shared" si="129"/>
        <v>6.2308763369021329E-4</v>
      </c>
      <c r="E2763">
        <f t="shared" si="131"/>
        <v>3.8384424991707851E-76</v>
      </c>
      <c r="F2763">
        <f t="shared" si="130"/>
        <v>2.3916860538642731E-79</v>
      </c>
    </row>
    <row r="2764" spans="1:6" x14ac:dyDescent="0.25">
      <c r="A2764" s="1">
        <v>42088.705555555556</v>
      </c>
      <c r="B2764">
        <v>51858.3</v>
      </c>
      <c r="C2764">
        <v>6.8153342082339381E-3</v>
      </c>
      <c r="D2764">
        <f t="shared" si="129"/>
        <v>4.6448780369923717E-5</v>
      </c>
      <c r="E2764">
        <f t="shared" si="131"/>
        <v>3.608135949220538E-76</v>
      </c>
      <c r="F2764">
        <f t="shared" si="130"/>
        <v>1.67593514250171E-80</v>
      </c>
    </row>
    <row r="2765" spans="1:6" x14ac:dyDescent="0.25">
      <c r="A2765" s="1">
        <v>42087.705555555556</v>
      </c>
      <c r="B2765">
        <v>51506.07</v>
      </c>
      <c r="C2765">
        <v>-7.7821178662554648E-3</v>
      </c>
      <c r="D2765">
        <f t="shared" si="129"/>
        <v>6.0561358484292508E-5</v>
      </c>
      <c r="E2765">
        <f t="shared" si="131"/>
        <v>3.3916477922673055E-76</v>
      </c>
      <c r="F2765">
        <f t="shared" si="130"/>
        <v>2.0540279779995954E-80</v>
      </c>
    </row>
    <row r="2766" spans="1:6" x14ac:dyDescent="0.25">
      <c r="A2766" s="1">
        <v>42086.705555555556</v>
      </c>
      <c r="B2766">
        <v>51908.46</v>
      </c>
      <c r="C2766">
        <v>-1.1190369903113396E-3</v>
      </c>
      <c r="D2766">
        <f t="shared" si="129"/>
        <v>1.2522437856850612E-6</v>
      </c>
      <c r="E2766">
        <f t="shared" si="131"/>
        <v>3.1881489247312671E-76</v>
      </c>
      <c r="F2766">
        <f t="shared" si="130"/>
        <v>3.9923396788332392E-82</v>
      </c>
    </row>
    <row r="2767" spans="1:6" x14ac:dyDescent="0.25">
      <c r="A2767" s="1">
        <v>42083.705555555556</v>
      </c>
      <c r="B2767">
        <v>51966.58</v>
      </c>
      <c r="C2767">
        <v>1.968677877838345E-2</v>
      </c>
      <c r="D2767">
        <f t="shared" si="129"/>
        <v>3.8756925866900894E-4</v>
      </c>
      <c r="E2767">
        <f t="shared" si="131"/>
        <v>2.9968599892473908E-76</v>
      </c>
      <c r="F2767">
        <f t="shared" si="130"/>
        <v>1.1614908043674254E-79</v>
      </c>
    </row>
    <row r="2768" spans="1:6" x14ac:dyDescent="0.25">
      <c r="A2768" s="1">
        <v>42082.705555555556</v>
      </c>
      <c r="B2768">
        <v>50953.53</v>
      </c>
      <c r="C2768">
        <v>-1.1176181214372565E-2</v>
      </c>
      <c r="D2768">
        <f t="shared" si="129"/>
        <v>1.2490702653649422E-4</v>
      </c>
      <c r="E2768">
        <f t="shared" si="131"/>
        <v>2.8170483898925475E-76</v>
      </c>
      <c r="F2768">
        <f t="shared" si="130"/>
        <v>3.5186913799089677E-80</v>
      </c>
    </row>
    <row r="2769" spans="1:6" x14ac:dyDescent="0.25">
      <c r="A2769" s="1">
        <v>42081.705555555556</v>
      </c>
      <c r="B2769">
        <v>51526.19</v>
      </c>
      <c r="C2769">
        <v>2.4381013803361124E-2</v>
      </c>
      <c r="D2769">
        <f t="shared" si="129"/>
        <v>5.9443383407968564E-4</v>
      </c>
      <c r="E2769">
        <f t="shared" si="131"/>
        <v>2.6480254864989946E-76</v>
      </c>
      <c r="F2769">
        <f t="shared" si="130"/>
        <v>1.5740759426803221E-79</v>
      </c>
    </row>
    <row r="2770" spans="1:6" x14ac:dyDescent="0.25">
      <c r="A2770" s="1">
        <v>42080.705555555556</v>
      </c>
      <c r="B2770">
        <v>50285.120000000003</v>
      </c>
      <c r="C2770">
        <v>2.899147325773466E-2</v>
      </c>
      <c r="D2770">
        <f t="shared" si="129"/>
        <v>8.4050552165394396E-4</v>
      </c>
      <c r="E2770">
        <f t="shared" si="131"/>
        <v>2.4891439573090548E-76</v>
      </c>
      <c r="F2770">
        <f t="shared" si="130"/>
        <v>2.0921392403098094E-79</v>
      </c>
    </row>
    <row r="2771" spans="1:6" x14ac:dyDescent="0.25">
      <c r="A2771" s="1">
        <v>42079.705555555556</v>
      </c>
      <c r="B2771">
        <v>48848.21</v>
      </c>
      <c r="C2771">
        <v>5.180421835357169E-3</v>
      </c>
      <c r="D2771">
        <f t="shared" si="129"/>
        <v>2.683677039224534E-5</v>
      </c>
      <c r="E2771">
        <f t="shared" si="131"/>
        <v>2.3397953198705113E-76</v>
      </c>
      <c r="F2771">
        <f t="shared" si="130"/>
        <v>6.279254976421515E-81</v>
      </c>
    </row>
    <row r="2772" spans="1:6" x14ac:dyDescent="0.25">
      <c r="A2772" s="1">
        <v>42076.705555555556</v>
      </c>
      <c r="B2772">
        <v>48595.81</v>
      </c>
      <c r="C2772">
        <v>-5.8391849378738193E-3</v>
      </c>
      <c r="D2772">
        <f t="shared" si="129"/>
        <v>3.4096080738692479E-5</v>
      </c>
      <c r="E2772">
        <f t="shared" si="131"/>
        <v>2.1994076006782805E-76</v>
      </c>
      <c r="F2772">
        <f t="shared" si="130"/>
        <v>7.4991179130020556E-81</v>
      </c>
    </row>
    <row r="2773" spans="1:6" x14ac:dyDescent="0.25">
      <c r="A2773" s="1">
        <v>42075.705555555556</v>
      </c>
      <c r="B2773">
        <v>48880.4</v>
      </c>
      <c r="C2773">
        <v>-5.150022642619246E-4</v>
      </c>
      <c r="D2773">
        <f t="shared" si="129"/>
        <v>2.6522733219490923E-7</v>
      </c>
      <c r="E2773">
        <f t="shared" si="131"/>
        <v>2.0674431446375835E-76</v>
      </c>
      <c r="F2773">
        <f t="shared" si="130"/>
        <v>5.4834242971688013E-83</v>
      </c>
    </row>
    <row r="2774" spans="1:6" x14ac:dyDescent="0.25">
      <c r="A2774" s="1">
        <v>42074.705555555556</v>
      </c>
      <c r="B2774">
        <v>48905.58</v>
      </c>
      <c r="C2774">
        <v>1.2596595041290371E-2</v>
      </c>
      <c r="D2774">
        <f t="shared" si="129"/>
        <v>1.5867420663426117E-4</v>
      </c>
      <c r="E2774">
        <f t="shared" si="131"/>
        <v>1.9433965559593283E-76</v>
      </c>
      <c r="F2774">
        <f t="shared" si="130"/>
        <v>3.0836690669260196E-80</v>
      </c>
    </row>
    <row r="2775" spans="1:6" x14ac:dyDescent="0.25">
      <c r="A2775" s="1">
        <v>42073.705555555556</v>
      </c>
      <c r="B2775">
        <v>48293.4</v>
      </c>
      <c r="C2775">
        <v>-1.8212668021863981E-2</v>
      </c>
      <c r="D2775">
        <f t="shared" si="129"/>
        <v>3.3170127647462683E-4</v>
      </c>
      <c r="E2775">
        <f t="shared" si="131"/>
        <v>1.8267927626017687E-76</v>
      </c>
      <c r="F2775">
        <f t="shared" si="130"/>
        <v>6.0594949120961658E-80</v>
      </c>
    </row>
    <row r="2776" spans="1:6" x14ac:dyDescent="0.25">
      <c r="A2776" s="1">
        <v>42072.705555555556</v>
      </c>
      <c r="B2776">
        <v>49181.01</v>
      </c>
      <c r="C2776">
        <v>-1.6139161266425651E-2</v>
      </c>
      <c r="D2776">
        <f t="shared" si="129"/>
        <v>2.6047252638369405E-4</v>
      </c>
      <c r="E2776">
        <f t="shared" si="131"/>
        <v>1.7171851968456624E-76</v>
      </c>
      <c r="F2776">
        <f t="shared" si="130"/>
        <v>4.4727956649107068E-80</v>
      </c>
    </row>
    <row r="2777" spans="1:6" x14ac:dyDescent="0.25">
      <c r="A2777" s="1">
        <v>42069.705555555556</v>
      </c>
      <c r="B2777">
        <v>49981.19</v>
      </c>
      <c r="C2777">
        <v>-7.6537257512015126E-3</v>
      </c>
      <c r="D2777">
        <f t="shared" si="129"/>
        <v>5.8579517874605161E-5</v>
      </c>
      <c r="E2777">
        <f t="shared" si="131"/>
        <v>1.6141540850349225E-76</v>
      </c>
      <c r="F2777">
        <f t="shared" si="130"/>
        <v>9.4556368076670188E-81</v>
      </c>
    </row>
    <row r="2778" spans="1:6" x14ac:dyDescent="0.25">
      <c r="A2778" s="1">
        <v>42068.705555555556</v>
      </c>
      <c r="B2778">
        <v>50365.2</v>
      </c>
      <c r="C2778">
        <v>-2.0400023934261115E-3</v>
      </c>
      <c r="D2778">
        <f t="shared" si="129"/>
        <v>4.1616097651842634E-6</v>
      </c>
      <c r="E2778">
        <f t="shared" si="131"/>
        <v>1.5173048399328271E-76</v>
      </c>
      <c r="F2778">
        <f t="shared" si="130"/>
        <v>6.3144306386257991E-82</v>
      </c>
    </row>
    <row r="2779" spans="1:6" x14ac:dyDescent="0.25">
      <c r="A2779" s="1">
        <v>42067.705555555556</v>
      </c>
      <c r="B2779">
        <v>50468.05</v>
      </c>
      <c r="C2779">
        <v>-1.6430208218617976E-2</v>
      </c>
      <c r="D2779">
        <f t="shared" si="129"/>
        <v>2.6995174210714168E-4</v>
      </c>
      <c r="E2779">
        <f t="shared" si="131"/>
        <v>1.4262665495368572E-76</v>
      </c>
      <c r="F2779">
        <f t="shared" si="130"/>
        <v>3.850231397566165E-80</v>
      </c>
    </row>
    <row r="2780" spans="1:6" x14ac:dyDescent="0.25">
      <c r="A2780" s="1">
        <v>42066.705555555556</v>
      </c>
      <c r="B2780">
        <v>51304.1</v>
      </c>
      <c r="C2780">
        <v>5.5370822957691952E-3</v>
      </c>
      <c r="D2780">
        <f t="shared" si="129"/>
        <v>3.065928035012066E-5</v>
      </c>
      <c r="E2780">
        <f t="shared" si="131"/>
        <v>1.3406905565646458E-76</v>
      </c>
      <c r="F2780">
        <f t="shared" si="130"/>
        <v>4.1104607636474775E-81</v>
      </c>
    </row>
    <row r="2781" spans="1:6" x14ac:dyDescent="0.25">
      <c r="A2781" s="1">
        <v>42065.705555555556</v>
      </c>
      <c r="B2781">
        <v>51020.81</v>
      </c>
      <c r="C2781">
        <v>-1.0960316884874272E-2</v>
      </c>
      <c r="D2781">
        <f t="shared" si="129"/>
        <v>1.2012854621686007E-4</v>
      </c>
      <c r="E2781">
        <f t="shared" si="131"/>
        <v>1.2602491231707669E-76</v>
      </c>
      <c r="F2781">
        <f t="shared" si="130"/>
        <v>1.5139189503757685E-80</v>
      </c>
    </row>
    <row r="2782" spans="1:6" x14ac:dyDescent="0.25">
      <c r="A2782" s="1">
        <v>42062.705555555556</v>
      </c>
      <c r="B2782">
        <v>51583.09</v>
      </c>
      <c r="C2782">
        <v>-3.4341773053151443E-3</v>
      </c>
      <c r="D2782">
        <f t="shared" si="129"/>
        <v>1.1793573764341586E-5</v>
      </c>
      <c r="E2782">
        <f t="shared" si="131"/>
        <v>1.1846341757805208E-76</v>
      </c>
      <c r="F2782">
        <f t="shared" si="130"/>
        <v>1.3971070535827569E-81</v>
      </c>
    </row>
    <row r="2783" spans="1:6" x14ac:dyDescent="0.25">
      <c r="A2783" s="1">
        <v>42061.705555555556</v>
      </c>
      <c r="B2783">
        <v>51760.54</v>
      </c>
      <c r="C2783">
        <v>-9.7478504711513985E-4</v>
      </c>
      <c r="D2783">
        <f t="shared" si="129"/>
        <v>9.5020588807926545E-7</v>
      </c>
      <c r="E2783">
        <f t="shared" si="131"/>
        <v>1.1135561252336895E-76</v>
      </c>
      <c r="F2783">
        <f t="shared" si="130"/>
        <v>1.0581075869037837E-82</v>
      </c>
    </row>
    <row r="2784" spans="1:6" x14ac:dyDescent="0.25">
      <c r="A2784" s="1">
        <v>42060.705555555556</v>
      </c>
      <c r="B2784">
        <v>51811.02</v>
      </c>
      <c r="C2784">
        <v>-1.2181104709064535E-3</v>
      </c>
      <c r="D2784">
        <f t="shared" si="129"/>
        <v>1.4837931193319418E-6</v>
      </c>
      <c r="E2784">
        <f t="shared" si="131"/>
        <v>1.0467427577196681E-76</v>
      </c>
      <c r="F2784">
        <f t="shared" si="130"/>
        <v>1.5531497016149855E-82</v>
      </c>
    </row>
    <row r="2785" spans="1:6" x14ac:dyDescent="0.25">
      <c r="A2785" s="1">
        <v>42059.705555555556</v>
      </c>
      <c r="B2785">
        <v>51874.17</v>
      </c>
      <c r="C2785">
        <v>1.1507685389107118E-2</v>
      </c>
      <c r="D2785">
        <f t="shared" si="129"/>
        <v>1.3242682301466946E-4</v>
      </c>
      <c r="E2785">
        <f t="shared" si="131"/>
        <v>9.8393819225648803E-77</v>
      </c>
      <c r="F2785">
        <f t="shared" si="130"/>
        <v>1.3029980884332375E-80</v>
      </c>
    </row>
    <row r="2786" spans="1:6" x14ac:dyDescent="0.25">
      <c r="A2786" s="1">
        <v>42058.705555555556</v>
      </c>
      <c r="B2786">
        <v>51280.639999999999</v>
      </c>
      <c r="C2786">
        <v>8.3770381984510389E-4</v>
      </c>
      <c r="D2786">
        <f t="shared" si="129"/>
        <v>7.0174768978307823E-7</v>
      </c>
      <c r="E2786">
        <f t="shared" si="131"/>
        <v>9.2490190072109875E-77</v>
      </c>
      <c r="F2786">
        <f t="shared" si="130"/>
        <v>6.4904777210700899E-83</v>
      </c>
    </row>
    <row r="2787" spans="1:6" x14ac:dyDescent="0.25">
      <c r="A2787" s="1">
        <v>42055.705555555556</v>
      </c>
      <c r="B2787">
        <v>51237.7</v>
      </c>
      <c r="C2787">
        <v>-1.0987819217986956E-3</v>
      </c>
      <c r="D2787">
        <f t="shared" si="129"/>
        <v>1.2073217116716348E-6</v>
      </c>
      <c r="E2787">
        <f t="shared" si="131"/>
        <v>8.694077866778328E-77</v>
      </c>
      <c r="F2787">
        <f t="shared" si="130"/>
        <v>1.0496548971525287E-82</v>
      </c>
    </row>
    <row r="2788" spans="1:6" x14ac:dyDescent="0.25">
      <c r="A2788" s="1">
        <v>42054.705555555556</v>
      </c>
      <c r="B2788">
        <v>51294.03</v>
      </c>
      <c r="C2788">
        <v>2.6653826712360202E-4</v>
      </c>
      <c r="D2788">
        <f t="shared" si="129"/>
        <v>7.1042647841252622E-8</v>
      </c>
      <c r="E2788">
        <f t="shared" si="131"/>
        <v>8.1724331947716285E-77</v>
      </c>
      <c r="F2788">
        <f t="shared" si="130"/>
        <v>5.8059129346232394E-84</v>
      </c>
    </row>
    <row r="2789" spans="1:6" x14ac:dyDescent="0.25">
      <c r="A2789" s="1">
        <v>42053.705555555556</v>
      </c>
      <c r="B2789">
        <v>51280.36</v>
      </c>
      <c r="C2789">
        <v>1.2646626998875971E-2</v>
      </c>
      <c r="D2789">
        <f t="shared" si="129"/>
        <v>1.5993717444869865E-4</v>
      </c>
      <c r="E2789">
        <f t="shared" si="131"/>
        <v>7.6820872030853304E-77</v>
      </c>
      <c r="F2789">
        <f t="shared" si="130"/>
        <v>1.2286513211299739E-80</v>
      </c>
    </row>
    <row r="2790" spans="1:6" x14ac:dyDescent="0.25">
      <c r="A2790" s="1">
        <v>42048.705555555556</v>
      </c>
      <c r="B2790">
        <v>50635.92</v>
      </c>
      <c r="C2790">
        <v>2.2027744565004975E-2</v>
      </c>
      <c r="D2790">
        <f t="shared" si="129"/>
        <v>4.8522153062110623E-4</v>
      </c>
      <c r="E2790">
        <f t="shared" si="131"/>
        <v>7.2211619709002104E-77</v>
      </c>
      <c r="F2790">
        <f t="shared" si="130"/>
        <v>3.5038632643831242E-80</v>
      </c>
    </row>
    <row r="2791" spans="1:6" x14ac:dyDescent="0.25">
      <c r="A2791" s="1">
        <v>42047.705555555556</v>
      </c>
      <c r="B2791">
        <v>49532.72</v>
      </c>
      <c r="C2791">
        <v>2.6451749705191138E-2</v>
      </c>
      <c r="D2791">
        <f t="shared" si="129"/>
        <v>6.9969506246607947E-4</v>
      </c>
      <c r="E2791">
        <f t="shared" si="131"/>
        <v>6.7878922526461973E-77</v>
      </c>
      <c r="F2791">
        <f t="shared" si="130"/>
        <v>4.7494546937282983E-80</v>
      </c>
    </row>
    <row r="2792" spans="1:6" x14ac:dyDescent="0.25">
      <c r="A2792" s="1">
        <v>42046.705555555556</v>
      </c>
      <c r="B2792">
        <v>48239.67</v>
      </c>
      <c r="C2792">
        <v>-5.5940226467274413E-3</v>
      </c>
      <c r="D2792">
        <f t="shared" si="129"/>
        <v>3.129308937209949E-5</v>
      </c>
      <c r="E2792">
        <f t="shared" si="131"/>
        <v>6.3806187174874253E-77</v>
      </c>
      <c r="F2792">
        <f t="shared" si="130"/>
        <v>1.9966927177562482E-81</v>
      </c>
    </row>
    <row r="2793" spans="1:6" x14ac:dyDescent="0.25">
      <c r="A2793" s="1">
        <v>42045.705555555556</v>
      </c>
      <c r="B2793">
        <v>48510.28</v>
      </c>
      <c r="C2793">
        <v>-1.7821996179554725E-2</v>
      </c>
      <c r="D2793">
        <f t="shared" si="129"/>
        <v>3.1762354782406319E-4</v>
      </c>
      <c r="E2793">
        <f t="shared" si="131"/>
        <v>5.9977815944381794E-77</v>
      </c>
      <c r="F2793">
        <f t="shared" si="130"/>
        <v>1.9050366690993211E-80</v>
      </c>
    </row>
    <row r="2794" spans="1:6" x14ac:dyDescent="0.25">
      <c r="A2794" s="1">
        <v>42044.705555555556</v>
      </c>
      <c r="B2794">
        <v>49382.58</v>
      </c>
      <c r="C2794">
        <v>1.2025831752901514E-2</v>
      </c>
      <c r="D2794">
        <f t="shared" si="129"/>
        <v>1.446206293490943E-4</v>
      </c>
      <c r="E2794">
        <f t="shared" si="131"/>
        <v>5.6379146987718884E-77</v>
      </c>
      <c r="F2794">
        <f t="shared" si="130"/>
        <v>8.1535877195289993E-81</v>
      </c>
    </row>
    <row r="2795" spans="1:6" x14ac:dyDescent="0.25">
      <c r="A2795" s="1">
        <v>42041.705555555556</v>
      </c>
      <c r="B2795">
        <v>48792.27</v>
      </c>
      <c r="C2795">
        <v>-9.0094963863591119E-3</v>
      </c>
      <c r="D2795">
        <f t="shared" si="129"/>
        <v>8.1171025135817892E-5</v>
      </c>
      <c r="E2795">
        <f t="shared" si="131"/>
        <v>5.2996398168455747E-77</v>
      </c>
      <c r="F2795">
        <f t="shared" si="130"/>
        <v>4.3017719678395346E-81</v>
      </c>
    </row>
    <row r="2796" spans="1:6" x14ac:dyDescent="0.25">
      <c r="A2796" s="1">
        <v>42040.705555555556</v>
      </c>
      <c r="B2796">
        <v>49233.85</v>
      </c>
      <c r="C2796">
        <v>-1.3639839370322151E-3</v>
      </c>
      <c r="D2796">
        <f t="shared" si="129"/>
        <v>1.8604521804819018E-6</v>
      </c>
      <c r="E2796">
        <f t="shared" si="131"/>
        <v>4.9816614278348402E-77</v>
      </c>
      <c r="F2796">
        <f t="shared" si="130"/>
        <v>9.2681428658379132E-83</v>
      </c>
    </row>
    <row r="2797" spans="1:6" x14ac:dyDescent="0.25">
      <c r="A2797" s="1">
        <v>42039.705555555556</v>
      </c>
      <c r="B2797">
        <v>49301.05</v>
      </c>
      <c r="C2797">
        <v>6.8669886842607905E-3</v>
      </c>
      <c r="D2797">
        <f t="shared" si="129"/>
        <v>4.7155533589765741E-5</v>
      </c>
      <c r="E2797">
        <f t="shared" si="131"/>
        <v>4.6827617421647497E-77</v>
      </c>
      <c r="F2797">
        <f t="shared" si="130"/>
        <v>2.208181286255198E-81</v>
      </c>
    </row>
    <row r="2798" spans="1:6" x14ac:dyDescent="0.25">
      <c r="A2798" s="1">
        <v>42038.705555555556</v>
      </c>
      <c r="B2798">
        <v>48963.66</v>
      </c>
      <c r="C2798">
        <v>2.7180440287189776E-2</v>
      </c>
      <c r="D2798">
        <f t="shared" si="129"/>
        <v>7.3877633420548904E-4</v>
      </c>
      <c r="E2798">
        <f t="shared" si="131"/>
        <v>4.4017960376348642E-77</v>
      </c>
      <c r="F2798">
        <f t="shared" si="130"/>
        <v>3.251942740604132E-80</v>
      </c>
    </row>
    <row r="2799" spans="1:6" x14ac:dyDescent="0.25">
      <c r="A2799" s="1">
        <v>42037.705555555556</v>
      </c>
      <c r="B2799">
        <v>47650.73</v>
      </c>
      <c r="C2799">
        <v>1.5716535313358534E-2</v>
      </c>
      <c r="D2799">
        <f t="shared" si="129"/>
        <v>2.4700948225604583E-4</v>
      </c>
      <c r="E2799">
        <f t="shared" si="131"/>
        <v>4.1376882753767717E-77</v>
      </c>
      <c r="F2799">
        <f t="shared" si="130"/>
        <v>1.0220482386377276E-80</v>
      </c>
    </row>
    <row r="2800" spans="1:6" x14ac:dyDescent="0.25">
      <c r="A2800" s="1">
        <v>42034.705555555556</v>
      </c>
      <c r="B2800">
        <v>46907.68</v>
      </c>
      <c r="C2800">
        <v>-1.8053954445575612E-2</v>
      </c>
      <c r="D2800">
        <f t="shared" si="129"/>
        <v>3.2594527112291937E-4</v>
      </c>
      <c r="E2800">
        <f t="shared" si="131"/>
        <v>3.8894269788541649E-77</v>
      </c>
      <c r="F2800">
        <f t="shared" si="130"/>
        <v>1.2677403311354179E-80</v>
      </c>
    </row>
    <row r="2801" spans="1:6" x14ac:dyDescent="0.25">
      <c r="A2801" s="1">
        <v>42033.705555555556</v>
      </c>
      <c r="B2801">
        <v>47762.239999999998</v>
      </c>
      <c r="C2801">
        <v>1.4184432232246089E-3</v>
      </c>
      <c r="D2801">
        <f t="shared" si="129"/>
        <v>2.0119811775118177E-6</v>
      </c>
      <c r="E2801">
        <f t="shared" si="131"/>
        <v>3.6560613601229145E-77</v>
      </c>
      <c r="F2801">
        <f t="shared" si="130"/>
        <v>7.3559266403955592E-83</v>
      </c>
    </row>
    <row r="2802" spans="1:6" x14ac:dyDescent="0.25">
      <c r="A2802" s="1">
        <v>42032.705555555556</v>
      </c>
      <c r="B2802">
        <v>47694.54</v>
      </c>
      <c r="C2802">
        <v>-1.8626136014182473E-2</v>
      </c>
      <c r="D2802">
        <f t="shared" si="129"/>
        <v>3.4693294281882534E-4</v>
      </c>
      <c r="E2802">
        <f t="shared" si="131"/>
        <v>3.4366976785155396E-77</v>
      </c>
      <c r="F2802">
        <f t="shared" si="130"/>
        <v>1.1923036391860215E-80</v>
      </c>
    </row>
    <row r="2803" spans="1:6" x14ac:dyDescent="0.25">
      <c r="A2803" s="1">
        <v>42031.705555555556</v>
      </c>
      <c r="B2803">
        <v>48591.23</v>
      </c>
      <c r="C2803">
        <v>3.0215777517373868E-4</v>
      </c>
      <c r="D2803">
        <f t="shared" si="129"/>
        <v>9.1299321097943613E-8</v>
      </c>
      <c r="E2803">
        <f t="shared" si="131"/>
        <v>3.2304958178046072E-77</v>
      </c>
      <c r="F2803">
        <f t="shared" si="130"/>
        <v>2.9494207497530678E-84</v>
      </c>
    </row>
    <row r="2804" spans="1:6" x14ac:dyDescent="0.25">
      <c r="A2804" s="1">
        <v>42030.705555555556</v>
      </c>
      <c r="B2804">
        <v>48576.55</v>
      </c>
      <c r="C2804">
        <v>-4.0831330093780384E-3</v>
      </c>
      <c r="D2804">
        <f t="shared" si="129"/>
        <v>1.6671975172272557E-5</v>
      </c>
      <c r="E2804">
        <f t="shared" si="131"/>
        <v>3.0366660687363304E-77</v>
      </c>
      <c r="F2804">
        <f t="shared" si="130"/>
        <v>5.0627221304454608E-82</v>
      </c>
    </row>
    <row r="2805" spans="1:6" x14ac:dyDescent="0.25">
      <c r="A2805" s="1">
        <v>42027.705555555556</v>
      </c>
      <c r="B2805">
        <v>48775.3</v>
      </c>
      <c r="C2805">
        <v>-9.1588974781243813E-3</v>
      </c>
      <c r="D2805">
        <f t="shared" si="129"/>
        <v>8.3885403014793156E-5</v>
      </c>
      <c r="E2805">
        <f t="shared" si="131"/>
        <v>2.8544661046121505E-77</v>
      </c>
      <c r="F2805">
        <f t="shared" si="130"/>
        <v>2.3944803957745698E-81</v>
      </c>
    </row>
    <row r="2806" spans="1:6" x14ac:dyDescent="0.25">
      <c r="A2806" s="1">
        <v>42025.705555555556</v>
      </c>
      <c r="B2806">
        <v>49224.08</v>
      </c>
      <c r="C2806">
        <v>2.7754814131400109E-2</v>
      </c>
      <c r="D2806">
        <f t="shared" si="129"/>
        <v>7.7032970746856717E-4</v>
      </c>
      <c r="E2806">
        <f t="shared" si="131"/>
        <v>2.6831981383354213E-77</v>
      </c>
      <c r="F2806">
        <f t="shared" si="130"/>
        <v>2.0669472369841291E-80</v>
      </c>
    </row>
    <row r="2807" spans="1:6" x14ac:dyDescent="0.25">
      <c r="A2807" s="1">
        <v>42024.705555555556</v>
      </c>
      <c r="B2807">
        <v>47876.66</v>
      </c>
      <c r="C2807">
        <v>2.4813189793361735E-3</v>
      </c>
      <c r="D2807">
        <f t="shared" si="129"/>
        <v>6.1569438772139098E-6</v>
      </c>
      <c r="E2807">
        <f t="shared" si="131"/>
        <v>2.522206250035296E-77</v>
      </c>
      <c r="F2807">
        <f t="shared" si="130"/>
        <v>1.5529082328225473E-82</v>
      </c>
    </row>
    <row r="2808" spans="1:6" x14ac:dyDescent="0.25">
      <c r="A2808" s="1">
        <v>42023.705555555556</v>
      </c>
      <c r="B2808">
        <v>47758.01</v>
      </c>
      <c r="C2808">
        <v>-2.6010582598286602E-2</v>
      </c>
      <c r="D2808">
        <f t="shared" si="129"/>
        <v>6.7655040710228975E-4</v>
      </c>
      <c r="E2808">
        <f t="shared" si="131"/>
        <v>2.3708738750331783E-77</v>
      </c>
      <c r="F2808">
        <f t="shared" si="130"/>
        <v>1.6040156853418801E-80</v>
      </c>
    </row>
    <row r="2809" spans="1:6" x14ac:dyDescent="0.25">
      <c r="A2809" s="1">
        <v>42020.705555555556</v>
      </c>
      <c r="B2809">
        <v>49016.52</v>
      </c>
      <c r="C2809">
        <v>2.0408398405633237E-2</v>
      </c>
      <c r="D2809">
        <f t="shared" si="129"/>
        <v>4.1650272548305321E-4</v>
      </c>
      <c r="E2809">
        <f t="shared" si="131"/>
        <v>2.2286214425311875E-77</v>
      </c>
      <c r="F2809">
        <f t="shared" si="130"/>
        <v>9.2822690488421325E-81</v>
      </c>
    </row>
    <row r="2810" spans="1:6" x14ac:dyDescent="0.25">
      <c r="A2810" s="1">
        <v>42019.705555555556</v>
      </c>
      <c r="B2810">
        <v>48026.31</v>
      </c>
      <c r="C2810">
        <v>7.953033060540975E-3</v>
      </c>
      <c r="D2810">
        <f t="shared" si="129"/>
        <v>6.3250734862057754E-5</v>
      </c>
      <c r="E2810">
        <f t="shared" si="131"/>
        <v>2.094904155979316E-77</v>
      </c>
      <c r="F2810">
        <f t="shared" si="130"/>
        <v>1.3250422733127059E-81</v>
      </c>
    </row>
    <row r="2811" spans="1:6" x14ac:dyDescent="0.25">
      <c r="A2811" s="1">
        <v>42018.705555555556</v>
      </c>
      <c r="B2811">
        <v>47645.87</v>
      </c>
      <c r="C2811">
        <v>-8.2728066236133994E-3</v>
      </c>
      <c r="D2811">
        <f t="shared" si="129"/>
        <v>6.8439329431701739E-5</v>
      </c>
      <c r="E2811">
        <f t="shared" si="131"/>
        <v>1.969209906620557E-77</v>
      </c>
      <c r="F2811">
        <f t="shared" si="130"/>
        <v>1.3477140551937491E-81</v>
      </c>
    </row>
    <row r="2812" spans="1:6" x14ac:dyDescent="0.25">
      <c r="A2812" s="1">
        <v>42017.705555555556</v>
      </c>
      <c r="B2812">
        <v>48041.67</v>
      </c>
      <c r="C2812">
        <v>-2.0392721210140291E-3</v>
      </c>
      <c r="D2812">
        <f t="shared" si="129"/>
        <v>4.1586307835450571E-6</v>
      </c>
      <c r="E2812">
        <f t="shared" si="131"/>
        <v>1.8510573122233235E-77</v>
      </c>
      <c r="F2812">
        <f t="shared" si="130"/>
        <v>7.6978639207180863E-83</v>
      </c>
    </row>
    <row r="2813" spans="1:6" x14ac:dyDescent="0.25">
      <c r="A2813" s="1">
        <v>42016.705555555556</v>
      </c>
      <c r="B2813">
        <v>48139.74</v>
      </c>
      <c r="C2813">
        <v>-1.4446736558181919E-2</v>
      </c>
      <c r="D2813">
        <f t="shared" si="129"/>
        <v>2.0870819718150997E-4</v>
      </c>
      <c r="E2813">
        <f t="shared" si="131"/>
        <v>1.7399938734899241E-77</v>
      </c>
      <c r="F2813">
        <f t="shared" si="130"/>
        <v>3.631509844429544E-81</v>
      </c>
    </row>
    <row r="2814" spans="1:6" x14ac:dyDescent="0.25">
      <c r="A2814" s="1">
        <v>42013.705555555556</v>
      </c>
      <c r="B2814">
        <v>48840.25</v>
      </c>
      <c r="C2814">
        <v>-2.2333593979119E-2</v>
      </c>
      <c r="D2814">
        <f t="shared" si="129"/>
        <v>4.9878942002414049E-4</v>
      </c>
      <c r="E2814">
        <f t="shared" si="131"/>
        <v>1.6355942410805287E-77</v>
      </c>
      <c r="F2814">
        <f t="shared" si="130"/>
        <v>8.1581710290338115E-81</v>
      </c>
    </row>
    <row r="2815" spans="1:6" x14ac:dyDescent="0.25">
      <c r="A2815" s="1">
        <v>42012.705555555556</v>
      </c>
      <c r="B2815">
        <v>49943.3</v>
      </c>
      <c r="C2815">
        <v>3.9668184572761597E-2</v>
      </c>
      <c r="D2815">
        <f t="shared" si="129"/>
        <v>1.5735648672986812E-3</v>
      </c>
      <c r="E2815">
        <f t="shared" si="131"/>
        <v>1.5374585866156968E-77</v>
      </c>
      <c r="F2815">
        <f t="shared" si="130"/>
        <v>2.4192908168251466E-80</v>
      </c>
    </row>
    <row r="2816" spans="1:6" x14ac:dyDescent="0.25">
      <c r="A2816" s="1">
        <v>42011.705555555556</v>
      </c>
      <c r="B2816">
        <v>48000.92</v>
      </c>
      <c r="C2816">
        <v>1.0136423767597989E-2</v>
      </c>
      <c r="D2816">
        <f t="shared" si="129"/>
        <v>1.0274708679632541E-4</v>
      </c>
      <c r="E2816">
        <f t="shared" si="131"/>
        <v>1.4452110714187549E-77</v>
      </c>
      <c r="F2816">
        <f t="shared" si="130"/>
        <v>1.4849122739407327E-81</v>
      </c>
    </row>
    <row r="2817" spans="1:6" x14ac:dyDescent="0.25">
      <c r="A2817" s="1">
        <v>42009.705555555556</v>
      </c>
      <c r="B2817">
        <v>47516.82</v>
      </c>
      <c r="C2817">
        <v>-2.0731971346764449E-2</v>
      </c>
      <c r="D2817">
        <f t="shared" si="129"/>
        <v>4.2981463592306214E-4</v>
      </c>
      <c r="E2817">
        <f t="shared" si="131"/>
        <v>1.3584984071336296E-77</v>
      </c>
      <c r="F2817">
        <f t="shared" si="130"/>
        <v>5.8390249826420079E-81</v>
      </c>
    </row>
    <row r="2818" spans="1:6" x14ac:dyDescent="0.25">
      <c r="A2818" s="1">
        <v>42006.705555555556</v>
      </c>
      <c r="B2818">
        <v>48512.22</v>
      </c>
      <c r="C2818">
        <v>-3.0355469477565254E-2</v>
      </c>
      <c r="D2818">
        <f t="shared" si="129"/>
        <v>9.2145452720339578E-4</v>
      </c>
      <c r="E2818">
        <f t="shared" si="131"/>
        <v>1.2769885027056118E-77</v>
      </c>
      <c r="F2818">
        <f t="shared" si="130"/>
        <v>1.1766868370047718E-80</v>
      </c>
    </row>
    <row r="2819" spans="1:6" x14ac:dyDescent="0.25">
      <c r="A2819" s="1">
        <v>42003.705555555556</v>
      </c>
      <c r="B2819">
        <v>50007.41</v>
      </c>
      <c r="C2819">
        <v>-1.1658239999445472E-2</v>
      </c>
      <c r="D2819">
        <f t="shared" ref="D2819:D2882" si="132">C2819^2</f>
        <v>1.3591455988467034E-4</v>
      </c>
      <c r="E2819">
        <f t="shared" si="131"/>
        <v>1.200369192543275E-77</v>
      </c>
      <c r="F2819">
        <f t="shared" ref="F2819:F2882" si="133">D2819*E2819</f>
        <v>1.6314765050363634E-81</v>
      </c>
    </row>
    <row r="2820" spans="1:6" x14ac:dyDescent="0.25">
      <c r="A2820" s="1">
        <v>42002.705555555556</v>
      </c>
      <c r="B2820">
        <v>50593.82</v>
      </c>
      <c r="C2820">
        <v>8.9180045361610238E-3</v>
      </c>
      <c r="D2820">
        <f t="shared" si="132"/>
        <v>7.9530804906988601E-5</v>
      </c>
      <c r="E2820">
        <f t="shared" ref="E2820:E2883" si="134">E2819*$K$2</f>
        <v>1.1283470409906784E-77</v>
      </c>
      <c r="F2820">
        <f t="shared" si="133"/>
        <v>8.9738348384407516E-82</v>
      </c>
    </row>
    <row r="2821" spans="1:6" x14ac:dyDescent="0.25">
      <c r="A2821" s="1">
        <v>41999.705555555556</v>
      </c>
      <c r="B2821">
        <v>50144.63</v>
      </c>
      <c r="C2821">
        <v>-1.4751277139940297E-2</v>
      </c>
      <c r="D2821">
        <f t="shared" si="132"/>
        <v>2.176001772593252E-4</v>
      </c>
      <c r="E2821">
        <f t="shared" si="134"/>
        <v>1.0606462185312377E-77</v>
      </c>
      <c r="F2821">
        <f t="shared" si="133"/>
        <v>2.307968051618303E-81</v>
      </c>
    </row>
    <row r="2822" spans="1:6" x14ac:dyDescent="0.25">
      <c r="A2822" s="1">
        <v>41996.705555555556</v>
      </c>
      <c r="B2822">
        <v>50889.81</v>
      </c>
      <c r="C2822">
        <v>1.5225418351344309E-2</v>
      </c>
      <c r="D2822">
        <f t="shared" si="132"/>
        <v>2.3181336397345206E-4</v>
      </c>
      <c r="E2822">
        <f t="shared" si="134"/>
        <v>9.970074454193634E-78</v>
      </c>
      <c r="F2822">
        <f t="shared" si="133"/>
        <v>2.3111964982924051E-81</v>
      </c>
    </row>
    <row r="2823" spans="1:6" x14ac:dyDescent="0.25">
      <c r="A2823" s="1">
        <v>41995.705555555556</v>
      </c>
      <c r="B2823">
        <v>50120.86</v>
      </c>
      <c r="C2823">
        <v>9.4191602359346878E-3</v>
      </c>
      <c r="D2823">
        <f t="shared" si="132"/>
        <v>8.8720579550213204E-5</v>
      </c>
      <c r="E2823">
        <f t="shared" si="134"/>
        <v>9.371869986942016E-78</v>
      </c>
      <c r="F2823">
        <f t="shared" si="133"/>
        <v>8.3147773671074472E-82</v>
      </c>
    </row>
    <row r="2824" spans="1:6" x14ac:dyDescent="0.25">
      <c r="A2824" s="1">
        <v>41992.705555555556</v>
      </c>
      <c r="B2824">
        <v>49650.98</v>
      </c>
      <c r="C2824">
        <v>2.3542994244445604E-2</v>
      </c>
      <c r="D2824">
        <f t="shared" si="132"/>
        <v>5.5427257799399888E-4</v>
      </c>
      <c r="E2824">
        <f t="shared" si="134"/>
        <v>8.8095577877254938E-78</v>
      </c>
      <c r="F2824">
        <f t="shared" si="133"/>
        <v>4.8828963059897185E-81</v>
      </c>
    </row>
    <row r="2825" spans="1:6" x14ac:dyDescent="0.25">
      <c r="A2825" s="1">
        <v>41991.705555555556</v>
      </c>
      <c r="B2825">
        <v>48495.7</v>
      </c>
      <c r="C2825">
        <v>-4.4839387892774071E-3</v>
      </c>
      <c r="D2825">
        <f t="shared" si="132"/>
        <v>2.0105707065986539E-5</v>
      </c>
      <c r="E2825">
        <f t="shared" si="134"/>
        <v>8.2809843204619635E-78</v>
      </c>
      <c r="F2825">
        <f t="shared" si="133"/>
        <v>1.6649504496523584E-82</v>
      </c>
    </row>
    <row r="2826" spans="1:6" x14ac:dyDescent="0.25">
      <c r="A2826" s="1">
        <v>41990.705555555556</v>
      </c>
      <c r="B2826">
        <v>48713.64</v>
      </c>
      <c r="C2826">
        <v>3.5651696828907689E-2</v>
      </c>
      <c r="D2826">
        <f t="shared" si="132"/>
        <v>1.2710434867803466E-3</v>
      </c>
      <c r="E2826">
        <f t="shared" si="134"/>
        <v>7.7841252612342457E-78</v>
      </c>
      <c r="F2826">
        <f t="shared" si="133"/>
        <v>9.8939617135741514E-81</v>
      </c>
    </row>
    <row r="2827" spans="1:6" x14ac:dyDescent="0.25">
      <c r="A2827" s="1">
        <v>41989.705555555556</v>
      </c>
      <c r="B2827">
        <v>47007.51</v>
      </c>
      <c r="C2827">
        <v>-2.3759337802682439E-4</v>
      </c>
      <c r="D2827">
        <f t="shared" si="132"/>
        <v>5.6450613282197476E-8</v>
      </c>
      <c r="E2827">
        <f t="shared" si="134"/>
        <v>7.3170777455601905E-78</v>
      </c>
      <c r="F2827">
        <f t="shared" si="133"/>
        <v>4.1305352617039163E-85</v>
      </c>
    </row>
    <row r="2828" spans="1:6" x14ac:dyDescent="0.25">
      <c r="A2828" s="1">
        <v>41988.705555555556</v>
      </c>
      <c r="B2828">
        <v>47018.68</v>
      </c>
      <c r="C2828">
        <v>-2.0697290499625556E-2</v>
      </c>
      <c r="D2828">
        <f t="shared" si="132"/>
        <v>4.2837783402589031E-4</v>
      </c>
      <c r="E2828">
        <f t="shared" si="134"/>
        <v>6.878053080826579E-78</v>
      </c>
      <c r="F2828">
        <f t="shared" si="133"/>
        <v>2.9464054810795916E-81</v>
      </c>
    </row>
    <row r="2829" spans="1:6" x14ac:dyDescent="0.25">
      <c r="A2829" s="1">
        <v>41985.705555555556</v>
      </c>
      <c r="B2829">
        <v>48001.98</v>
      </c>
      <c r="C2829">
        <v>-3.801311902399479E-2</v>
      </c>
      <c r="D2829">
        <f t="shared" si="132"/>
        <v>1.4449972179323947E-3</v>
      </c>
      <c r="E2829">
        <f t="shared" si="134"/>
        <v>6.465369895976984E-78</v>
      </c>
      <c r="F2829">
        <f t="shared" si="133"/>
        <v>9.3424415125905984E-81</v>
      </c>
    </row>
    <row r="2830" spans="1:6" x14ac:dyDescent="0.25">
      <c r="A2830" s="1">
        <v>41984.705555555556</v>
      </c>
      <c r="B2830">
        <v>49861.81</v>
      </c>
      <c r="C2830">
        <v>6.3118677945305417E-3</v>
      </c>
      <c r="D2830">
        <f t="shared" si="132"/>
        <v>3.9839675055631846E-5</v>
      </c>
      <c r="E2830">
        <f t="shared" si="134"/>
        <v>6.0774477022183649E-78</v>
      </c>
      <c r="F2830">
        <f t="shared" si="133"/>
        <v>2.4212354162397607E-82</v>
      </c>
    </row>
    <row r="2831" spans="1:6" x14ac:dyDescent="0.25">
      <c r="A2831" s="1">
        <v>41983.705555555556</v>
      </c>
      <c r="B2831">
        <v>49548.08</v>
      </c>
      <c r="C2831">
        <v>-1.2941427268715689E-2</v>
      </c>
      <c r="D2831">
        <f t="shared" si="132"/>
        <v>1.6748053975145801E-4</v>
      </c>
      <c r="E2831">
        <f t="shared" si="134"/>
        <v>5.7128008400852623E-78</v>
      </c>
      <c r="F2831">
        <f t="shared" si="133"/>
        <v>9.567829681900625E-82</v>
      </c>
    </row>
    <row r="2832" spans="1:6" x14ac:dyDescent="0.25">
      <c r="A2832" s="1">
        <v>41982.705555555556</v>
      </c>
      <c r="B2832">
        <v>50193.47</v>
      </c>
      <c r="C2832">
        <v>-1.604498672735336E-3</v>
      </c>
      <c r="D2832">
        <f t="shared" si="132"/>
        <v>2.5744159908094548E-6</v>
      </c>
      <c r="E2832">
        <f t="shared" si="134"/>
        <v>5.3700327896801463E-78</v>
      </c>
      <c r="F2832">
        <f t="shared" si="133"/>
        <v>1.3824698284923674E-83</v>
      </c>
    </row>
    <row r="2833" spans="1:6" x14ac:dyDescent="0.25">
      <c r="A2833" s="1">
        <v>41981.705555555556</v>
      </c>
      <c r="B2833">
        <v>50274.07</v>
      </c>
      <c r="C2833">
        <v>-3.3617541235644283E-2</v>
      </c>
      <c r="D2833">
        <f t="shared" si="132"/>
        <v>1.1301390787302437E-3</v>
      </c>
      <c r="E2833">
        <f t="shared" si="134"/>
        <v>5.0478308222993371E-78</v>
      </c>
      <c r="F2833">
        <f t="shared" si="133"/>
        <v>5.7047508750995014E-81</v>
      </c>
    </row>
    <row r="2834" spans="1:6" x14ac:dyDescent="0.25">
      <c r="A2834" s="1">
        <v>41978.705555555556</v>
      </c>
      <c r="B2834">
        <v>51992.89</v>
      </c>
      <c r="C2834">
        <v>1.0946179949449209E-2</v>
      </c>
      <c r="D2834">
        <f t="shared" si="132"/>
        <v>1.1981885548572388E-4</v>
      </c>
      <c r="E2834">
        <f t="shared" si="134"/>
        <v>4.7449609729613763E-78</v>
      </c>
      <c r="F2834">
        <f t="shared" si="133"/>
        <v>5.6853579310465895E-82</v>
      </c>
    </row>
    <row r="2835" spans="1:6" x14ac:dyDescent="0.25">
      <c r="A2835" s="1">
        <v>41977.705555555556</v>
      </c>
      <c r="B2835">
        <v>51426.87</v>
      </c>
      <c r="C2835">
        <v>-1.7227082904542595E-2</v>
      </c>
      <c r="D2835">
        <f t="shared" si="132"/>
        <v>2.9677238539998373E-4</v>
      </c>
      <c r="E2835">
        <f t="shared" si="134"/>
        <v>4.4602633145836933E-78</v>
      </c>
      <c r="F2835">
        <f t="shared" si="133"/>
        <v>1.3236829833810407E-81</v>
      </c>
    </row>
    <row r="2836" spans="1:6" x14ac:dyDescent="0.25">
      <c r="A2836" s="1">
        <v>41976.705555555556</v>
      </c>
      <c r="B2836">
        <v>52320.480000000003</v>
      </c>
      <c r="C2836">
        <v>1.3624571461287618E-2</v>
      </c>
      <c r="D2836">
        <f t="shared" si="132"/>
        <v>1.8562894750373302E-4</v>
      </c>
      <c r="E2836">
        <f t="shared" si="134"/>
        <v>4.1926475157086717E-78</v>
      </c>
      <c r="F2836">
        <f t="shared" si="133"/>
        <v>7.7827674559514161E-82</v>
      </c>
    </row>
    <row r="2837" spans="1:6" x14ac:dyDescent="0.25">
      <c r="A2837" s="1">
        <v>41975.705555555556</v>
      </c>
      <c r="B2837">
        <v>51612.47</v>
      </c>
      <c r="C2837">
        <v>-1.2785159673275353E-2</v>
      </c>
      <c r="D2837">
        <f t="shared" si="132"/>
        <v>1.6346030787114634E-4</v>
      </c>
      <c r="E2837">
        <f t="shared" si="134"/>
        <v>3.9410886647661514E-78</v>
      </c>
      <c r="F2837">
        <f t="shared" si="133"/>
        <v>6.4421156649016017E-82</v>
      </c>
    </row>
    <row r="2838" spans="1:6" x14ac:dyDescent="0.25">
      <c r="A2838" s="1">
        <v>41974.705555555556</v>
      </c>
      <c r="B2838">
        <v>52276.58</v>
      </c>
      <c r="C2838">
        <v>-4.466347351312433E-2</v>
      </c>
      <c r="D2838">
        <f t="shared" si="132"/>
        <v>1.9948258662575587E-3</v>
      </c>
      <c r="E2838">
        <f t="shared" si="134"/>
        <v>3.7046233448801821E-78</v>
      </c>
      <c r="F2838">
        <f t="shared" si="133"/>
        <v>7.3900784731085843E-81</v>
      </c>
    </row>
    <row r="2839" spans="1:6" x14ac:dyDescent="0.25">
      <c r="A2839" s="1">
        <v>41971.705555555556</v>
      </c>
      <c r="B2839">
        <v>54664.36</v>
      </c>
      <c r="C2839">
        <v>-1.0414526864639896E-3</v>
      </c>
      <c r="D2839">
        <f t="shared" si="132"/>
        <v>1.0846236981430611E-6</v>
      </c>
      <c r="E2839">
        <f t="shared" si="134"/>
        <v>3.4823459441873711E-78</v>
      </c>
      <c r="F2839">
        <f t="shared" si="133"/>
        <v>3.777034936197996E-84</v>
      </c>
    </row>
    <row r="2840" spans="1:6" x14ac:dyDescent="0.25">
      <c r="A2840" s="1">
        <v>41970.705555555556</v>
      </c>
      <c r="B2840">
        <v>54721.32</v>
      </c>
      <c r="C2840">
        <v>-6.8685522478771259E-3</v>
      </c>
      <c r="D2840">
        <f t="shared" si="132"/>
        <v>4.7177009981817923E-5</v>
      </c>
      <c r="E2840">
        <f t="shared" si="134"/>
        <v>3.2734051875361286E-78</v>
      </c>
      <c r="F2840">
        <f t="shared" si="133"/>
        <v>1.5442946920692652E-82</v>
      </c>
    </row>
    <row r="2841" spans="1:6" x14ac:dyDescent="0.25">
      <c r="A2841" s="1">
        <v>41969.705555555556</v>
      </c>
      <c r="B2841">
        <v>55098.47</v>
      </c>
      <c r="C2841">
        <v>-8.3561485353267212E-3</v>
      </c>
      <c r="D2841">
        <f t="shared" si="132"/>
        <v>6.9825218344442912E-5</v>
      </c>
      <c r="E2841">
        <f t="shared" si="134"/>
        <v>3.0770008762839606E-78</v>
      </c>
      <c r="F2841">
        <f t="shared" si="133"/>
        <v>2.1485225803256971E-82</v>
      </c>
    </row>
    <row r="2842" spans="1:6" x14ac:dyDescent="0.25">
      <c r="A2842" s="1">
        <v>41968.705555555556</v>
      </c>
      <c r="B2842">
        <v>55560.81</v>
      </c>
      <c r="C2842">
        <v>2.7737813964958907E-3</v>
      </c>
      <c r="D2842">
        <f t="shared" si="132"/>
        <v>7.6938632355466944E-6</v>
      </c>
      <c r="E2842">
        <f t="shared" si="134"/>
        <v>2.8923808237069228E-78</v>
      </c>
      <c r="F2842">
        <f t="shared" si="133"/>
        <v>2.2253582482718957E-83</v>
      </c>
    </row>
    <row r="2843" spans="1:6" x14ac:dyDescent="0.25">
      <c r="A2843" s="1">
        <v>41967.705555555556</v>
      </c>
      <c r="B2843">
        <v>55406.91</v>
      </c>
      <c r="C2843">
        <v>-1.2146964857450924E-2</v>
      </c>
      <c r="D2843">
        <f t="shared" si="132"/>
        <v>1.4754875524814774E-4</v>
      </c>
      <c r="E2843">
        <f t="shared" si="134"/>
        <v>2.7188379742845074E-78</v>
      </c>
      <c r="F2843">
        <f t="shared" si="133"/>
        <v>4.011611588270746E-82</v>
      </c>
    </row>
    <row r="2844" spans="1:6" x14ac:dyDescent="0.25">
      <c r="A2844" s="1">
        <v>41964.705555555556</v>
      </c>
      <c r="B2844">
        <v>56084.04</v>
      </c>
      <c r="C2844">
        <v>4.8987913769999898E-2</v>
      </c>
      <c r="D2844">
        <f t="shared" si="132"/>
        <v>2.3998156955369458E-3</v>
      </c>
      <c r="E2844">
        <f t="shared" si="134"/>
        <v>2.5557076958274367E-78</v>
      </c>
      <c r="F2844">
        <f t="shared" si="133"/>
        <v>6.1332274416512453E-81</v>
      </c>
    </row>
    <row r="2845" spans="1:6" x14ac:dyDescent="0.25">
      <c r="A2845" s="1">
        <v>41962.705555555556</v>
      </c>
      <c r="B2845">
        <v>53402.81</v>
      </c>
      <c r="C2845">
        <v>2.5430739370185119E-2</v>
      </c>
      <c r="D2845">
        <f t="shared" si="132"/>
        <v>6.4672250491428342E-4</v>
      </c>
      <c r="E2845">
        <f t="shared" si="134"/>
        <v>2.4023652340777903E-78</v>
      </c>
      <c r="F2845">
        <f t="shared" si="133"/>
        <v>1.5536636619017774E-81</v>
      </c>
    </row>
    <row r="2846" spans="1:6" x14ac:dyDescent="0.25">
      <c r="A2846" s="1">
        <v>41961.705555555556</v>
      </c>
      <c r="B2846">
        <v>52061.86</v>
      </c>
      <c r="C2846">
        <v>1.5580627972219886E-2</v>
      </c>
      <c r="D2846">
        <f t="shared" si="132"/>
        <v>2.4275596800872075E-4</v>
      </c>
      <c r="E2846">
        <f t="shared" si="134"/>
        <v>2.2582233200331226E-78</v>
      </c>
      <c r="F2846">
        <f t="shared" si="133"/>
        <v>5.4819718803450787E-82</v>
      </c>
    </row>
    <row r="2847" spans="1:6" x14ac:dyDescent="0.25">
      <c r="A2847" s="1">
        <v>41960.705555555556</v>
      </c>
      <c r="B2847">
        <v>51256.99</v>
      </c>
      <c r="C2847">
        <v>-1.000518977226636E-2</v>
      </c>
      <c r="D2847">
        <f t="shared" si="132"/>
        <v>1.0010382237906337E-4</v>
      </c>
      <c r="E2847">
        <f t="shared" si="134"/>
        <v>2.1227299208311351E-78</v>
      </c>
      <c r="F2847">
        <f t="shared" si="133"/>
        <v>2.1249337895360318E-82</v>
      </c>
    </row>
    <row r="2848" spans="1:6" x14ac:dyDescent="0.25">
      <c r="A2848" s="1">
        <v>41957.705555555556</v>
      </c>
      <c r="B2848">
        <v>51772.4</v>
      </c>
      <c r="C2848">
        <v>-1.4211759894990506E-3</v>
      </c>
      <c r="D2848">
        <f t="shared" si="132"/>
        <v>2.0197411931286056E-6</v>
      </c>
      <c r="E2848">
        <f t="shared" si="134"/>
        <v>1.9953661255812669E-78</v>
      </c>
      <c r="F2848">
        <f t="shared" si="133"/>
        <v>4.0301231592099112E-84</v>
      </c>
    </row>
    <row r="2849" spans="1:6" x14ac:dyDescent="0.25">
      <c r="A2849" s="1">
        <v>41956.705555555556</v>
      </c>
      <c r="B2849">
        <v>51846.03</v>
      </c>
      <c r="C2849">
        <v>-2.1615167598182067E-2</v>
      </c>
      <c r="D2849">
        <f t="shared" si="132"/>
        <v>4.6721547029749994E-4</v>
      </c>
      <c r="E2849">
        <f t="shared" si="134"/>
        <v>1.8756441580463909E-78</v>
      </c>
      <c r="F2849">
        <f t="shared" si="133"/>
        <v>8.7632996741240281E-82</v>
      </c>
    </row>
    <row r="2850" spans="1:6" x14ac:dyDescent="0.25">
      <c r="A2850" s="1">
        <v>41955.705555555556</v>
      </c>
      <c r="B2850">
        <v>52978.89</v>
      </c>
      <c r="C2850">
        <v>9.5705780985059236E-3</v>
      </c>
      <c r="D2850">
        <f t="shared" si="132"/>
        <v>9.1595965139601261E-5</v>
      </c>
      <c r="E2850">
        <f t="shared" si="134"/>
        <v>1.7631055085636074E-78</v>
      </c>
      <c r="F2850">
        <f t="shared" si="133"/>
        <v>1.6149335069983112E-82</v>
      </c>
    </row>
    <row r="2851" spans="1:6" x14ac:dyDescent="0.25">
      <c r="A2851" s="1">
        <v>41954.705555555556</v>
      </c>
      <c r="B2851">
        <v>52474.27</v>
      </c>
      <c r="C2851">
        <v>-4.7739793225157149E-3</v>
      </c>
      <c r="D2851">
        <f t="shared" si="132"/>
        <v>2.2790878571807604E-5</v>
      </c>
      <c r="E2851">
        <f t="shared" si="134"/>
        <v>1.657319178049791E-78</v>
      </c>
      <c r="F2851">
        <f t="shared" si="133"/>
        <v>3.777176014166077E-83</v>
      </c>
    </row>
    <row r="2852" spans="1:6" x14ac:dyDescent="0.25">
      <c r="A2852" s="1">
        <v>41953.705555555556</v>
      </c>
      <c r="B2852">
        <v>52725.38</v>
      </c>
      <c r="C2852">
        <v>-9.3908818661550628E-3</v>
      </c>
      <c r="D2852">
        <f t="shared" si="132"/>
        <v>8.8188662224079992E-5</v>
      </c>
      <c r="E2852">
        <f t="shared" si="134"/>
        <v>1.5578800273668034E-78</v>
      </c>
      <c r="F2852">
        <f t="shared" si="133"/>
        <v>1.3738735551909151E-82</v>
      </c>
    </row>
    <row r="2853" spans="1:6" x14ac:dyDescent="0.25">
      <c r="A2853" s="1">
        <v>41950.705555555556</v>
      </c>
      <c r="B2853">
        <v>53222.85</v>
      </c>
      <c r="C2853">
        <v>1.1067381018725599E-2</v>
      </c>
      <c r="D2853">
        <f t="shared" si="132"/>
        <v>1.2248692261364766E-4</v>
      </c>
      <c r="E2853">
        <f t="shared" si="134"/>
        <v>1.464407225724795E-78</v>
      </c>
      <c r="F2853">
        <f t="shared" si="133"/>
        <v>1.7937073453221943E-82</v>
      </c>
    </row>
    <row r="2854" spans="1:6" x14ac:dyDescent="0.25">
      <c r="A2854" s="1">
        <v>41949.705555555556</v>
      </c>
      <c r="B2854">
        <v>52637.06</v>
      </c>
      <c r="C2854">
        <v>-1.996314396965089E-2</v>
      </c>
      <c r="D2854">
        <f t="shared" si="132"/>
        <v>3.9852711715300868E-4</v>
      </c>
      <c r="E2854">
        <f t="shared" si="134"/>
        <v>1.3765427921813074E-78</v>
      </c>
      <c r="F2854">
        <f t="shared" si="133"/>
        <v>5.4858963060576958E-82</v>
      </c>
    </row>
    <row r="2855" spans="1:6" x14ac:dyDescent="0.25">
      <c r="A2855" s="1">
        <v>41948.705555555556</v>
      </c>
      <c r="B2855">
        <v>53698.42</v>
      </c>
      <c r="C2855">
        <v>-1.2678875580134164E-2</v>
      </c>
      <c r="D2855">
        <f t="shared" si="132"/>
        <v>1.6075388597652242E-4</v>
      </c>
      <c r="E2855">
        <f t="shared" si="134"/>
        <v>1.293950224650429E-78</v>
      </c>
      <c r="F2855">
        <f t="shared" si="133"/>
        <v>2.0800752687275064E-82</v>
      </c>
    </row>
    <row r="2856" spans="1:6" x14ac:dyDescent="0.25">
      <c r="A2856" s="1">
        <v>41947.705555555556</v>
      </c>
      <c r="B2856">
        <v>54383.59</v>
      </c>
      <c r="C2856">
        <v>8.0564781268978678E-3</v>
      </c>
      <c r="D2856">
        <f t="shared" si="132"/>
        <v>6.4906839809183775E-5</v>
      </c>
      <c r="E2856">
        <f t="shared" si="134"/>
        <v>1.2163132111714032E-78</v>
      </c>
      <c r="F2856">
        <f t="shared" si="133"/>
        <v>7.8947046755296182E-83</v>
      </c>
    </row>
    <row r="2857" spans="1:6" x14ac:dyDescent="0.25">
      <c r="A2857" s="1">
        <v>41946.705555555556</v>
      </c>
      <c r="B2857">
        <v>53947.21</v>
      </c>
      <c r="C2857">
        <v>-1.2551579317958016E-2</v>
      </c>
      <c r="D2857">
        <f t="shared" si="132"/>
        <v>1.5754214337499142E-4</v>
      </c>
      <c r="E2857">
        <f t="shared" si="134"/>
        <v>1.1433344185011188E-78</v>
      </c>
      <c r="F2857">
        <f t="shared" si="133"/>
        <v>1.8012335488506571E-82</v>
      </c>
    </row>
    <row r="2858" spans="1:6" x14ac:dyDescent="0.25">
      <c r="A2858" s="1">
        <v>41943.705555555556</v>
      </c>
      <c r="B2858">
        <v>54628.6</v>
      </c>
      <c r="C2858">
        <v>4.2857225399567614E-2</v>
      </c>
      <c r="D2858">
        <f t="shared" si="132"/>
        <v>1.8367417689493435E-3</v>
      </c>
      <c r="E2858">
        <f t="shared" si="134"/>
        <v>1.0747343533910517E-78</v>
      </c>
      <c r="F2858">
        <f t="shared" si="133"/>
        <v>1.9740094773981092E-81</v>
      </c>
    </row>
    <row r="2859" spans="1:6" x14ac:dyDescent="0.25">
      <c r="A2859" s="1">
        <v>41942.705555555556</v>
      </c>
      <c r="B2859">
        <v>52336.83</v>
      </c>
      <c r="C2859">
        <v>2.4908105487062699E-2</v>
      </c>
      <c r="D2859">
        <f t="shared" si="132"/>
        <v>6.2041371895464289E-4</v>
      </c>
      <c r="E2859">
        <f t="shared" si="134"/>
        <v>1.0102502921875885E-78</v>
      </c>
      <c r="F2859">
        <f t="shared" si="133"/>
        <v>6.2677314085111642E-82</v>
      </c>
    </row>
    <row r="2860" spans="1:6" x14ac:dyDescent="0.25">
      <c r="A2860" s="1">
        <v>41941.705555555556</v>
      </c>
      <c r="B2860">
        <v>51049.32</v>
      </c>
      <c r="C2860">
        <v>-2.4778169421156782E-2</v>
      </c>
      <c r="D2860">
        <f t="shared" si="132"/>
        <v>6.1395767986354907E-4</v>
      </c>
      <c r="E2860">
        <f t="shared" si="134"/>
        <v>9.4963527465633315E-79</v>
      </c>
      <c r="F2860">
        <f t="shared" si="133"/>
        <v>5.8303586994458648E-82</v>
      </c>
    </row>
    <row r="2861" spans="1:6" x14ac:dyDescent="0.25">
      <c r="A2861" s="1">
        <v>41940.705555555556</v>
      </c>
      <c r="B2861">
        <v>52330.03</v>
      </c>
      <c r="C2861">
        <v>3.5524584766239521E-2</v>
      </c>
      <c r="D2861">
        <f t="shared" si="132"/>
        <v>1.2619961228137371E-3</v>
      </c>
      <c r="E2861">
        <f t="shared" si="134"/>
        <v>8.9265715817695314E-79</v>
      </c>
      <c r="F2861">
        <f t="shared" si="133"/>
        <v>1.1265298726212436E-81</v>
      </c>
    </row>
    <row r="2862" spans="1:6" x14ac:dyDescent="0.25">
      <c r="A2862" s="1">
        <v>41939.705555555556</v>
      </c>
      <c r="B2862">
        <v>50503.66</v>
      </c>
      <c r="C2862">
        <v>-2.8057451911676481E-2</v>
      </c>
      <c r="D2862">
        <f t="shared" si="132"/>
        <v>7.872206077760382E-4</v>
      </c>
      <c r="E2862">
        <f t="shared" si="134"/>
        <v>8.3909772868633586E-79</v>
      </c>
      <c r="F2862">
        <f t="shared" si="133"/>
        <v>6.6055502395995054E-82</v>
      </c>
    </row>
    <row r="2863" spans="1:6" x14ac:dyDescent="0.25">
      <c r="A2863" s="1">
        <v>41936.705555555556</v>
      </c>
      <c r="B2863">
        <v>51940.73</v>
      </c>
      <c r="C2863">
        <v>2.3915845950856926E-2</v>
      </c>
      <c r="D2863">
        <f t="shared" si="132"/>
        <v>5.7196768754511963E-4</v>
      </c>
      <c r="E2863">
        <f t="shared" si="134"/>
        <v>7.8875186496515568E-79</v>
      </c>
      <c r="F2863">
        <f t="shared" si="133"/>
        <v>4.5114058025102056E-82</v>
      </c>
    </row>
    <row r="2864" spans="1:6" x14ac:dyDescent="0.25">
      <c r="A2864" s="1">
        <v>41935.705555555556</v>
      </c>
      <c r="B2864">
        <v>50713.26</v>
      </c>
      <c r="C2864">
        <v>-3.2929650495534736E-2</v>
      </c>
      <c r="D2864">
        <f t="shared" si="132"/>
        <v>1.0843618817580711E-3</v>
      </c>
      <c r="E2864">
        <f t="shared" si="134"/>
        <v>7.4142675306724628E-79</v>
      </c>
      <c r="F2864">
        <f t="shared" si="133"/>
        <v>8.0397490914177595E-82</v>
      </c>
    </row>
    <row r="2865" spans="1:6" x14ac:dyDescent="0.25">
      <c r="A2865" s="1">
        <v>41934.705555555556</v>
      </c>
      <c r="B2865">
        <v>52411.03</v>
      </c>
      <c r="C2865">
        <v>-4.0822766240634098E-4</v>
      </c>
      <c r="D2865">
        <f t="shared" si="132"/>
        <v>1.6664982435374549E-7</v>
      </c>
      <c r="E2865">
        <f t="shared" si="134"/>
        <v>6.9694114788321145E-79</v>
      </c>
      <c r="F2865">
        <f t="shared" si="133"/>
        <v>1.1614511987963495E-85</v>
      </c>
    </row>
    <row r="2866" spans="1:6" x14ac:dyDescent="0.25">
      <c r="A2866" s="1">
        <v>41933.705555555556</v>
      </c>
      <c r="B2866">
        <v>52432.43</v>
      </c>
      <c r="C2866">
        <v>-3.5046262448573527E-2</v>
      </c>
      <c r="D2866">
        <f t="shared" si="132"/>
        <v>1.228240511614295E-3</v>
      </c>
      <c r="E2866">
        <f t="shared" si="134"/>
        <v>6.5512467901021873E-79</v>
      </c>
      <c r="F2866">
        <f t="shared" si="133"/>
        <v>8.0465067091866189E-82</v>
      </c>
    </row>
    <row r="2867" spans="1:6" x14ac:dyDescent="0.25">
      <c r="A2867" s="1">
        <v>41932.705555555556</v>
      </c>
      <c r="B2867">
        <v>54302.57</v>
      </c>
      <c r="C2867">
        <v>-2.5835609793223566E-2</v>
      </c>
      <c r="D2867">
        <f t="shared" si="132"/>
        <v>6.6747873338770939E-4</v>
      </c>
      <c r="E2867">
        <f t="shared" si="134"/>
        <v>6.158171982696056E-79</v>
      </c>
      <c r="F2867">
        <f t="shared" si="133"/>
        <v>4.1104488349936426E-82</v>
      </c>
    </row>
    <row r="2868" spans="1:6" x14ac:dyDescent="0.25">
      <c r="A2868" s="1">
        <v>41929.705555555556</v>
      </c>
      <c r="B2868">
        <v>55723.79</v>
      </c>
      <c r="C2868">
        <v>2.5913693860706456E-2</v>
      </c>
      <c r="D2868">
        <f t="shared" si="132"/>
        <v>6.7151952950641547E-4</v>
      </c>
      <c r="E2868">
        <f t="shared" si="134"/>
        <v>5.7886816637342923E-79</v>
      </c>
      <c r="F2868">
        <f t="shared" si="133"/>
        <v>3.8872127872932661E-82</v>
      </c>
    </row>
    <row r="2869" spans="1:6" x14ac:dyDescent="0.25">
      <c r="A2869" s="1">
        <v>41928.705555555556</v>
      </c>
      <c r="B2869">
        <v>54298.33</v>
      </c>
      <c r="C2869">
        <v>-3.3270842330126456E-2</v>
      </c>
      <c r="D2869">
        <f t="shared" si="132"/>
        <v>1.1069489493561345E-3</v>
      </c>
      <c r="E2869">
        <f t="shared" si="134"/>
        <v>5.4413607639102341E-79</v>
      </c>
      <c r="F2869">
        <f t="shared" si="133"/>
        <v>6.0233085806781264E-82</v>
      </c>
    </row>
    <row r="2870" spans="1:6" x14ac:dyDescent="0.25">
      <c r="A2870" s="1">
        <v>41927.705555555556</v>
      </c>
      <c r="B2870">
        <v>56135.27</v>
      </c>
      <c r="C2870">
        <v>-3.2945213019345172E-2</v>
      </c>
      <c r="D2870">
        <f t="shared" si="132"/>
        <v>1.0853870608900306E-3</v>
      </c>
      <c r="E2870">
        <f t="shared" si="134"/>
        <v>5.1148791180756201E-79</v>
      </c>
      <c r="F2870">
        <f t="shared" si="133"/>
        <v>5.5516236127758888E-82</v>
      </c>
    </row>
    <row r="2871" spans="1:6" x14ac:dyDescent="0.25">
      <c r="A2871" s="1">
        <v>41926.705555555556</v>
      </c>
      <c r="B2871">
        <v>58015.46</v>
      </c>
      <c r="C2871">
        <v>1.016279966775358E-3</v>
      </c>
      <c r="D2871">
        <f t="shared" si="132"/>
        <v>1.0328249708689229E-6</v>
      </c>
      <c r="E2871">
        <f t="shared" si="134"/>
        <v>4.8079863709910828E-79</v>
      </c>
      <c r="F2871">
        <f t="shared" si="133"/>
        <v>4.9658083835570434E-85</v>
      </c>
    </row>
    <row r="2872" spans="1:6" x14ac:dyDescent="0.25">
      <c r="A2872" s="1">
        <v>41925.705555555556</v>
      </c>
      <c r="B2872">
        <v>57956.53</v>
      </c>
      <c r="C2872">
        <v>4.6710776129770953E-2</v>
      </c>
      <c r="D2872">
        <f t="shared" si="132"/>
        <v>2.1818966066455797E-3</v>
      </c>
      <c r="E2872">
        <f t="shared" si="134"/>
        <v>4.5195071887316175E-79</v>
      </c>
      <c r="F2872">
        <f t="shared" si="133"/>
        <v>9.8610973988038197E-82</v>
      </c>
    </row>
    <row r="2873" spans="1:6" x14ac:dyDescent="0.25">
      <c r="A2873" s="1">
        <v>41922.705555555556</v>
      </c>
      <c r="B2873">
        <v>55311.59</v>
      </c>
      <c r="C2873">
        <v>-3.4751325782379702E-2</v>
      </c>
      <c r="D2873">
        <f t="shared" si="132"/>
        <v>1.2076546436330883E-3</v>
      </c>
      <c r="E2873">
        <f t="shared" si="134"/>
        <v>4.2483367574077199E-79</v>
      </c>
      <c r="F2873">
        <f t="shared" si="133"/>
        <v>5.1305236128005701E-82</v>
      </c>
    </row>
    <row r="2874" spans="1:6" x14ac:dyDescent="0.25">
      <c r="A2874" s="1">
        <v>41921.705555555556</v>
      </c>
      <c r="B2874">
        <v>57267.53</v>
      </c>
      <c r="C2874">
        <v>3.6570896332597893E-3</v>
      </c>
      <c r="D2874">
        <f t="shared" si="132"/>
        <v>1.337430458569622E-5</v>
      </c>
      <c r="E2874">
        <f t="shared" si="134"/>
        <v>3.9934365519632565E-79</v>
      </c>
      <c r="F2874">
        <f t="shared" si="133"/>
        <v>5.3409436789609079E-84</v>
      </c>
    </row>
    <row r="2875" spans="1:6" x14ac:dyDescent="0.25">
      <c r="A2875" s="1">
        <v>41920.705555555556</v>
      </c>
      <c r="B2875">
        <v>57058.48</v>
      </c>
      <c r="C2875">
        <v>-6.6003231365476672E-3</v>
      </c>
      <c r="D2875">
        <f t="shared" si="132"/>
        <v>4.3564265506846433E-5</v>
      </c>
      <c r="E2875">
        <f t="shared" si="134"/>
        <v>3.7538303588454607E-79</v>
      </c>
      <c r="F2875">
        <f t="shared" si="133"/>
        <v>1.6353286242040428E-83</v>
      </c>
    </row>
    <row r="2876" spans="1:6" x14ac:dyDescent="0.25">
      <c r="A2876" s="1">
        <v>41919.705555555556</v>
      </c>
      <c r="B2876">
        <v>57436.33</v>
      </c>
      <c r="C2876">
        <v>5.5944931974500189E-3</v>
      </c>
      <c r="D2876">
        <f t="shared" si="132"/>
        <v>3.1298354136314536E-5</v>
      </c>
      <c r="E2876">
        <f t="shared" si="134"/>
        <v>3.528600537314733E-79</v>
      </c>
      <c r="F2876">
        <f t="shared" si="133"/>
        <v>1.1043938922246628E-83</v>
      </c>
    </row>
    <row r="2877" spans="1:6" x14ac:dyDescent="0.25">
      <c r="A2877" s="1">
        <v>41918.705555555556</v>
      </c>
      <c r="B2877">
        <v>57115.9</v>
      </c>
      <c r="C2877">
        <v>4.6156410185307681E-2</v>
      </c>
      <c r="D2877">
        <f t="shared" si="132"/>
        <v>2.1304142011943747E-3</v>
      </c>
      <c r="E2877">
        <f t="shared" si="134"/>
        <v>3.316884505075849E-79</v>
      </c>
      <c r="F2877">
        <f t="shared" si="133"/>
        <v>7.0663378533351635E-82</v>
      </c>
    </row>
    <row r="2878" spans="1:6" x14ac:dyDescent="0.25">
      <c r="A2878" s="1">
        <v>41915.705555555556</v>
      </c>
      <c r="B2878">
        <v>54539.55</v>
      </c>
      <c r="C2878">
        <v>1.8897430078864613E-2</v>
      </c>
      <c r="D2878">
        <f t="shared" si="132"/>
        <v>3.57112863585577E-4</v>
      </c>
      <c r="E2878">
        <f t="shared" si="134"/>
        <v>3.1178714347712979E-79</v>
      </c>
      <c r="F2878">
        <f t="shared" si="133"/>
        <v>1.1134319963628498E-82</v>
      </c>
    </row>
    <row r="2879" spans="1:6" x14ac:dyDescent="0.25">
      <c r="A2879" s="1">
        <v>41914.705555555556</v>
      </c>
      <c r="B2879">
        <v>53518.57</v>
      </c>
      <c r="C2879">
        <v>1.2411488841638249E-2</v>
      </c>
      <c r="D2879">
        <f t="shared" si="132"/>
        <v>1.5404505526611076E-4</v>
      </c>
      <c r="E2879">
        <f t="shared" si="134"/>
        <v>2.9307991486850199E-79</v>
      </c>
      <c r="F2879">
        <f t="shared" si="133"/>
        <v>4.5147511683305428E-83</v>
      </c>
    </row>
    <row r="2880" spans="1:6" x14ac:dyDescent="0.25">
      <c r="A2880" s="1">
        <v>41913.705555555556</v>
      </c>
      <c r="B2880">
        <v>52858.43</v>
      </c>
      <c r="C2880">
        <v>-2.3512313526761346E-2</v>
      </c>
      <c r="D2880">
        <f t="shared" si="132"/>
        <v>5.5282888738072457E-4</v>
      </c>
      <c r="E2880">
        <f t="shared" si="134"/>
        <v>2.7549511997639184E-79</v>
      </c>
      <c r="F2880">
        <f t="shared" si="133"/>
        <v>1.5230166065536792E-82</v>
      </c>
    </row>
    <row r="2881" spans="1:6" x14ac:dyDescent="0.25">
      <c r="A2881" s="1">
        <v>41912.705555555556</v>
      </c>
      <c r="B2881">
        <v>54115.98</v>
      </c>
      <c r="C2881">
        <v>-9.3685395533016184E-3</v>
      </c>
      <c r="D2881">
        <f t="shared" si="132"/>
        <v>8.7769533361776883E-5</v>
      </c>
      <c r="E2881">
        <f t="shared" si="134"/>
        <v>2.589654127778083E-79</v>
      </c>
      <c r="F2881">
        <f t="shared" si="133"/>
        <v>2.2729273436348169E-83</v>
      </c>
    </row>
    <row r="2882" spans="1:6" x14ac:dyDescent="0.25">
      <c r="A2882" s="1">
        <v>41911.705555555556</v>
      </c>
      <c r="B2882">
        <v>54625.35</v>
      </c>
      <c r="C2882">
        <v>-4.6272247815938541E-2</v>
      </c>
      <c r="D2882">
        <f t="shared" si="132"/>
        <v>2.1411209179396291E-3</v>
      </c>
      <c r="E2882">
        <f t="shared" si="134"/>
        <v>2.4342748801113978E-79</v>
      </c>
      <c r="F2882">
        <f t="shared" si="133"/>
        <v>5.2120768658214964E-82</v>
      </c>
    </row>
    <row r="2883" spans="1:6" x14ac:dyDescent="0.25">
      <c r="A2883" s="1">
        <v>41908.705555555556</v>
      </c>
      <c r="B2883">
        <v>57212.38</v>
      </c>
      <c r="C2883">
        <v>2.2095990020586032E-2</v>
      </c>
      <c r="D2883">
        <f t="shared" ref="D2883:D2946" si="135">C2883^2</f>
        <v>4.8823277498983751E-4</v>
      </c>
      <c r="E2883">
        <f t="shared" si="134"/>
        <v>2.2882183873047138E-79</v>
      </c>
      <c r="F2883">
        <f t="shared" ref="F2883:F2946" si="136">D2883*E2883</f>
        <v>1.1171832130165512E-82</v>
      </c>
    </row>
    <row r="2884" spans="1:6" x14ac:dyDescent="0.25">
      <c r="A2884" s="1">
        <v>41907.705555555556</v>
      </c>
      <c r="B2884">
        <v>55962.080000000002</v>
      </c>
      <c r="C2884">
        <v>-1.5291844398096131E-2</v>
      </c>
      <c r="D2884">
        <f t="shared" si="135"/>
        <v>2.3384050509558403E-4</v>
      </c>
      <c r="E2884">
        <f t="shared" ref="E2884:E2947" si="137">E2883*$K$2</f>
        <v>2.150925284066431E-79</v>
      </c>
      <c r="F2884">
        <f t="shared" si="136"/>
        <v>5.0297345484895682E-83</v>
      </c>
    </row>
    <row r="2885" spans="1:6" x14ac:dyDescent="0.25">
      <c r="A2885" s="1">
        <v>41906.705555555556</v>
      </c>
      <c r="B2885">
        <v>56824.42</v>
      </c>
      <c r="C2885">
        <v>5.0089673882067857E-3</v>
      </c>
      <c r="D2885">
        <f t="shared" si="135"/>
        <v>2.5089754296119109E-5</v>
      </c>
      <c r="E2885">
        <f t="shared" si="137"/>
        <v>2.0218697670224449E-79</v>
      </c>
      <c r="F2885">
        <f t="shared" si="136"/>
        <v>5.0728215673344727E-84</v>
      </c>
    </row>
    <row r="2886" spans="1:6" x14ac:dyDescent="0.25">
      <c r="A2886" s="1">
        <v>41905.705555555556</v>
      </c>
      <c r="B2886">
        <v>56540.5</v>
      </c>
      <c r="C2886">
        <v>-4.8979174141085277E-3</v>
      </c>
      <c r="D2886">
        <f t="shared" si="135"/>
        <v>2.3989594995427568E-5</v>
      </c>
      <c r="E2886">
        <f t="shared" si="137"/>
        <v>1.9005575810010982E-79</v>
      </c>
      <c r="F2886">
        <f t="shared" si="136"/>
        <v>4.5593606633705868E-84</v>
      </c>
    </row>
    <row r="2887" spans="1:6" x14ac:dyDescent="0.25">
      <c r="A2887" s="1">
        <v>41904.705555555556</v>
      </c>
      <c r="B2887">
        <v>56818.11</v>
      </c>
      <c r="C2887">
        <v>-1.6938141898041516E-2</v>
      </c>
      <c r="D2887">
        <f t="shared" si="135"/>
        <v>2.8690065095818946E-4</v>
      </c>
      <c r="E2887">
        <f t="shared" si="137"/>
        <v>1.7865241261410323E-79</v>
      </c>
      <c r="F2887">
        <f t="shared" si="136"/>
        <v>5.1255493474237274E-83</v>
      </c>
    </row>
    <row r="2888" spans="1:6" x14ac:dyDescent="0.25">
      <c r="A2888" s="1">
        <v>41901.705555555556</v>
      </c>
      <c r="B2888">
        <v>57788.7</v>
      </c>
      <c r="C2888">
        <v>-1.0085553191199831E-2</v>
      </c>
      <c r="D2888">
        <f t="shared" si="135"/>
        <v>1.0171838317252109E-4</v>
      </c>
      <c r="E2888">
        <f t="shared" si="137"/>
        <v>1.6793326785725702E-79</v>
      </c>
      <c r="F2888">
        <f t="shared" si="136"/>
        <v>1.708190048731809E-83</v>
      </c>
    </row>
    <row r="2889" spans="1:6" x14ac:dyDescent="0.25">
      <c r="A2889" s="1">
        <v>41900.705555555556</v>
      </c>
      <c r="B2889">
        <v>58374.48</v>
      </c>
      <c r="C2889">
        <v>-1.2490685464643797E-2</v>
      </c>
      <c r="D2889">
        <f t="shared" si="135"/>
        <v>1.5601722337666384E-4</v>
      </c>
      <c r="E2889">
        <f t="shared" si="137"/>
        <v>1.5785727178582157E-79</v>
      </c>
      <c r="F2889">
        <f t="shared" si="136"/>
        <v>2.4628453233839258E-83</v>
      </c>
    </row>
    <row r="2890" spans="1:6" x14ac:dyDescent="0.25">
      <c r="A2890" s="1">
        <v>41899.705555555556</v>
      </c>
      <c r="B2890">
        <v>59108.19</v>
      </c>
      <c r="C2890">
        <v>-1.094543061085396E-4</v>
      </c>
      <c r="D2890">
        <f t="shared" si="135"/>
        <v>1.1980245125701889E-8</v>
      </c>
      <c r="E2890">
        <f t="shared" si="137"/>
        <v>1.4838583547867228E-79</v>
      </c>
      <c r="F2890">
        <f t="shared" si="136"/>
        <v>1.777698682216566E-87</v>
      </c>
    </row>
    <row r="2891" spans="1:6" x14ac:dyDescent="0.25">
      <c r="A2891" s="1">
        <v>41898.705555555556</v>
      </c>
      <c r="B2891">
        <v>59114.66</v>
      </c>
      <c r="C2891">
        <v>1.9919775997087039E-2</v>
      </c>
      <c r="D2891">
        <f t="shared" si="135"/>
        <v>3.9679747577412491E-4</v>
      </c>
      <c r="E2891">
        <f t="shared" si="137"/>
        <v>1.3948268534995194E-79</v>
      </c>
      <c r="F2891">
        <f t="shared" si="136"/>
        <v>5.5346377461057443E-83</v>
      </c>
    </row>
    <row r="2892" spans="1:6" x14ac:dyDescent="0.25">
      <c r="A2892" s="1">
        <v>41897.705555555556</v>
      </c>
      <c r="B2892">
        <v>57948.76</v>
      </c>
      <c r="C2892">
        <v>1.777519787146856E-2</v>
      </c>
      <c r="D2892">
        <f t="shared" si="135"/>
        <v>3.1595765936986043E-4</v>
      </c>
      <c r="E2892">
        <f t="shared" si="137"/>
        <v>1.3111372422895483E-79</v>
      </c>
      <c r="F2892">
        <f t="shared" si="136"/>
        <v>4.1426385418645925E-83</v>
      </c>
    </row>
    <row r="2893" spans="1:6" x14ac:dyDescent="0.25">
      <c r="A2893" s="1">
        <v>41894.705555555556</v>
      </c>
      <c r="B2893">
        <v>56927.81</v>
      </c>
      <c r="C2893">
        <v>-2.4457537597909432E-2</v>
      </c>
      <c r="D2893">
        <f t="shared" si="135"/>
        <v>5.9817114535315344E-4</v>
      </c>
      <c r="E2893">
        <f t="shared" si="137"/>
        <v>1.2324690077521752E-79</v>
      </c>
      <c r="F2893">
        <f t="shared" si="136"/>
        <v>7.3722739797938318E-83</v>
      </c>
    </row>
    <row r="2894" spans="1:6" x14ac:dyDescent="0.25">
      <c r="A2894" s="1">
        <v>41893.705555555556</v>
      </c>
      <c r="B2894">
        <v>58337.29</v>
      </c>
      <c r="C2894">
        <v>2.3791811092275569E-3</v>
      </c>
      <c r="D2894">
        <f t="shared" si="135"/>
        <v>5.6605027505052681E-6</v>
      </c>
      <c r="E2894">
        <f t="shared" si="137"/>
        <v>1.1585208672870447E-79</v>
      </c>
      <c r="F2894">
        <f t="shared" si="136"/>
        <v>6.5578105557960653E-85</v>
      </c>
    </row>
    <row r="2895" spans="1:6" x14ac:dyDescent="0.25">
      <c r="A2895" s="1">
        <v>41892.705555555556</v>
      </c>
      <c r="B2895">
        <v>58198.66</v>
      </c>
      <c r="C2895">
        <v>-8.1742487240642984E-3</v>
      </c>
      <c r="D2895">
        <f t="shared" si="135"/>
        <v>6.6818342202866815E-5</v>
      </c>
      <c r="E2895">
        <f t="shared" si="137"/>
        <v>1.0890096152498219E-79</v>
      </c>
      <c r="F2895">
        <f t="shared" si="136"/>
        <v>7.2765817133974924E-84</v>
      </c>
    </row>
    <row r="2896" spans="1:6" x14ac:dyDescent="0.25">
      <c r="A2896" s="1">
        <v>41891.705555555556</v>
      </c>
      <c r="B2896">
        <v>58676.34</v>
      </c>
      <c r="C2896">
        <v>-8.7624890327284138E-3</v>
      </c>
      <c r="D2896">
        <f t="shared" si="135"/>
        <v>7.6781214048685727E-5</v>
      </c>
      <c r="E2896">
        <f t="shared" si="137"/>
        <v>1.0236690383348326E-79</v>
      </c>
      <c r="F2896">
        <f t="shared" si="136"/>
        <v>7.8598551547399052E-84</v>
      </c>
    </row>
    <row r="2897" spans="1:6" x14ac:dyDescent="0.25">
      <c r="A2897" s="1">
        <v>41890.705555555556</v>
      </c>
      <c r="B2897">
        <v>59192.75</v>
      </c>
      <c r="C2897">
        <v>-2.4847715965000829E-2</v>
      </c>
      <c r="D2897">
        <f t="shared" si="135"/>
        <v>6.1740898867735706E-4</v>
      </c>
      <c r="E2897">
        <f t="shared" si="137"/>
        <v>9.622488960347425E-80</v>
      </c>
      <c r="F2897">
        <f t="shared" si="136"/>
        <v>5.9410111775671365E-83</v>
      </c>
    </row>
    <row r="2898" spans="1:6" x14ac:dyDescent="0.25">
      <c r="A2898" s="1">
        <v>41887.705555555556</v>
      </c>
      <c r="B2898">
        <v>60681.98</v>
      </c>
      <c r="C2898">
        <v>-1.9433337802903454E-3</v>
      </c>
      <c r="D2898">
        <f t="shared" si="135"/>
        <v>3.7765461816175644E-6</v>
      </c>
      <c r="E2898">
        <f t="shared" si="137"/>
        <v>9.0451396227265792E-80</v>
      </c>
      <c r="F2898">
        <f t="shared" si="136"/>
        <v>3.4159387504405801E-85</v>
      </c>
    </row>
    <row r="2899" spans="1:6" x14ac:dyDescent="0.25">
      <c r="A2899" s="1">
        <v>41886.705555555556</v>
      </c>
      <c r="B2899">
        <v>60800.02</v>
      </c>
      <c r="C2899">
        <v>-1.6912419754893639E-2</v>
      </c>
      <c r="D2899">
        <f t="shared" si="135"/>
        <v>2.8602994196571662E-4</v>
      </c>
      <c r="E2899">
        <f t="shared" si="137"/>
        <v>8.5024312453629835E-80</v>
      </c>
      <c r="F2899">
        <f t="shared" si="136"/>
        <v>2.4319499156786698E-83</v>
      </c>
    </row>
    <row r="2900" spans="1:6" x14ac:dyDescent="0.25">
      <c r="A2900" s="1">
        <v>41885.705555555556</v>
      </c>
      <c r="B2900">
        <v>61837.04</v>
      </c>
      <c r="C2900">
        <v>-9.5269645011463963E-4</v>
      </c>
      <c r="D2900">
        <f t="shared" si="135"/>
        <v>9.0763052606103601E-7</v>
      </c>
      <c r="E2900">
        <f t="shared" si="137"/>
        <v>7.9922853706412044E-80</v>
      </c>
      <c r="F2900">
        <f t="shared" si="136"/>
        <v>7.2540421753849987E-86</v>
      </c>
    </row>
    <row r="2901" spans="1:6" x14ac:dyDescent="0.25">
      <c r="A2901" s="1">
        <v>41884.705555555556</v>
      </c>
      <c r="B2901">
        <v>61895.98</v>
      </c>
      <c r="C2901">
        <v>1.2268145878798887E-2</v>
      </c>
      <c r="D2901">
        <f t="shared" si="135"/>
        <v>1.5050740330349013E-4</v>
      </c>
      <c r="E2901">
        <f t="shared" si="137"/>
        <v>7.5127482484027317E-80</v>
      </c>
      <c r="F2901">
        <f t="shared" si="136"/>
        <v>1.1307242305399391E-83</v>
      </c>
    </row>
    <row r="2902" spans="1:6" x14ac:dyDescent="0.25">
      <c r="A2902" s="1">
        <v>41883.705555555556</v>
      </c>
      <c r="B2902">
        <v>61141.27</v>
      </c>
      <c r="C2902">
        <v>-2.3994244270468517E-3</v>
      </c>
      <c r="D2902">
        <f t="shared" si="135"/>
        <v>5.7572375811091126E-6</v>
      </c>
      <c r="E2902">
        <f t="shared" si="137"/>
        <v>7.0619833534985678E-80</v>
      </c>
      <c r="F2902">
        <f t="shared" si="136"/>
        <v>4.0657515959928912E-85</v>
      </c>
    </row>
    <row r="2903" spans="1:6" x14ac:dyDescent="0.25">
      <c r="A2903" s="1">
        <v>41880.705555555556</v>
      </c>
      <c r="B2903">
        <v>61288.15</v>
      </c>
      <c r="C2903">
        <v>1.6405830021719078E-2</v>
      </c>
      <c r="D2903">
        <f t="shared" si="135"/>
        <v>2.69151258701539E-4</v>
      </c>
      <c r="E2903">
        <f t="shared" si="137"/>
        <v>6.638264352288653E-80</v>
      </c>
      <c r="F2903">
        <f t="shared" si="136"/>
        <v>1.7866972060120477E-83</v>
      </c>
    </row>
    <row r="2904" spans="1:6" x14ac:dyDescent="0.25">
      <c r="A2904" s="1">
        <v>41879.705555555556</v>
      </c>
      <c r="B2904">
        <v>60290.87</v>
      </c>
      <c r="C2904">
        <v>-1.0882525160388673E-2</v>
      </c>
      <c r="D2904">
        <f t="shared" si="135"/>
        <v>1.1842935386649252E-4</v>
      </c>
      <c r="E2904">
        <f t="shared" si="137"/>
        <v>6.2399684911513338E-80</v>
      </c>
      <c r="F2904">
        <f t="shared" si="136"/>
        <v>7.389954365543247E-84</v>
      </c>
    </row>
    <row r="2905" spans="1:6" x14ac:dyDescent="0.25">
      <c r="A2905" s="1">
        <v>41878.705555555556</v>
      </c>
      <c r="B2905">
        <v>60950.57</v>
      </c>
      <c r="C2905">
        <v>1.8698915518507355E-2</v>
      </c>
      <c r="D2905">
        <f t="shared" si="135"/>
        <v>3.4964944156827516E-4</v>
      </c>
      <c r="E2905">
        <f t="shared" si="137"/>
        <v>5.8655703816822537E-80</v>
      </c>
      <c r="F2905">
        <f t="shared" si="136"/>
        <v>2.0508934084346147E-83</v>
      </c>
    </row>
    <row r="2906" spans="1:6" x14ac:dyDescent="0.25">
      <c r="A2906" s="1">
        <v>41877.705555555556</v>
      </c>
      <c r="B2906">
        <v>59821.45</v>
      </c>
      <c r="C2906">
        <v>1.4433331249792312E-3</v>
      </c>
      <c r="D2906">
        <f t="shared" si="135"/>
        <v>2.083210509662313E-6</v>
      </c>
      <c r="E2906">
        <f t="shared" si="137"/>
        <v>5.5136361587813185E-80</v>
      </c>
      <c r="F2906">
        <f t="shared" si="136"/>
        <v>1.1486064792427388E-85</v>
      </c>
    </row>
    <row r="2907" spans="1:6" x14ac:dyDescent="0.25">
      <c r="A2907" s="1">
        <v>41876.705555555556</v>
      </c>
      <c r="B2907">
        <v>59735.17</v>
      </c>
      <c r="C2907">
        <v>2.2479734722650403E-2</v>
      </c>
      <c r="D2907">
        <f t="shared" si="135"/>
        <v>5.0533847320073416E-4</v>
      </c>
      <c r="E2907">
        <f t="shared" si="137"/>
        <v>5.1828179892544388E-80</v>
      </c>
      <c r="F2907">
        <f t="shared" si="136"/>
        <v>2.6190773295671371E-83</v>
      </c>
    </row>
    <row r="2908" spans="1:6" x14ac:dyDescent="0.25">
      <c r="A2908" s="1">
        <v>41873.705555555556</v>
      </c>
      <c r="B2908">
        <v>58407.32</v>
      </c>
      <c r="C2908">
        <v>-9.9624817044408742E-3</v>
      </c>
      <c r="D2908">
        <f t="shared" si="135"/>
        <v>9.9251041711319148E-5</v>
      </c>
      <c r="E2908">
        <f t="shared" si="137"/>
        <v>4.8718489098991721E-80</v>
      </c>
      <c r="F2908">
        <f t="shared" si="136"/>
        <v>4.8353607936764742E-84</v>
      </c>
    </row>
    <row r="2909" spans="1:6" x14ac:dyDescent="0.25">
      <c r="A2909" s="1">
        <v>41872.705555555556</v>
      </c>
      <c r="B2909">
        <v>58992.11</v>
      </c>
      <c r="C2909">
        <v>1.9321234801461863E-3</v>
      </c>
      <c r="D2909">
        <f t="shared" si="135"/>
        <v>3.7331011425322103E-6</v>
      </c>
      <c r="E2909">
        <f t="shared" si="137"/>
        <v>4.5795379753052217E-80</v>
      </c>
      <c r="F2909">
        <f t="shared" si="136"/>
        <v>1.7095878447881567E-85</v>
      </c>
    </row>
    <row r="2910" spans="1:6" x14ac:dyDescent="0.25">
      <c r="A2910" s="1">
        <v>41871.705555555556</v>
      </c>
      <c r="B2910">
        <v>58878.239999999998</v>
      </c>
      <c r="C2910">
        <v>7.3120419595214866E-3</v>
      </c>
      <c r="D2910">
        <f t="shared" si="135"/>
        <v>5.3465957617802821E-5</v>
      </c>
      <c r="E2910">
        <f t="shared" si="137"/>
        <v>4.3047656967869078E-80</v>
      </c>
      <c r="F2910">
        <f t="shared" si="136"/>
        <v>2.3015842029898023E-84</v>
      </c>
    </row>
    <row r="2911" spans="1:6" x14ac:dyDescent="0.25">
      <c r="A2911" s="1">
        <v>41870.705555555556</v>
      </c>
      <c r="B2911">
        <v>58449.29</v>
      </c>
      <c r="C2911">
        <v>1.5319150082475461E-2</v>
      </c>
      <c r="D2911">
        <f t="shared" si="135"/>
        <v>2.3467635924940791E-4</v>
      </c>
      <c r="E2911">
        <f t="shared" si="137"/>
        <v>4.0464797549796929E-80</v>
      </c>
      <c r="F2911">
        <f t="shared" si="136"/>
        <v>9.4961313667507045E-84</v>
      </c>
    </row>
    <row r="2912" spans="1:6" x14ac:dyDescent="0.25">
      <c r="A2912" s="1">
        <v>41869.705555555556</v>
      </c>
      <c r="B2912">
        <v>57560.72</v>
      </c>
      <c r="C2912">
        <v>1.0427045520660939E-2</v>
      </c>
      <c r="D2912">
        <f t="shared" si="135"/>
        <v>1.0872327828993535E-4</v>
      </c>
      <c r="E2912">
        <f t="shared" si="137"/>
        <v>3.8036909696809115E-80</v>
      </c>
      <c r="F2912">
        <f t="shared" si="136"/>
        <v>4.1354975182553174E-84</v>
      </c>
    </row>
    <row r="2913" spans="1:6" x14ac:dyDescent="0.25">
      <c r="A2913" s="1">
        <v>41866.705555555556</v>
      </c>
      <c r="B2913">
        <v>56963.65</v>
      </c>
      <c r="C2913">
        <v>2.0990612629762626E-2</v>
      </c>
      <c r="D2913">
        <f t="shared" si="135"/>
        <v>4.4060581857275027E-4</v>
      </c>
      <c r="E2913">
        <f t="shared" si="137"/>
        <v>3.5754695115000567E-80</v>
      </c>
      <c r="F2913">
        <f t="shared" si="136"/>
        <v>1.575372670896394E-83</v>
      </c>
    </row>
    <row r="2914" spans="1:6" x14ac:dyDescent="0.25">
      <c r="A2914" s="1">
        <v>41865.705555555556</v>
      </c>
      <c r="B2914">
        <v>55780.41</v>
      </c>
      <c r="C2914">
        <v>3.5778978125987721E-3</v>
      </c>
      <c r="D2914">
        <f t="shared" si="135"/>
        <v>1.2801352757399078E-5</v>
      </c>
      <c r="E2914">
        <f t="shared" si="137"/>
        <v>3.360941340810053E-80</v>
      </c>
      <c r="F2914">
        <f t="shared" si="136"/>
        <v>4.3024595700635326E-85</v>
      </c>
    </row>
    <row r="2915" spans="1:6" x14ac:dyDescent="0.25">
      <c r="A2915" s="1">
        <v>41864.705555555556</v>
      </c>
      <c r="B2915">
        <v>55581.19</v>
      </c>
      <c r="C2915">
        <v>-1.5374751418150295E-2</v>
      </c>
      <c r="D2915">
        <f t="shared" si="135"/>
        <v>2.3638298116991451E-4</v>
      </c>
      <c r="E2915">
        <f t="shared" si="137"/>
        <v>3.1592848603614497E-80</v>
      </c>
      <c r="F2915">
        <f t="shared" si="136"/>
        <v>7.4680117365721653E-84</v>
      </c>
    </row>
    <row r="2916" spans="1:6" x14ac:dyDescent="0.25">
      <c r="A2916" s="1">
        <v>41863.705555555556</v>
      </c>
      <c r="B2916">
        <v>56442.34</v>
      </c>
      <c r="C2916">
        <v>-3.0247071284337486E-3</v>
      </c>
      <c r="D2916">
        <f t="shared" si="135"/>
        <v>9.1488532127979337E-6</v>
      </c>
      <c r="E2916">
        <f t="shared" si="137"/>
        <v>2.9697277687397625E-80</v>
      </c>
      <c r="F2916">
        <f t="shared" si="136"/>
        <v>2.7169603438170014E-85</v>
      </c>
    </row>
    <row r="2917" spans="1:6" x14ac:dyDescent="0.25">
      <c r="A2917" s="1">
        <v>41862.705555555556</v>
      </c>
      <c r="B2917">
        <v>56613.32</v>
      </c>
      <c r="C2917">
        <v>1.8548081018071476E-2</v>
      </c>
      <c r="D2917">
        <f t="shared" si="135"/>
        <v>3.4403130945294337E-4</v>
      </c>
      <c r="E2917">
        <f t="shared" si="137"/>
        <v>2.7915441026153766E-80</v>
      </c>
      <c r="F2917">
        <f t="shared" si="136"/>
        <v>9.6037857301840981E-84</v>
      </c>
    </row>
    <row r="2918" spans="1:6" x14ac:dyDescent="0.25">
      <c r="A2918" s="1">
        <v>41859.705555555556</v>
      </c>
      <c r="B2918">
        <v>55572.93</v>
      </c>
      <c r="C2918">
        <v>-1.1007888644978474E-2</v>
      </c>
      <c r="D2918">
        <f t="shared" si="135"/>
        <v>1.2117361242024603E-4</v>
      </c>
      <c r="E2918">
        <f t="shared" si="137"/>
        <v>2.6240514564584539E-80</v>
      </c>
      <c r="F2918">
        <f t="shared" si="136"/>
        <v>3.1796579415567879E-84</v>
      </c>
    </row>
    <row r="2919" spans="1:6" x14ac:dyDescent="0.25">
      <c r="A2919" s="1">
        <v>41858.705555555556</v>
      </c>
      <c r="B2919">
        <v>56188.05</v>
      </c>
      <c r="C2919">
        <v>-5.3096089132353332E-3</v>
      </c>
      <c r="D2919">
        <f t="shared" si="135"/>
        <v>2.8191946811508097E-5</v>
      </c>
      <c r="E2919">
        <f t="shared" si="137"/>
        <v>2.4666083690709467E-80</v>
      </c>
      <c r="F2919">
        <f t="shared" si="136"/>
        <v>6.9538491945668859E-85</v>
      </c>
    </row>
    <row r="2920" spans="1:6" x14ac:dyDescent="0.25">
      <c r="A2920" s="1">
        <v>41857.705555555556</v>
      </c>
      <c r="B2920">
        <v>56487.18</v>
      </c>
      <c r="C2920">
        <v>5.0595870016499804E-3</v>
      </c>
      <c r="D2920">
        <f t="shared" si="135"/>
        <v>2.559942062726544E-5</v>
      </c>
      <c r="E2920">
        <f t="shared" si="137"/>
        <v>2.3186118669266899E-80</v>
      </c>
      <c r="F2920">
        <f t="shared" si="136"/>
        <v>5.9355120452825534E-85</v>
      </c>
    </row>
    <row r="2921" spans="1:6" x14ac:dyDescent="0.25">
      <c r="A2921" s="1">
        <v>41856.705555555556</v>
      </c>
      <c r="B2921">
        <v>56202.1</v>
      </c>
      <c r="C2921">
        <v>-7.3433367479125078E-3</v>
      </c>
      <c r="D2921">
        <f t="shared" si="135"/>
        <v>5.3924594593242244E-5</v>
      </c>
      <c r="E2921">
        <f t="shared" si="137"/>
        <v>2.1794951549110886E-80</v>
      </c>
      <c r="F2921">
        <f t="shared" si="136"/>
        <v>1.1752839264651615E-84</v>
      </c>
    </row>
    <row r="2922" spans="1:6" x14ac:dyDescent="0.25">
      <c r="A2922" s="1">
        <v>41855.705555555556</v>
      </c>
      <c r="B2922">
        <v>56616.33</v>
      </c>
      <c r="C2922">
        <v>1.2681738972799821E-2</v>
      </c>
      <c r="D2922">
        <f t="shared" si="135"/>
        <v>1.6082650337422987E-4</v>
      </c>
      <c r="E2922">
        <f t="shared" si="137"/>
        <v>2.0487254456164233E-80</v>
      </c>
      <c r="F2922">
        <f t="shared" si="136"/>
        <v>3.2948934979230027E-84</v>
      </c>
    </row>
    <row r="2923" spans="1:6" x14ac:dyDescent="0.25">
      <c r="A2923" s="1">
        <v>41852.705555555556</v>
      </c>
      <c r="B2923">
        <v>55902.87</v>
      </c>
      <c r="C2923">
        <v>1.3149290533514418E-3</v>
      </c>
      <c r="D2923">
        <f t="shared" si="135"/>
        <v>1.7290384153477189E-6</v>
      </c>
      <c r="E2923">
        <f t="shared" si="137"/>
        <v>1.9258019188794378E-80</v>
      </c>
      <c r="F2923">
        <f t="shared" si="136"/>
        <v>3.3297854980928992E-86</v>
      </c>
    </row>
    <row r="2924" spans="1:6" x14ac:dyDescent="0.25">
      <c r="A2924" s="1">
        <v>41851.705555555556</v>
      </c>
      <c r="B2924">
        <v>55829.41</v>
      </c>
      <c r="C2924">
        <v>-1.8607304216591663E-2</v>
      </c>
      <c r="D2924">
        <f t="shared" si="135"/>
        <v>3.4623177020878988E-4</v>
      </c>
      <c r="E2924">
        <f t="shared" si="137"/>
        <v>1.8102538037466714E-80</v>
      </c>
      <c r="F2924">
        <f t="shared" si="136"/>
        <v>6.2676737899840534E-84</v>
      </c>
    </row>
    <row r="2925" spans="1:6" x14ac:dyDescent="0.25">
      <c r="A2925" s="1">
        <v>41850.705555555556</v>
      </c>
      <c r="B2925">
        <v>56877.97</v>
      </c>
      <c r="C2925">
        <v>-4.225388793049685E-3</v>
      </c>
      <c r="D2925">
        <f t="shared" si="135"/>
        <v>1.7853910452429875E-5</v>
      </c>
      <c r="E2925">
        <f t="shared" si="137"/>
        <v>1.7016385755218709E-80</v>
      </c>
      <c r="F2925">
        <f t="shared" si="136"/>
        <v>3.0380902749767813E-85</v>
      </c>
    </row>
    <row r="2926" spans="1:6" x14ac:dyDescent="0.25">
      <c r="A2926" s="1">
        <v>41849.705555555556</v>
      </c>
      <c r="B2926">
        <v>57118.81</v>
      </c>
      <c r="C2926">
        <v>-1.004950950541234E-2</v>
      </c>
      <c r="D2926">
        <f t="shared" si="135"/>
        <v>1.0099264129937298E-4</v>
      </c>
      <c r="E2926">
        <f t="shared" si="137"/>
        <v>1.5995402609905585E-80</v>
      </c>
      <c r="F2926">
        <f t="shared" si="136"/>
        <v>1.6154179582212492E-84</v>
      </c>
    </row>
    <row r="2927" spans="1:6" x14ac:dyDescent="0.25">
      <c r="A2927" s="1">
        <v>41848.705555555556</v>
      </c>
      <c r="B2927">
        <v>57695.72</v>
      </c>
      <c r="C2927">
        <v>-2.1704210852689127E-3</v>
      </c>
      <c r="D2927">
        <f t="shared" si="135"/>
        <v>4.7107276873798848E-6</v>
      </c>
      <c r="E2927">
        <f t="shared" si="137"/>
        <v>1.5035678453311249E-80</v>
      </c>
      <c r="F2927">
        <f t="shared" si="136"/>
        <v>7.0828986788554463E-86</v>
      </c>
    </row>
    <row r="2928" spans="1:6" x14ac:dyDescent="0.25">
      <c r="A2928" s="1">
        <v>41845.705555555556</v>
      </c>
      <c r="B2928">
        <v>57821.08</v>
      </c>
      <c r="C2928">
        <v>-2.7026240592540321E-3</v>
      </c>
      <c r="D2928">
        <f t="shared" si="135"/>
        <v>7.3041768056587417E-6</v>
      </c>
      <c r="E2928">
        <f t="shared" si="137"/>
        <v>1.4133537746112573E-80</v>
      </c>
      <c r="F2928">
        <f t="shared" si="136"/>
        <v>1.0323385858705778E-85</v>
      </c>
    </row>
    <row r="2929" spans="1:6" x14ac:dyDescent="0.25">
      <c r="A2929" s="1">
        <v>41844.705555555556</v>
      </c>
      <c r="B2929">
        <v>57977.56</v>
      </c>
      <c r="C2929">
        <v>9.6640610596249715E-3</v>
      </c>
      <c r="D2929">
        <f t="shared" si="135"/>
        <v>9.339407616415973E-5</v>
      </c>
      <c r="E2929">
        <f t="shared" si="137"/>
        <v>1.3285525481345818E-80</v>
      </c>
      <c r="F2929">
        <f t="shared" si="136"/>
        <v>1.2407893786856962E-84</v>
      </c>
    </row>
    <row r="2930" spans="1:6" x14ac:dyDescent="0.25">
      <c r="A2930" s="1">
        <v>41843.705555555556</v>
      </c>
      <c r="B2930">
        <v>57419.96</v>
      </c>
      <c r="C2930">
        <v>-9.763404907390574E-3</v>
      </c>
      <c r="D2930">
        <f t="shared" si="135"/>
        <v>9.5324075385658339E-5</v>
      </c>
      <c r="E2930">
        <f t="shared" si="137"/>
        <v>1.2488393952465068E-80</v>
      </c>
      <c r="F2930">
        <f t="shared" si="136"/>
        <v>1.19044460657058E-84</v>
      </c>
    </row>
    <row r="2931" spans="1:6" x14ac:dyDescent="0.25">
      <c r="A2931" s="1">
        <v>41842.705555555556</v>
      </c>
      <c r="B2931">
        <v>57983.32</v>
      </c>
      <c r="C2931">
        <v>6.0440997149632412E-3</v>
      </c>
      <c r="D2931">
        <f t="shared" si="135"/>
        <v>3.6531141364418733E-5</v>
      </c>
      <c r="E2931">
        <f t="shared" si="137"/>
        <v>1.1739090315317163E-80</v>
      </c>
      <c r="F2931">
        <f t="shared" si="136"/>
        <v>4.2884236779853013E-85</v>
      </c>
    </row>
    <row r="2932" spans="1:6" x14ac:dyDescent="0.25">
      <c r="A2932" s="1">
        <v>41841.705555555556</v>
      </c>
      <c r="B2932">
        <v>57633.919999999998</v>
      </c>
      <c r="C2932">
        <v>1.0833725245247488E-2</v>
      </c>
      <c r="D2932">
        <f t="shared" si="135"/>
        <v>1.1736960268951274E-4</v>
      </c>
      <c r="E2932">
        <f t="shared" si="137"/>
        <v>1.1034744896398132E-80</v>
      </c>
      <c r="F2932">
        <f t="shared" si="136"/>
        <v>1.2951436242703772E-84</v>
      </c>
    </row>
    <row r="2933" spans="1:6" x14ac:dyDescent="0.25">
      <c r="A2933" s="1">
        <v>41838.705555555556</v>
      </c>
      <c r="B2933">
        <v>57012.9</v>
      </c>
      <c r="C2933">
        <v>2.44199439416211E-2</v>
      </c>
      <c r="D2933">
        <f t="shared" si="135"/>
        <v>5.9633366211191705E-4</v>
      </c>
      <c r="E2933">
        <f t="shared" si="137"/>
        <v>1.0372660202614243E-80</v>
      </c>
      <c r="F2933">
        <f t="shared" si="136"/>
        <v>6.1855664444674911E-84</v>
      </c>
    </row>
    <row r="2934" spans="1:6" x14ac:dyDescent="0.25">
      <c r="A2934" s="1">
        <v>41837.705555555556</v>
      </c>
      <c r="B2934">
        <v>55637.51</v>
      </c>
      <c r="C2934">
        <v>-1.4341539563787838E-3</v>
      </c>
      <c r="D2934">
        <f t="shared" si="135"/>
        <v>2.0567975705969183E-6</v>
      </c>
      <c r="E2934">
        <f t="shared" si="137"/>
        <v>9.7503005904573882E-81</v>
      </c>
      <c r="F2934">
        <f t="shared" si="136"/>
        <v>2.0054394567042453E-86</v>
      </c>
    </row>
    <row r="2935" spans="1:6" x14ac:dyDescent="0.25">
      <c r="A2935" s="1">
        <v>41836.705555555556</v>
      </c>
      <c r="B2935">
        <v>55717.36</v>
      </c>
      <c r="C2935">
        <v>-4.5885616287447495E-3</v>
      </c>
      <c r="D2935">
        <f t="shared" si="135"/>
        <v>2.1054897820788667E-5</v>
      </c>
      <c r="E2935">
        <f t="shared" si="137"/>
        <v>9.1652825550299442E-81</v>
      </c>
      <c r="F2935">
        <f t="shared" si="136"/>
        <v>1.9297408769481235E-85</v>
      </c>
    </row>
    <row r="2936" spans="1:6" x14ac:dyDescent="0.25">
      <c r="A2936" s="1">
        <v>41835.705555555556</v>
      </c>
      <c r="B2936">
        <v>55973.61</v>
      </c>
      <c r="C2936">
        <v>4.1109072150058096E-3</v>
      </c>
      <c r="D2936">
        <f t="shared" si="135"/>
        <v>1.6899558130386822E-5</v>
      </c>
      <c r="E2936">
        <f t="shared" si="137"/>
        <v>8.6153656017281467E-81</v>
      </c>
      <c r="F2936">
        <f t="shared" si="136"/>
        <v>1.4559587180093986E-85</v>
      </c>
    </row>
    <row r="2937" spans="1:6" x14ac:dyDescent="0.25">
      <c r="A2937" s="1">
        <v>41834.705555555556</v>
      </c>
      <c r="B2937">
        <v>55743.98</v>
      </c>
      <c r="C2937">
        <v>1.7336013284205573E-2</v>
      </c>
      <c r="D2937">
        <f t="shared" si="135"/>
        <v>3.0053735659015213E-4</v>
      </c>
      <c r="E2937">
        <f t="shared" si="137"/>
        <v>8.0984436656244571E-81</v>
      </c>
      <c r="F2937">
        <f t="shared" si="136"/>
        <v>2.4338848517610362E-84</v>
      </c>
    </row>
    <row r="2938" spans="1:6" x14ac:dyDescent="0.25">
      <c r="A2938" s="1">
        <v>41831.705555555556</v>
      </c>
      <c r="B2938">
        <v>54785.93</v>
      </c>
      <c r="C2938">
        <v>3.5323191112444294E-3</v>
      </c>
      <c r="D2938">
        <f t="shared" si="135"/>
        <v>1.2477278303662636E-5</v>
      </c>
      <c r="E2938">
        <f t="shared" si="137"/>
        <v>7.6125370456869893E-81</v>
      </c>
      <c r="F2938">
        <f t="shared" si="136"/>
        <v>9.498374331597834E-86</v>
      </c>
    </row>
    <row r="2939" spans="1:6" x14ac:dyDescent="0.25">
      <c r="A2939" s="1">
        <v>41830.705555555556</v>
      </c>
      <c r="B2939">
        <v>54592.75</v>
      </c>
      <c r="C2939">
        <v>1.7705029826787035E-2</v>
      </c>
      <c r="D2939">
        <f t="shared" si="135"/>
        <v>3.1346808116741856E-4</v>
      </c>
      <c r="E2939">
        <f t="shared" si="137"/>
        <v>7.1557848229457692E-81</v>
      </c>
      <c r="F2939">
        <f t="shared" si="136"/>
        <v>2.2431101376957464E-84</v>
      </c>
    </row>
    <row r="2940" spans="1:6" x14ac:dyDescent="0.25">
      <c r="A2940" s="1">
        <v>41828.705555555556</v>
      </c>
      <c r="B2940">
        <v>53634.69</v>
      </c>
      <c r="C2940">
        <v>-3.1114212344064396E-3</v>
      </c>
      <c r="D2940">
        <f t="shared" si="135"/>
        <v>9.6809420979152933E-6</v>
      </c>
      <c r="E2940">
        <f t="shared" si="137"/>
        <v>6.7264377335690231E-81</v>
      </c>
      <c r="F2940">
        <f t="shared" si="136"/>
        <v>6.5118254223914295E-86</v>
      </c>
    </row>
    <row r="2941" spans="1:6" x14ac:dyDescent="0.25">
      <c r="A2941" s="1">
        <v>41827.705555555556</v>
      </c>
      <c r="B2941">
        <v>53801.83</v>
      </c>
      <c r="C2941">
        <v>-4.7112148556253328E-3</v>
      </c>
      <c r="D2941">
        <f t="shared" si="135"/>
        <v>2.2195545415864826E-5</v>
      </c>
      <c r="E2941">
        <f t="shared" si="137"/>
        <v>6.3228514695548816E-81</v>
      </c>
      <c r="F2941">
        <f t="shared" si="136"/>
        <v>1.4033913695027303E-85</v>
      </c>
    </row>
    <row r="2942" spans="1:6" x14ac:dyDescent="0.25">
      <c r="A2942" s="1">
        <v>41824.705555555556</v>
      </c>
      <c r="B2942">
        <v>54055.9</v>
      </c>
      <c r="C2942">
        <v>3.359943744901664E-3</v>
      </c>
      <c r="D2942">
        <f t="shared" si="135"/>
        <v>1.1289221968903818E-5</v>
      </c>
      <c r="E2942">
        <f t="shared" si="137"/>
        <v>5.9434803813815888E-81</v>
      </c>
      <c r="F2942">
        <f t="shared" si="136"/>
        <v>6.7097269293241874E-86</v>
      </c>
    </row>
    <row r="2943" spans="1:6" x14ac:dyDescent="0.25">
      <c r="A2943" s="1">
        <v>41823.705555555556</v>
      </c>
      <c r="B2943">
        <v>53874.58</v>
      </c>
      <c r="C2943">
        <v>1.5823967531206063E-2</v>
      </c>
      <c r="D2943">
        <f t="shared" si="135"/>
        <v>2.503979484286637E-4</v>
      </c>
      <c r="E2943">
        <f t="shared" si="137"/>
        <v>5.5868715584986927E-81</v>
      </c>
      <c r="F2943">
        <f t="shared" si="136"/>
        <v>1.3989411763825236E-84</v>
      </c>
    </row>
    <row r="2944" spans="1:6" x14ac:dyDescent="0.25">
      <c r="A2944" s="1">
        <v>41822.705555555556</v>
      </c>
      <c r="B2944">
        <v>53028.78</v>
      </c>
      <c r="C2944">
        <v>-2.6875654063705824E-3</v>
      </c>
      <c r="D2944">
        <f t="shared" si="135"/>
        <v>7.2230078135198737E-6</v>
      </c>
      <c r="E2944">
        <f t="shared" si="137"/>
        <v>5.2516592649887709E-81</v>
      </c>
      <c r="F2944">
        <f t="shared" si="136"/>
        <v>3.7932775904957927E-86</v>
      </c>
    </row>
    <row r="2945" spans="1:6" x14ac:dyDescent="0.25">
      <c r="A2945" s="1">
        <v>41821.705555555556</v>
      </c>
      <c r="B2945">
        <v>53171.49</v>
      </c>
      <c r="C2945">
        <v>6.1501014080683511E-5</v>
      </c>
      <c r="D2945">
        <f t="shared" si="135"/>
        <v>3.7823747329524312E-9</v>
      </c>
      <c r="E2945">
        <f t="shared" si="137"/>
        <v>4.9365597090894442E-81</v>
      </c>
      <c r="F2945">
        <f t="shared" si="136"/>
        <v>1.8671918711370918E-89</v>
      </c>
    </row>
    <row r="2946" spans="1:6" x14ac:dyDescent="0.25">
      <c r="A2946" s="1">
        <v>41820.705555555556</v>
      </c>
      <c r="B2946">
        <v>53168.22</v>
      </c>
      <c r="C2946">
        <v>2.0540694347689166E-4</v>
      </c>
      <c r="D2946">
        <f t="shared" si="135"/>
        <v>4.2192012428518966E-8</v>
      </c>
      <c r="E2946">
        <f t="shared" si="137"/>
        <v>4.6403661265440771E-81</v>
      </c>
      <c r="F2946">
        <f t="shared" si="136"/>
        <v>1.9578638528402612E-88</v>
      </c>
    </row>
    <row r="2947" spans="1:6" x14ac:dyDescent="0.25">
      <c r="A2947" s="1">
        <v>41817.705555555556</v>
      </c>
      <c r="B2947">
        <v>53157.3</v>
      </c>
      <c r="C2947">
        <v>-6.552371680253577E-3</v>
      </c>
      <c r="D2947">
        <f t="shared" ref="D2947:D3010" si="138">C2947^2</f>
        <v>4.2933574636189087E-5</v>
      </c>
      <c r="E2947">
        <f t="shared" si="137"/>
        <v>4.3619441589514319E-81</v>
      </c>
      <c r="F2947">
        <f t="shared" ref="F2947:F3010" si="139">D2947*E2947</f>
        <v>1.8727385510723034E-85</v>
      </c>
    </row>
    <row r="2948" spans="1:6" x14ac:dyDescent="0.25">
      <c r="A2948" s="1">
        <v>41816.705555555556</v>
      </c>
      <c r="B2948">
        <v>53506.75</v>
      </c>
      <c r="C2948">
        <v>1.5151618651728881E-3</v>
      </c>
      <c r="D2948">
        <f t="shared" si="138"/>
        <v>2.2957154776741853E-6</v>
      </c>
      <c r="E2948">
        <f t="shared" ref="E2948:E3011" si="140">E2947*$K$2</f>
        <v>4.1002275094143458E-81</v>
      </c>
      <c r="F2948">
        <f t="shared" si="139"/>
        <v>9.4129557553479908E-87</v>
      </c>
    </row>
    <row r="2949" spans="1:6" x14ac:dyDescent="0.25">
      <c r="A2949" s="1">
        <v>41815.705555555556</v>
      </c>
      <c r="B2949">
        <v>53425.74</v>
      </c>
      <c r="C2949">
        <v>-1.5877552494553072E-2</v>
      </c>
      <c r="D2949">
        <f t="shared" si="138"/>
        <v>2.520966732172885E-4</v>
      </c>
      <c r="E2949">
        <f t="shared" si="140"/>
        <v>3.8542138588494848E-81</v>
      </c>
      <c r="F2949">
        <f t="shared" si="139"/>
        <v>9.7163449168392302E-85</v>
      </c>
    </row>
    <row r="2950" spans="1:6" x14ac:dyDescent="0.25">
      <c r="A2950" s="1">
        <v>41814.705555555556</v>
      </c>
      <c r="B2950">
        <v>54280.78</v>
      </c>
      <c r="C2950">
        <v>1.3038891862256735E-3</v>
      </c>
      <c r="D2950">
        <f t="shared" si="138"/>
        <v>1.700127009956249E-6</v>
      </c>
      <c r="E2950">
        <f t="shared" si="140"/>
        <v>3.6229610273185154E-81</v>
      </c>
      <c r="F2950">
        <f t="shared" si="139"/>
        <v>6.159493898563048E-87</v>
      </c>
    </row>
    <row r="2951" spans="1:6" x14ac:dyDescent="0.25">
      <c r="A2951" s="1">
        <v>41813.705555555556</v>
      </c>
      <c r="B2951">
        <v>54210.05</v>
      </c>
      <c r="C2951">
        <v>-7.8667731879055267E-3</v>
      </c>
      <c r="D2951">
        <f t="shared" si="138"/>
        <v>6.1886120389949281E-5</v>
      </c>
      <c r="E2951">
        <f t="shared" si="140"/>
        <v>3.4055833656794045E-81</v>
      </c>
      <c r="F2951">
        <f t="shared" si="139"/>
        <v>2.107583421664443E-85</v>
      </c>
    </row>
    <row r="2952" spans="1:6" x14ac:dyDescent="0.25">
      <c r="A2952" s="1">
        <v>41810.705555555556</v>
      </c>
      <c r="B2952">
        <v>54638.19</v>
      </c>
      <c r="C2952">
        <v>-1.0275877918390039E-2</v>
      </c>
      <c r="D2952">
        <f t="shared" si="138"/>
        <v>1.0559366699365599E-4</v>
      </c>
      <c r="E2952">
        <f t="shared" si="140"/>
        <v>3.20124836373864E-81</v>
      </c>
      <c r="F2952">
        <f t="shared" si="139"/>
        <v>3.3803155368460408E-85</v>
      </c>
    </row>
    <row r="2953" spans="1:6" x14ac:dyDescent="0.25">
      <c r="A2953" s="1">
        <v>41808.705555555556</v>
      </c>
      <c r="B2953">
        <v>55202.54</v>
      </c>
      <c r="C2953">
        <v>1.6485660588016187E-2</v>
      </c>
      <c r="D2953">
        <f t="shared" si="138"/>
        <v>2.7177700502327022E-4</v>
      </c>
      <c r="E2953">
        <f t="shared" si="140"/>
        <v>3.0091734619143214E-81</v>
      </c>
      <c r="F2953">
        <f t="shared" si="139"/>
        <v>8.1782415107457998E-85</v>
      </c>
    </row>
    <row r="2954" spans="1:6" x14ac:dyDescent="0.25">
      <c r="A2954" s="1">
        <v>41807.705555555556</v>
      </c>
      <c r="B2954">
        <v>54299.95</v>
      </c>
      <c r="C2954">
        <v>-6.0516390122575224E-3</v>
      </c>
      <c r="D2954">
        <f t="shared" si="138"/>
        <v>3.6622334734677201E-5</v>
      </c>
      <c r="E2954">
        <f t="shared" si="140"/>
        <v>2.8286230541994622E-81</v>
      </c>
      <c r="F2954">
        <f t="shared" si="139"/>
        <v>1.0359078032911767E-85</v>
      </c>
    </row>
    <row r="2955" spans="1:6" x14ac:dyDescent="0.25">
      <c r="A2955" s="1">
        <v>41806.705555555556</v>
      </c>
      <c r="B2955">
        <v>54629.55</v>
      </c>
      <c r="C2955">
        <v>-3.2364093555362753E-3</v>
      </c>
      <c r="D2955">
        <f t="shared" si="138"/>
        <v>1.0474345516602728E-5</v>
      </c>
      <c r="E2955">
        <f t="shared" si="140"/>
        <v>2.6589056709474943E-81</v>
      </c>
      <c r="F2955">
        <f t="shared" si="139"/>
        <v>2.7850296693558457E-86</v>
      </c>
    </row>
    <row r="2956" spans="1:6" x14ac:dyDescent="0.25">
      <c r="A2956" s="1">
        <v>41803.705555555556</v>
      </c>
      <c r="B2956">
        <v>54806.64</v>
      </c>
      <c r="C2956">
        <v>-5.3826438030510002E-3</v>
      </c>
      <c r="D2956">
        <f t="shared" si="138"/>
        <v>2.8972854310523335E-5</v>
      </c>
      <c r="E2956">
        <f t="shared" si="140"/>
        <v>2.4993713306906443E-81</v>
      </c>
      <c r="F2956">
        <f t="shared" si="139"/>
        <v>7.2413921431998877E-86</v>
      </c>
    </row>
    <row r="2957" spans="1:6" x14ac:dyDescent="0.25">
      <c r="A2957" s="1">
        <v>41801.705555555556</v>
      </c>
      <c r="B2957">
        <v>55102.44</v>
      </c>
      <c r="C2957">
        <v>9.0806315285895146E-3</v>
      </c>
      <c r="D2957">
        <f t="shared" si="138"/>
        <v>8.2457868958013943E-5</v>
      </c>
      <c r="E2957">
        <f t="shared" si="140"/>
        <v>2.3494090508492054E-81</v>
      </c>
      <c r="F2957">
        <f t="shared" si="139"/>
        <v>1.937272636436957E-85</v>
      </c>
    </row>
    <row r="2958" spans="1:6" x14ac:dyDescent="0.25">
      <c r="A2958" s="1">
        <v>41800.705555555556</v>
      </c>
      <c r="B2958">
        <v>54604.34</v>
      </c>
      <c r="C2958">
        <v>6.0835530096322744E-3</v>
      </c>
      <c r="D2958">
        <f t="shared" si="138"/>
        <v>3.7009617221005904E-5</v>
      </c>
      <c r="E2958">
        <f t="shared" si="140"/>
        <v>2.2084445077982532E-81</v>
      </c>
      <c r="F2958">
        <f t="shared" si="139"/>
        <v>8.1733685887446136E-86</v>
      </c>
    </row>
    <row r="2959" spans="1:6" x14ac:dyDescent="0.25">
      <c r="A2959" s="1">
        <v>41799.705555555556</v>
      </c>
      <c r="B2959">
        <v>54273.16</v>
      </c>
      <c r="C2959">
        <v>2.1313294772638488E-2</v>
      </c>
      <c r="D2959">
        <f t="shared" si="138"/>
        <v>4.542565340653791E-4</v>
      </c>
      <c r="E2959">
        <f t="shared" si="140"/>
        <v>2.0759378373303579E-81</v>
      </c>
      <c r="F2959">
        <f t="shared" si="139"/>
        <v>9.4300832692086709E-85</v>
      </c>
    </row>
    <row r="2960" spans="1:6" x14ac:dyDescent="0.25">
      <c r="A2960" s="1">
        <v>41796.705555555556</v>
      </c>
      <c r="B2960">
        <v>53128.66</v>
      </c>
      <c r="C2960">
        <v>2.9993808998023577E-2</v>
      </c>
      <c r="D2960">
        <f t="shared" si="138"/>
        <v>8.9962857820992013E-4</v>
      </c>
      <c r="E2960">
        <f t="shared" si="140"/>
        <v>1.9513815670905362E-81</v>
      </c>
      <c r="F2960">
        <f t="shared" si="139"/>
        <v>1.7555186247467051E-84</v>
      </c>
    </row>
    <row r="2961" spans="1:6" x14ac:dyDescent="0.25">
      <c r="A2961" s="1">
        <v>41795.705555555556</v>
      </c>
      <c r="B2961">
        <v>51558.79</v>
      </c>
      <c r="C2961">
        <v>-5.3039162165742374E-3</v>
      </c>
      <c r="D2961">
        <f t="shared" si="138"/>
        <v>2.8131527232439173E-5</v>
      </c>
      <c r="E2961">
        <f t="shared" si="140"/>
        <v>1.834298673065104E-81</v>
      </c>
      <c r="F2961">
        <f t="shared" si="139"/>
        <v>5.160162307375801E-86</v>
      </c>
    </row>
    <row r="2962" spans="1:6" x14ac:dyDescent="0.25">
      <c r="A2962" s="1">
        <v>41794.705555555556</v>
      </c>
      <c r="B2962">
        <v>51832.98</v>
      </c>
      <c r="C2962">
        <v>-3.8395908890210455E-3</v>
      </c>
      <c r="D2962">
        <f t="shared" si="138"/>
        <v>1.4742458195053422E-5</v>
      </c>
      <c r="E2962">
        <f t="shared" si="140"/>
        <v>1.7242407526811977E-81</v>
      </c>
      <c r="F2962">
        <f t="shared" si="139"/>
        <v>2.5419547214610006E-86</v>
      </c>
    </row>
    <row r="2963" spans="1:6" x14ac:dyDescent="0.25">
      <c r="A2963" s="1">
        <v>41793.705555555556</v>
      </c>
      <c r="B2963">
        <v>52032.38</v>
      </c>
      <c r="C2963">
        <v>8.2315664953354056E-3</v>
      </c>
      <c r="D2963">
        <f t="shared" si="138"/>
        <v>6.7758686967128417E-5</v>
      </c>
      <c r="E2963">
        <f t="shared" si="140"/>
        <v>1.6207863075203259E-81</v>
      </c>
      <c r="F2963">
        <f t="shared" si="139"/>
        <v>1.098223520518777E-85</v>
      </c>
    </row>
    <row r="2964" spans="1:6" x14ac:dyDescent="0.25">
      <c r="A2964" s="1">
        <v>41792.705555555556</v>
      </c>
      <c r="B2964">
        <v>51605.83</v>
      </c>
      <c r="C2964">
        <v>7.1270542178561679E-3</v>
      </c>
      <c r="D2964">
        <f t="shared" si="138"/>
        <v>5.0794901824261395E-5</v>
      </c>
      <c r="E2964">
        <f t="shared" si="140"/>
        <v>1.5235391290691062E-81</v>
      </c>
      <c r="F2964">
        <f t="shared" si="139"/>
        <v>7.7388020486485964E-86</v>
      </c>
    </row>
    <row r="2965" spans="1:6" x14ac:dyDescent="0.25">
      <c r="A2965" s="1">
        <v>41789.705555555556</v>
      </c>
      <c r="B2965">
        <v>51239.34</v>
      </c>
      <c r="C2965">
        <v>-1.9328254507911397E-2</v>
      </c>
      <c r="D2965">
        <f t="shared" si="138"/>
        <v>3.7358142232259719E-4</v>
      </c>
      <c r="E2965">
        <f t="shared" si="140"/>
        <v>1.4321267813249597E-81</v>
      </c>
      <c r="F2965">
        <f t="shared" si="139"/>
        <v>5.3501595991366151E-85</v>
      </c>
    </row>
    <row r="2966" spans="1:6" x14ac:dyDescent="0.25">
      <c r="A2966" s="1">
        <v>41788.705555555556</v>
      </c>
      <c r="B2966">
        <v>52239.34</v>
      </c>
      <c r="C2966">
        <v>-7.635686874233721E-3</v>
      </c>
      <c r="D2966">
        <f t="shared" si="138"/>
        <v>5.8303714041345136E-5</v>
      </c>
      <c r="E2966">
        <f t="shared" si="140"/>
        <v>1.346199174445462E-81</v>
      </c>
      <c r="F2966">
        <f t="shared" si="139"/>
        <v>7.8488411709563106E-86</v>
      </c>
    </row>
    <row r="2967" spans="1:6" x14ac:dyDescent="0.25">
      <c r="A2967" s="1">
        <v>41787.705555555556</v>
      </c>
      <c r="B2967">
        <v>52639.75</v>
      </c>
      <c r="C2967">
        <v>8.9186850284232368E-3</v>
      </c>
      <c r="D2967">
        <f t="shared" si="138"/>
        <v>7.9542942636220794E-5</v>
      </c>
      <c r="E2967">
        <f t="shared" si="140"/>
        <v>1.2654272239787342E-81</v>
      </c>
      <c r="F2967">
        <f t="shared" si="139"/>
        <v>1.0065580508725258E-85</v>
      </c>
    </row>
    <row r="2968" spans="1:6" x14ac:dyDescent="0.25">
      <c r="A2968" s="1">
        <v>41786.705555555556</v>
      </c>
      <c r="B2968">
        <v>52172.36</v>
      </c>
      <c r="C2968">
        <v>-1.447240989459809E-2</v>
      </c>
      <c r="D2968">
        <f t="shared" si="138"/>
        <v>2.0945064815726071E-4</v>
      </c>
      <c r="E2968">
        <f t="shared" si="140"/>
        <v>1.18950159054001E-81</v>
      </c>
      <c r="F2968">
        <f t="shared" si="139"/>
        <v>2.4914187912269763E-85</v>
      </c>
    </row>
    <row r="2969" spans="1:6" x14ac:dyDescent="0.25">
      <c r="A2969" s="1">
        <v>41785.705555555556</v>
      </c>
      <c r="B2969">
        <v>52932.91</v>
      </c>
      <c r="C2969">
        <v>5.8071776390586265E-3</v>
      </c>
      <c r="D2969">
        <f t="shared" si="138"/>
        <v>3.3723312131582525E-5</v>
      </c>
      <c r="E2969">
        <f t="shared" si="140"/>
        <v>1.1181314951076093E-81</v>
      </c>
      <c r="F2969">
        <f t="shared" si="139"/>
        <v>3.770709741366695E-86</v>
      </c>
    </row>
    <row r="2970" spans="1:6" x14ac:dyDescent="0.25">
      <c r="A2970" s="1">
        <v>41782.705555555556</v>
      </c>
      <c r="B2970">
        <v>52626.41</v>
      </c>
      <c r="C2970">
        <v>-3.4109018115078943E-3</v>
      </c>
      <c r="D2970">
        <f t="shared" si="138"/>
        <v>1.1634251167747835E-5</v>
      </c>
      <c r="E2970">
        <f t="shared" si="140"/>
        <v>1.0510436054011527E-81</v>
      </c>
      <c r="F2970">
        <f t="shared" si="139"/>
        <v>1.2228105293492256E-86</v>
      </c>
    </row>
    <row r="2971" spans="1:6" x14ac:dyDescent="0.25">
      <c r="A2971" s="1">
        <v>41781.705555555556</v>
      </c>
      <c r="B2971">
        <v>52806.22</v>
      </c>
      <c r="C2971">
        <v>1.1481934612588042E-2</v>
      </c>
      <c r="D2971">
        <f t="shared" si="138"/>
        <v>1.318348224477473E-4</v>
      </c>
      <c r="E2971">
        <f t="shared" si="140"/>
        <v>9.8798098907708344E-82</v>
      </c>
      <c r="F2971">
        <f t="shared" si="139"/>
        <v>1.3025029827672706E-85</v>
      </c>
    </row>
    <row r="2972" spans="1:6" x14ac:dyDescent="0.25">
      <c r="A2972" s="1">
        <v>41780.705555555556</v>
      </c>
      <c r="B2972">
        <v>52203.37</v>
      </c>
      <c r="C2972">
        <v>-3.1141018778440581E-3</v>
      </c>
      <c r="D2972">
        <f t="shared" si="138"/>
        <v>9.6976305055918881E-6</v>
      </c>
      <c r="E2972">
        <f t="shared" si="140"/>
        <v>9.2870212973245837E-82</v>
      </c>
      <c r="F2972">
        <f t="shared" si="139"/>
        <v>9.0062101039016427E-87</v>
      </c>
    </row>
    <row r="2973" spans="1:6" x14ac:dyDescent="0.25">
      <c r="A2973" s="1">
        <v>41779.705555555556</v>
      </c>
      <c r="B2973">
        <v>52366.19</v>
      </c>
      <c r="C2973">
        <v>-1.8670928831694415E-2</v>
      </c>
      <c r="D2973">
        <f t="shared" si="138"/>
        <v>3.4860358343819777E-4</v>
      </c>
      <c r="E2973">
        <f t="shared" si="140"/>
        <v>8.7298000194851085E-82</v>
      </c>
      <c r="F2973">
        <f t="shared" si="139"/>
        <v>3.0432395694913573E-85</v>
      </c>
    </row>
    <row r="2974" spans="1:6" x14ac:dyDescent="0.25">
      <c r="A2974" s="1">
        <v>41778.705555555556</v>
      </c>
      <c r="B2974">
        <v>53353.1</v>
      </c>
      <c r="C2974">
        <v>-1.1602973993370269E-2</v>
      </c>
      <c r="D2974">
        <f t="shared" si="138"/>
        <v>1.346290054908268E-4</v>
      </c>
      <c r="E2974">
        <f t="shared" si="140"/>
        <v>8.2060120183160011E-82</v>
      </c>
      <c r="F2974">
        <f t="shared" si="139"/>
        <v>1.1047672370716556E-85</v>
      </c>
    </row>
    <row r="2975" spans="1:6" x14ac:dyDescent="0.25">
      <c r="A2975" s="1">
        <v>41775.705555555556</v>
      </c>
      <c r="B2975">
        <v>53975.76</v>
      </c>
      <c r="C2975">
        <v>2.2297802179951794E-3</v>
      </c>
      <c r="D2975">
        <f t="shared" si="138"/>
        <v>4.9719198205626299E-6</v>
      </c>
      <c r="E2975">
        <f t="shared" si="140"/>
        <v>7.7136512972170408E-82</v>
      </c>
      <c r="F2975">
        <f t="shared" si="139"/>
        <v>3.8351655773542048E-87</v>
      </c>
    </row>
    <row r="2976" spans="1:6" x14ac:dyDescent="0.25">
      <c r="A2976" s="1">
        <v>41774.705555555556</v>
      </c>
      <c r="B2976">
        <v>53855.54</v>
      </c>
      <c r="C2976">
        <v>-1.028936532673432E-2</v>
      </c>
      <c r="D2976">
        <f t="shared" si="138"/>
        <v>1.0587103882700246E-4</v>
      </c>
      <c r="E2976">
        <f t="shared" si="140"/>
        <v>7.2508322193840179E-82</v>
      </c>
      <c r="F2976">
        <f t="shared" si="139"/>
        <v>7.6765313942648582E-86</v>
      </c>
    </row>
    <row r="2977" spans="1:6" x14ac:dyDescent="0.25">
      <c r="A2977" s="1">
        <v>41773.705555555556</v>
      </c>
      <c r="B2977">
        <v>54412.54</v>
      </c>
      <c r="C2977">
        <v>9.3257692127176241E-3</v>
      </c>
      <c r="D2977">
        <f t="shared" si="138"/>
        <v>8.6969971408871894E-5</v>
      </c>
      <c r="E2977">
        <f t="shared" si="140"/>
        <v>6.8157822862209765E-82</v>
      </c>
      <c r="F2977">
        <f t="shared" si="139"/>
        <v>5.9276839056173386E-86</v>
      </c>
    </row>
    <row r="2978" spans="1:6" x14ac:dyDescent="0.25">
      <c r="A2978" s="1">
        <v>41772.705555555556</v>
      </c>
      <c r="B2978">
        <v>53907.46</v>
      </c>
      <c r="C2978">
        <v>-2.6943238793144101E-3</v>
      </c>
      <c r="D2978">
        <f t="shared" si="138"/>
        <v>7.2593811666438517E-6</v>
      </c>
      <c r="E2978">
        <f t="shared" si="140"/>
        <v>6.4068353490477171E-82</v>
      </c>
      <c r="F2978">
        <f t="shared" si="139"/>
        <v>4.6509659870665086E-87</v>
      </c>
    </row>
    <row r="2979" spans="1:6" x14ac:dyDescent="0.25">
      <c r="A2979" s="1">
        <v>41771.705555555556</v>
      </c>
      <c r="B2979">
        <v>54052.9</v>
      </c>
      <c r="C2979">
        <v>1.7779865429366968E-2</v>
      </c>
      <c r="D2979">
        <f t="shared" si="138"/>
        <v>3.1612361468639865E-4</v>
      </c>
      <c r="E2979">
        <f t="shared" si="140"/>
        <v>6.0224252281048538E-82</v>
      </c>
      <c r="F2979">
        <f t="shared" si="139"/>
        <v>1.9038308322870652E-85</v>
      </c>
    </row>
    <row r="2980" spans="1:6" x14ac:dyDescent="0.25">
      <c r="A2980" s="1">
        <v>41768.705555555556</v>
      </c>
      <c r="B2980">
        <v>53100.34</v>
      </c>
      <c r="C2980">
        <v>-6.0462408633376909E-3</v>
      </c>
      <c r="D2980">
        <f t="shared" si="138"/>
        <v>3.6557028577494506E-5</v>
      </c>
      <c r="E2980">
        <f t="shared" si="140"/>
        <v>5.6610797144185625E-82</v>
      </c>
      <c r="F2980">
        <f t="shared" si="139"/>
        <v>2.0695225289947384E-86</v>
      </c>
    </row>
    <row r="2981" spans="1:6" x14ac:dyDescent="0.25">
      <c r="A2981" s="1">
        <v>41767.705555555556</v>
      </c>
      <c r="B2981">
        <v>53422.37</v>
      </c>
      <c r="C2981">
        <v>-1.1730664498450753E-2</v>
      </c>
      <c r="D2981">
        <f t="shared" si="138"/>
        <v>1.3760848957521286E-4</v>
      </c>
      <c r="E2981">
        <f t="shared" si="140"/>
        <v>5.3214149315534482E-82</v>
      </c>
      <c r="F2981">
        <f t="shared" si="139"/>
        <v>7.3227187113405469E-86</v>
      </c>
    </row>
    <row r="2982" spans="1:6" x14ac:dyDescent="0.25">
      <c r="A2982" s="1">
        <v>41766.705555555556</v>
      </c>
      <c r="B2982">
        <v>54052.74</v>
      </c>
      <c r="C2982">
        <v>5.063420284303316E-3</v>
      </c>
      <c r="D2982">
        <f t="shared" si="138"/>
        <v>2.5638224975494273E-5</v>
      </c>
      <c r="E2982">
        <f t="shared" si="140"/>
        <v>5.0021300356602413E-82</v>
      </c>
      <c r="F2982">
        <f t="shared" si="139"/>
        <v>1.2824573521093445E-86</v>
      </c>
    </row>
    <row r="2983" spans="1:6" x14ac:dyDescent="0.25">
      <c r="A2983" s="1">
        <v>41765.705555555556</v>
      </c>
      <c r="B2983">
        <v>53779.74</v>
      </c>
      <c r="C2983">
        <v>6.2218371674437421E-3</v>
      </c>
      <c r="D2983">
        <f t="shared" si="138"/>
        <v>3.8711257738184367E-5</v>
      </c>
      <c r="E2983">
        <f t="shared" si="140"/>
        <v>4.7020022335206268E-82</v>
      </c>
      <c r="F2983">
        <f t="shared" si="139"/>
        <v>1.8202042034733553E-86</v>
      </c>
    </row>
    <row r="2984" spans="1:6" x14ac:dyDescent="0.25">
      <c r="A2984" s="1">
        <v>41764.705555555556</v>
      </c>
      <c r="B2984">
        <v>53446.17</v>
      </c>
      <c r="C2984">
        <v>8.7546440591846179E-3</v>
      </c>
      <c r="D2984">
        <f t="shared" si="138"/>
        <v>7.6643792603016522E-5</v>
      </c>
      <c r="E2984">
        <f t="shared" si="140"/>
        <v>4.419882099509389E-82</v>
      </c>
      <c r="F2984">
        <f t="shared" si="139"/>
        <v>3.3875652696458282E-86</v>
      </c>
    </row>
    <row r="2985" spans="1:6" x14ac:dyDescent="0.25">
      <c r="A2985" s="1">
        <v>41761.705555555556</v>
      </c>
      <c r="B2985">
        <v>52980.31</v>
      </c>
      <c r="C2985">
        <v>2.5881548268568162E-2</v>
      </c>
      <c r="D2985">
        <f t="shared" si="138"/>
        <v>6.6985454077822363E-4</v>
      </c>
      <c r="E2985">
        <f t="shared" si="140"/>
        <v>4.1546891735388254E-82</v>
      </c>
      <c r="F2985">
        <f t="shared" si="139"/>
        <v>2.7830374084171076E-85</v>
      </c>
    </row>
    <row r="2986" spans="1:6" x14ac:dyDescent="0.25">
      <c r="A2986" s="1">
        <v>41759.705555555556</v>
      </c>
      <c r="B2986">
        <v>51626.69</v>
      </c>
      <c r="C2986">
        <v>-4.0964515900670934E-3</v>
      </c>
      <c r="D2986">
        <f t="shared" si="138"/>
        <v>1.6780915629763218E-5</v>
      </c>
      <c r="E2986">
        <f t="shared" si="140"/>
        <v>3.9054078231264957E-82</v>
      </c>
      <c r="F2986">
        <f t="shared" si="139"/>
        <v>6.5536319179702955E-87</v>
      </c>
    </row>
    <row r="2987" spans="1:6" x14ac:dyDescent="0.25">
      <c r="A2987" s="1">
        <v>41758.705555555556</v>
      </c>
      <c r="B2987">
        <v>51838.61</v>
      </c>
      <c r="C2987">
        <v>8.8146260963248083E-3</v>
      </c>
      <c r="D2987">
        <f t="shared" si="138"/>
        <v>7.7697633218010333E-5</v>
      </c>
      <c r="E2987">
        <f t="shared" si="140"/>
        <v>3.6710833537389056E-82</v>
      </c>
      <c r="F2987">
        <f t="shared" si="139"/>
        <v>2.8523448793154878E-86</v>
      </c>
    </row>
    <row r="2988" spans="1:6" x14ac:dyDescent="0.25">
      <c r="A2988" s="1">
        <v>41757.705555555556</v>
      </c>
      <c r="B2988">
        <v>51383.68</v>
      </c>
      <c r="C2988">
        <v>-3.0491415015503526E-4</v>
      </c>
      <c r="D2988">
        <f t="shared" si="138"/>
        <v>9.2972638964767382E-8</v>
      </c>
      <c r="E2988">
        <f t="shared" si="140"/>
        <v>3.4508183525145708E-82</v>
      </c>
      <c r="F2988">
        <f t="shared" si="139"/>
        <v>3.2083168882133054E-89</v>
      </c>
    </row>
    <row r="2989" spans="1:6" x14ac:dyDescent="0.25">
      <c r="A2989" s="1">
        <v>41754.705555555556</v>
      </c>
      <c r="B2989">
        <v>51399.35</v>
      </c>
      <c r="C2989">
        <v>-8.1014386567176688E-3</v>
      </c>
      <c r="D2989">
        <f t="shared" si="138"/>
        <v>6.5633308308559387E-5</v>
      </c>
      <c r="E2989">
        <f t="shared" si="140"/>
        <v>3.2437692513636963E-82</v>
      </c>
      <c r="F2989">
        <f t="shared" si="139"/>
        <v>2.1289930735657837E-86</v>
      </c>
    </row>
    <row r="2990" spans="1:6" x14ac:dyDescent="0.25">
      <c r="A2990" s="1">
        <v>41753.705555555556</v>
      </c>
      <c r="B2990">
        <v>51817.45</v>
      </c>
      <c r="C2990">
        <v>4.7928683255288908E-3</v>
      </c>
      <c r="D2990">
        <f t="shared" si="138"/>
        <v>2.2971586785858114E-5</v>
      </c>
      <c r="E2990">
        <f t="shared" si="140"/>
        <v>3.0491430962818746E-82</v>
      </c>
      <c r="F2990">
        <f t="shared" si="139"/>
        <v>7.0043655258739205E-87</v>
      </c>
    </row>
    <row r="2991" spans="1:6" x14ac:dyDescent="0.25">
      <c r="A2991" s="1">
        <v>41752.705555555556</v>
      </c>
      <c r="B2991">
        <v>51569.69</v>
      </c>
      <c r="C2991">
        <v>-7.8645227415927426E-3</v>
      </c>
      <c r="D2991">
        <f t="shared" si="138"/>
        <v>6.1850717953029424E-5</v>
      </c>
      <c r="E2991">
        <f t="shared" si="140"/>
        <v>2.866194510504962E-82</v>
      </c>
      <c r="F2991">
        <f t="shared" si="139"/>
        <v>1.7727618826776364E-86</v>
      </c>
    </row>
    <row r="2992" spans="1:6" x14ac:dyDescent="0.25">
      <c r="A2992" s="1">
        <v>41751.705555555556</v>
      </c>
      <c r="B2992">
        <v>51976.86</v>
      </c>
      <c r="C2992">
        <v>-2.5937505744711843E-3</v>
      </c>
      <c r="D2992">
        <f t="shared" si="138"/>
        <v>6.7275420425695985E-6</v>
      </c>
      <c r="E2992">
        <f t="shared" si="140"/>
        <v>2.6942228398746639E-82</v>
      </c>
      <c r="F2992">
        <f t="shared" si="139"/>
        <v>1.812549742730806E-87</v>
      </c>
    </row>
    <row r="2993" spans="1:6" x14ac:dyDescent="0.25">
      <c r="A2993" s="1">
        <v>41746.705555555556</v>
      </c>
      <c r="B2993">
        <v>52111.85</v>
      </c>
      <c r="C2993">
        <v>1.7641900628366954E-2</v>
      </c>
      <c r="D2993">
        <f t="shared" si="138"/>
        <v>3.1123665778117431E-4</v>
      </c>
      <c r="E2993">
        <f t="shared" si="140"/>
        <v>2.532569469482184E-82</v>
      </c>
      <c r="F2993">
        <f t="shared" si="139"/>
        <v>7.8822845728027673E-86</v>
      </c>
    </row>
    <row r="2994" spans="1:6" x14ac:dyDescent="0.25">
      <c r="A2994" s="1">
        <v>41745.705555555556</v>
      </c>
      <c r="B2994">
        <v>51200.56</v>
      </c>
      <c r="C2994">
        <v>1.4681502418961474E-2</v>
      </c>
      <c r="D2994">
        <f t="shared" si="138"/>
        <v>2.1554651327797161E-4</v>
      </c>
      <c r="E2994">
        <f t="shared" si="140"/>
        <v>2.3806153013132529E-82</v>
      </c>
      <c r="F2994">
        <f t="shared" si="139"/>
        <v>5.1313332765425949E-86</v>
      </c>
    </row>
    <row r="2995" spans="1:6" x14ac:dyDescent="0.25">
      <c r="A2995" s="1">
        <v>41744.705555555556</v>
      </c>
      <c r="B2995">
        <v>50454.35</v>
      </c>
      <c r="C2995">
        <v>-2.2385842720453714E-2</v>
      </c>
      <c r="D2995">
        <f t="shared" si="138"/>
        <v>5.0112595430489048E-4</v>
      </c>
      <c r="E2995">
        <f t="shared" si="140"/>
        <v>2.2377783832344577E-82</v>
      </c>
      <c r="F2995">
        <f t="shared" si="139"/>
        <v>1.1214088278212226E-85</v>
      </c>
    </row>
    <row r="2996" spans="1:6" x14ac:dyDescent="0.25">
      <c r="A2996" s="1">
        <v>41743.705555555556</v>
      </c>
      <c r="B2996">
        <v>51596.55</v>
      </c>
      <c r="C2996">
        <v>-5.2335312116842999E-3</v>
      </c>
      <c r="D2996">
        <f t="shared" si="138"/>
        <v>2.7389848943673736E-5</v>
      </c>
      <c r="E2996">
        <f t="shared" si="140"/>
        <v>2.10351168024039E-82</v>
      </c>
      <c r="F2996">
        <f t="shared" si="139"/>
        <v>5.7614867173037611E-87</v>
      </c>
    </row>
    <row r="2997" spans="1:6" x14ac:dyDescent="0.25">
      <c r="A2997" s="1">
        <v>41740.705555555556</v>
      </c>
      <c r="B2997">
        <v>51867.29</v>
      </c>
      <c r="C2997">
        <v>1.4366219254903468E-2</v>
      </c>
      <c r="D2997">
        <f t="shared" si="138"/>
        <v>2.0638825567995914E-4</v>
      </c>
      <c r="E2997">
        <f t="shared" si="140"/>
        <v>1.9773009794259665E-82</v>
      </c>
      <c r="F2997">
        <f t="shared" si="139"/>
        <v>4.08091700098E-86</v>
      </c>
    </row>
    <row r="2998" spans="1:6" x14ac:dyDescent="0.25">
      <c r="A2998" s="1">
        <v>41739.705555555556</v>
      </c>
      <c r="B2998">
        <v>51127.48</v>
      </c>
      <c r="C2998">
        <v>-1.1322133867669221E-3</v>
      </c>
      <c r="D2998">
        <f t="shared" si="138"/>
        <v>1.2819071531742238E-6</v>
      </c>
      <c r="E2998">
        <f t="shared" si="140"/>
        <v>1.8586629206604084E-82</v>
      </c>
      <c r="F2998">
        <f t="shared" si="139"/>
        <v>2.3826332933342724E-88</v>
      </c>
    </row>
    <row r="2999" spans="1:6" x14ac:dyDescent="0.25">
      <c r="A2999" s="1">
        <v>41738.705555555556</v>
      </c>
      <c r="B2999">
        <v>51185.4</v>
      </c>
      <c r="C2999">
        <v>-8.6305508153721247E-3</v>
      </c>
      <c r="D2999">
        <f t="shared" si="138"/>
        <v>7.4486407376720442E-5</v>
      </c>
      <c r="E2999">
        <f t="shared" si="140"/>
        <v>1.7471431454207838E-82</v>
      </c>
      <c r="F2999">
        <f t="shared" si="139"/>
        <v>1.3013841607525722E-86</v>
      </c>
    </row>
    <row r="3000" spans="1:6" x14ac:dyDescent="0.25">
      <c r="A3000" s="1">
        <v>41737.705555555556</v>
      </c>
      <c r="B3000">
        <v>51629.07</v>
      </c>
      <c r="C3000">
        <v>-1.0140536780252148E-2</v>
      </c>
      <c r="D3000">
        <f t="shared" si="138"/>
        <v>1.028304861916466E-4</v>
      </c>
      <c r="E3000">
        <f t="shared" si="140"/>
        <v>1.6423145566955368E-82</v>
      </c>
      <c r="F3000">
        <f t="shared" si="139"/>
        <v>1.688800043446206E-86</v>
      </c>
    </row>
    <row r="3001" spans="1:6" x14ac:dyDescent="0.25">
      <c r="A3001" s="1">
        <v>41736.705555555556</v>
      </c>
      <c r="B3001">
        <v>52155.28</v>
      </c>
      <c r="C3001">
        <v>2.079754487077122E-2</v>
      </c>
      <c r="D3001">
        <f t="shared" si="138"/>
        <v>4.325378726517423E-4</v>
      </c>
      <c r="E3001">
        <f t="shared" si="140"/>
        <v>1.5437756832938046E-82</v>
      </c>
      <c r="F3001">
        <f t="shared" si="139"/>
        <v>6.6774144990339216E-86</v>
      </c>
    </row>
    <row r="3002" spans="1:6" x14ac:dyDescent="0.25">
      <c r="A3002" s="1">
        <v>41733.705555555556</v>
      </c>
      <c r="B3002">
        <v>51081.78</v>
      </c>
      <c r="C3002">
        <v>-6.370009476938404E-3</v>
      </c>
      <c r="D3002">
        <f t="shared" si="138"/>
        <v>4.0577020736285079E-5</v>
      </c>
      <c r="E3002">
        <f t="shared" si="140"/>
        <v>1.4511491422961763E-82</v>
      </c>
      <c r="F3002">
        <f t="shared" si="139"/>
        <v>5.8883308838394255E-87</v>
      </c>
    </row>
    <row r="3003" spans="1:6" x14ac:dyDescent="0.25">
      <c r="A3003" s="1">
        <v>41732.705555555556</v>
      </c>
      <c r="B3003">
        <v>51408.21</v>
      </c>
      <c r="C3003">
        <v>-5.6802034534257266E-3</v>
      </c>
      <c r="D3003">
        <f t="shared" si="138"/>
        <v>3.2264711272309552E-5</v>
      </c>
      <c r="E3003">
        <f t="shared" si="140"/>
        <v>1.3640801937584056E-82</v>
      </c>
      <c r="F3003">
        <f t="shared" si="139"/>
        <v>4.4011653603891029E-87</v>
      </c>
    </row>
    <row r="3004" spans="1:6" x14ac:dyDescent="0.25">
      <c r="A3004" s="1">
        <v>41731.705555555556</v>
      </c>
      <c r="B3004">
        <v>51701.05</v>
      </c>
      <c r="C3004">
        <v>2.8062252853882669E-2</v>
      </c>
      <c r="D3004">
        <f t="shared" si="138"/>
        <v>7.8749003523524599E-4</v>
      </c>
      <c r="E3004">
        <f t="shared" si="140"/>
        <v>1.2822353821329013E-82</v>
      </c>
      <c r="F3004">
        <f t="shared" si="139"/>
        <v>1.0097475862557175E-85</v>
      </c>
    </row>
    <row r="3005" spans="1:6" x14ac:dyDescent="0.25">
      <c r="A3005" s="1">
        <v>41730.705555555556</v>
      </c>
      <c r="B3005">
        <v>50270.37</v>
      </c>
      <c r="C3005">
        <v>-2.8713250825805042E-3</v>
      </c>
      <c r="D3005">
        <f t="shared" si="138"/>
        <v>8.2445077298559386E-6</v>
      </c>
      <c r="E3005">
        <f t="shared" si="140"/>
        <v>1.2053012592049271E-82</v>
      </c>
      <c r="F3005">
        <f t="shared" si="139"/>
        <v>9.9371155483201181E-88</v>
      </c>
    </row>
    <row r="3006" spans="1:6" x14ac:dyDescent="0.25">
      <c r="A3006" s="1">
        <v>41729.705555555556</v>
      </c>
      <c r="B3006">
        <v>50414.92</v>
      </c>
      <c r="C3006">
        <v>1.2913750208655083E-2</v>
      </c>
      <c r="D3006">
        <f t="shared" si="138"/>
        <v>1.6676494445153918E-4</v>
      </c>
      <c r="E3006">
        <f t="shared" si="140"/>
        <v>1.1329831836526314E-82</v>
      </c>
      <c r="F3006">
        <f t="shared" si="139"/>
        <v>1.8894187768635909E-86</v>
      </c>
    </row>
    <row r="3007" spans="1:6" x14ac:dyDescent="0.25">
      <c r="A3007" s="1">
        <v>41726.705555555556</v>
      </c>
      <c r="B3007">
        <v>49768.06</v>
      </c>
      <c r="C3007">
        <v>2.4396769728094072E-3</v>
      </c>
      <c r="D3007">
        <f t="shared" si="138"/>
        <v>5.9520237316564731E-6</v>
      </c>
      <c r="E3007">
        <f t="shared" si="140"/>
        <v>1.0650041926334735E-82</v>
      </c>
      <c r="F3007">
        <f t="shared" si="139"/>
        <v>6.3389302288680768E-88</v>
      </c>
    </row>
    <row r="3008" spans="1:6" x14ac:dyDescent="0.25">
      <c r="A3008" s="1">
        <v>41725.705555555556</v>
      </c>
      <c r="B3008">
        <v>49646.79</v>
      </c>
      <c r="C3008">
        <v>3.4449440037507488E-2</v>
      </c>
      <c r="D3008">
        <f t="shared" si="138"/>
        <v>1.1867639188978239E-3</v>
      </c>
      <c r="E3008">
        <f t="shared" si="140"/>
        <v>1.0011039410754651E-82</v>
      </c>
      <c r="F3008">
        <f t="shared" si="139"/>
        <v>1.1880740363347751E-85</v>
      </c>
    </row>
    <row r="3009" spans="1:6" x14ac:dyDescent="0.25">
      <c r="A3009" s="1">
        <v>41724.705555555556</v>
      </c>
      <c r="B3009">
        <v>47965.61</v>
      </c>
      <c r="C3009">
        <v>-4.4626071569015911E-3</v>
      </c>
      <c r="D3009">
        <f t="shared" si="138"/>
        <v>1.9914862636829301E-5</v>
      </c>
      <c r="E3009">
        <f t="shared" si="140"/>
        <v>9.4103770461093711E-83</v>
      </c>
      <c r="F3009">
        <f t="shared" si="139"/>
        <v>1.8740636623403961E-87</v>
      </c>
    </row>
    <row r="3010" spans="1:6" x14ac:dyDescent="0.25">
      <c r="A3010" s="1">
        <v>41723.705555555556</v>
      </c>
      <c r="B3010">
        <v>48180.14</v>
      </c>
      <c r="C3010">
        <v>3.8829847747539458E-3</v>
      </c>
      <c r="D3010">
        <f t="shared" si="138"/>
        <v>1.5077570760970951E-5</v>
      </c>
      <c r="E3010">
        <f t="shared" si="140"/>
        <v>8.8457544233428083E-83</v>
      </c>
      <c r="F3010">
        <f t="shared" si="139"/>
        <v>1.3337248825212298E-87</v>
      </c>
    </row>
    <row r="3011" spans="1:6" x14ac:dyDescent="0.25">
      <c r="A3011" s="1">
        <v>41722.705555555556</v>
      </c>
      <c r="B3011">
        <v>47993.42</v>
      </c>
      <c r="C3011">
        <v>1.2843880049175537E-2</v>
      </c>
      <c r="D3011">
        <f t="shared" ref="D3011:D3074" si="141">C3011^2</f>
        <v>1.6496525471760941E-4</v>
      </c>
      <c r="E3011">
        <f t="shared" si="140"/>
        <v>8.315009157942239E-83</v>
      </c>
      <c r="F3011">
        <f t="shared" ref="F3011:F3074" si="142">D3011*E3011</f>
        <v>1.3716876037191964E-86</v>
      </c>
    </row>
    <row r="3012" spans="1:6" x14ac:dyDescent="0.25">
      <c r="A3012" s="1">
        <v>41719.705555555556</v>
      </c>
      <c r="B3012">
        <v>47380.94</v>
      </c>
      <c r="C3012">
        <v>2.1648144477163216E-3</v>
      </c>
      <c r="D3012">
        <f t="shared" si="141"/>
        <v>4.6864215930413229E-6</v>
      </c>
      <c r="E3012">
        <f t="shared" ref="E3012:E3075" si="143">E3011*$K$2</f>
        <v>7.8161086084657043E-83</v>
      </c>
      <c r="F3012">
        <f t="shared" si="142"/>
        <v>3.6629580156269843E-88</v>
      </c>
    </row>
    <row r="3013" spans="1:6" x14ac:dyDescent="0.25">
      <c r="A3013" s="1">
        <v>41718.705555555556</v>
      </c>
      <c r="B3013">
        <v>47278.48</v>
      </c>
      <c r="C3013">
        <v>1.5158148807785004E-2</v>
      </c>
      <c r="D3013">
        <f t="shared" si="141"/>
        <v>2.2976947527895392E-4</v>
      </c>
      <c r="E3013">
        <f t="shared" si="143"/>
        <v>7.347142091957761E-83</v>
      </c>
      <c r="F3013">
        <f t="shared" si="142"/>
        <v>1.6881489832690504E-86</v>
      </c>
    </row>
    <row r="3014" spans="1:6" x14ac:dyDescent="0.25">
      <c r="A3014" s="1">
        <v>41717.705555555556</v>
      </c>
      <c r="B3014">
        <v>46567.23</v>
      </c>
      <c r="C3014">
        <v>8.9793124071156204E-3</v>
      </c>
      <c r="D3014">
        <f t="shared" si="141"/>
        <v>8.0628051304580512E-5</v>
      </c>
      <c r="E3014">
        <f t="shared" si="143"/>
        <v>6.906313566440295E-83</v>
      </c>
      <c r="F3014">
        <f t="shared" si="142"/>
        <v>5.5684260456046854E-87</v>
      </c>
    </row>
    <row r="3015" spans="1:6" x14ac:dyDescent="0.25">
      <c r="A3015" s="1">
        <v>41716.705555555556</v>
      </c>
      <c r="B3015">
        <v>46150.96</v>
      </c>
      <c r="C3015">
        <v>2.264091533018274E-2</v>
      </c>
      <c r="D3015">
        <f t="shared" si="141"/>
        <v>5.1261104698850386E-4</v>
      </c>
      <c r="E3015">
        <f t="shared" si="143"/>
        <v>6.4919347524538766E-83</v>
      </c>
      <c r="F3015">
        <f t="shared" si="142"/>
        <v>3.3278374704364352E-86</v>
      </c>
    </row>
    <row r="3016" spans="1:6" x14ac:dyDescent="0.25">
      <c r="A3016" s="1">
        <v>41715.705555555556</v>
      </c>
      <c r="B3016">
        <v>45117.8</v>
      </c>
      <c r="C3016">
        <v>3.377759794093025E-3</v>
      </c>
      <c r="D3016">
        <f t="shared" si="141"/>
        <v>1.1409261226591355E-5</v>
      </c>
      <c r="E3016">
        <f t="shared" si="143"/>
        <v>6.1024186673066438E-83</v>
      </c>
      <c r="F3016">
        <f t="shared" si="142"/>
        <v>6.9624088689328986E-88</v>
      </c>
    </row>
    <row r="3017" spans="1:6" x14ac:dyDescent="0.25">
      <c r="A3017" s="1">
        <v>41712.705555555556</v>
      </c>
      <c r="B3017">
        <v>44965.66</v>
      </c>
      <c r="C3017">
        <v>-1.0577970491069438E-2</v>
      </c>
      <c r="D3017">
        <f t="shared" si="141"/>
        <v>1.118934597099358E-4</v>
      </c>
      <c r="E3017">
        <f t="shared" si="143"/>
        <v>5.7362735472682451E-83</v>
      </c>
      <c r="F3017">
        <f t="shared" si="142"/>
        <v>6.4185149304642989E-87</v>
      </c>
    </row>
    <row r="3018" spans="1:6" x14ac:dyDescent="0.25">
      <c r="A3018" s="1">
        <v>41711.705555555556</v>
      </c>
      <c r="B3018">
        <v>45443.83</v>
      </c>
      <c r="C3018">
        <v>-9.1556867640620997E-3</v>
      </c>
      <c r="D3018">
        <f t="shared" si="141"/>
        <v>8.3826600121621918E-5</v>
      </c>
      <c r="E3018">
        <f t="shared" si="143"/>
        <v>5.3920971344321499E-83</v>
      </c>
      <c r="F3018">
        <f t="shared" si="142"/>
        <v>4.5200117030498723E-87</v>
      </c>
    </row>
    <row r="3019" spans="1:6" x14ac:dyDescent="0.25">
      <c r="A3019" s="1">
        <v>41710.705555555556</v>
      </c>
      <c r="B3019">
        <v>45861.81</v>
      </c>
      <c r="C3019">
        <v>3.5865268274463506E-3</v>
      </c>
      <c r="D3019">
        <f t="shared" si="141"/>
        <v>1.2863174683992384E-5</v>
      </c>
      <c r="E3019">
        <f t="shared" si="143"/>
        <v>5.068571306366221E-83</v>
      </c>
      <c r="F3019">
        <f t="shared" si="142"/>
        <v>6.5197918112060183E-88</v>
      </c>
    </row>
    <row r="3020" spans="1:6" x14ac:dyDescent="0.25">
      <c r="A3020" s="1">
        <v>41709.705555555556</v>
      </c>
      <c r="B3020">
        <v>45697.62</v>
      </c>
      <c r="C3020">
        <v>3.6044875627896595E-3</v>
      </c>
      <c r="D3020">
        <f t="shared" si="141"/>
        <v>1.299233059030534E-5</v>
      </c>
      <c r="E3020">
        <f t="shared" si="143"/>
        <v>4.7644570279842477E-83</v>
      </c>
      <c r="F3020">
        <f t="shared" si="142"/>
        <v>6.190140079087501E-88</v>
      </c>
    </row>
    <row r="3021" spans="1:6" x14ac:dyDescent="0.25">
      <c r="A3021" s="1">
        <v>41708.705555555556</v>
      </c>
      <c r="B3021">
        <v>45533.2</v>
      </c>
      <c r="C3021">
        <v>-1.5491509315210412E-2</v>
      </c>
      <c r="D3021">
        <f t="shared" si="141"/>
        <v>2.3998686086325097E-4</v>
      </c>
      <c r="E3021">
        <f t="shared" si="143"/>
        <v>4.4785896063051924E-83</v>
      </c>
      <c r="F3021">
        <f t="shared" si="142"/>
        <v>1.0748026607119661E-86</v>
      </c>
    </row>
    <row r="3022" spans="1:6" x14ac:dyDescent="0.25">
      <c r="A3022" s="1">
        <v>41705.705555555556</v>
      </c>
      <c r="B3022">
        <v>46244.07</v>
      </c>
      <c r="C3022">
        <v>-1.819389098935861E-2</v>
      </c>
      <c r="D3022">
        <f t="shared" si="141"/>
        <v>3.310176693326644E-4</v>
      </c>
      <c r="E3022">
        <f t="shared" si="143"/>
        <v>4.2098742299268809E-83</v>
      </c>
      <c r="F3022">
        <f t="shared" si="142"/>
        <v>1.3935427557740414E-86</v>
      </c>
    </row>
    <row r="3023" spans="1:6" x14ac:dyDescent="0.25">
      <c r="A3023" s="1">
        <v>41704.705555555556</v>
      </c>
      <c r="B3023">
        <v>47093.13</v>
      </c>
      <c r="C3023">
        <v>1.0762668746261507E-2</v>
      </c>
      <c r="D3023">
        <f t="shared" si="141"/>
        <v>1.1583503854175424E-4</v>
      </c>
      <c r="E3023">
        <f t="shared" si="143"/>
        <v>3.9572817761312677E-83</v>
      </c>
      <c r="F3023">
        <f t="shared" si="142"/>
        <v>4.5839188705874707E-87</v>
      </c>
    </row>
    <row r="3024" spans="1:6" x14ac:dyDescent="0.25">
      <c r="A3024" s="1">
        <v>41703.705555555556</v>
      </c>
      <c r="B3024">
        <v>46589</v>
      </c>
      <c r="C3024">
        <v>-1.0789636222743367E-2</v>
      </c>
      <c r="D3024">
        <f t="shared" si="141"/>
        <v>1.1641624981913576E-4</v>
      </c>
      <c r="E3024">
        <f t="shared" si="143"/>
        <v>3.7198448695633913E-83</v>
      </c>
      <c r="F3024">
        <f t="shared" si="142"/>
        <v>4.330503896235222E-87</v>
      </c>
    </row>
    <row r="3025" spans="1:6" x14ac:dyDescent="0.25">
      <c r="A3025" s="1">
        <v>41698.705555555556</v>
      </c>
      <c r="B3025">
        <v>47094.400000000001</v>
      </c>
      <c r="C3025">
        <v>-1.0820459918783835E-2</v>
      </c>
      <c r="D3025">
        <f t="shared" si="141"/>
        <v>1.1708235285400748E-4</v>
      </c>
      <c r="E3025">
        <f t="shared" si="143"/>
        <v>3.4966541773895875E-83</v>
      </c>
      <c r="F3025">
        <f t="shared" si="142"/>
        <v>4.0939649820556694E-87</v>
      </c>
    </row>
    <row r="3026" spans="1:6" x14ac:dyDescent="0.25">
      <c r="A3026" s="1">
        <v>41697.705555555556</v>
      </c>
      <c r="B3026">
        <v>47606.75</v>
      </c>
      <c r="C3026">
        <v>2.139096970824007E-2</v>
      </c>
      <c r="D3026">
        <f t="shared" si="141"/>
        <v>4.5757358505884427E-4</v>
      </c>
      <c r="E3026">
        <f t="shared" si="143"/>
        <v>3.2868549267462119E-83</v>
      </c>
      <c r="F3026">
        <f t="shared" si="142"/>
        <v>1.5039779923995892E-86</v>
      </c>
    </row>
    <row r="3027" spans="1:6" x14ac:dyDescent="0.25">
      <c r="A3027" s="1">
        <v>41696.705555555556</v>
      </c>
      <c r="B3027">
        <v>46599.21</v>
      </c>
      <c r="C3027">
        <v>-2.5012036814567843E-3</v>
      </c>
      <c r="D3027">
        <f t="shared" si="141"/>
        <v>6.2560198561329706E-6</v>
      </c>
      <c r="E3027">
        <f t="shared" si="143"/>
        <v>3.0896436311414392E-83</v>
      </c>
      <c r="F3027">
        <f t="shared" si="142"/>
        <v>1.9328871904795614E-88</v>
      </c>
    </row>
    <row r="3028" spans="1:6" x14ac:dyDescent="0.25">
      <c r="A3028" s="1">
        <v>41695.705555555556</v>
      </c>
      <c r="B3028">
        <v>46715.91</v>
      </c>
      <c r="C3028">
        <v>-1.440029661639774E-2</v>
      </c>
      <c r="D3028">
        <f t="shared" si="141"/>
        <v>2.073685426402362E-4</v>
      </c>
      <c r="E3028">
        <f t="shared" si="143"/>
        <v>2.9042650132729527E-83</v>
      </c>
      <c r="F3028">
        <f t="shared" si="142"/>
        <v>6.0225320324343846E-87</v>
      </c>
    </row>
    <row r="3029" spans="1:6" x14ac:dyDescent="0.25">
      <c r="A3029" s="1">
        <v>41694.705555555556</v>
      </c>
      <c r="B3029">
        <v>47393.5</v>
      </c>
      <c r="C3029">
        <v>2.7982434979414403E-4</v>
      </c>
      <c r="D3029">
        <f t="shared" si="141"/>
        <v>7.8301666737715472E-8</v>
      </c>
      <c r="E3029">
        <f t="shared" si="143"/>
        <v>2.7300091124765755E-83</v>
      </c>
      <c r="F3029">
        <f t="shared" si="142"/>
        <v>2.1376426371606721E-90</v>
      </c>
    </row>
    <row r="3030" spans="1:6" x14ac:dyDescent="0.25">
      <c r="A3030" s="1">
        <v>41691.705555555556</v>
      </c>
      <c r="B3030">
        <v>47380.24</v>
      </c>
      <c r="C3030">
        <v>1.9358010288273244E-3</v>
      </c>
      <c r="D3030">
        <f t="shared" si="141"/>
        <v>3.7473256232089279E-6</v>
      </c>
      <c r="E3030">
        <f t="shared" si="143"/>
        <v>2.5662085657279807E-83</v>
      </c>
      <c r="F3030">
        <f t="shared" si="142"/>
        <v>9.6164191128506945E-89</v>
      </c>
    </row>
    <row r="3031" spans="1:6" x14ac:dyDescent="0.25">
      <c r="A3031" s="1">
        <v>41690.705555555556</v>
      </c>
      <c r="B3031">
        <v>47288.61</v>
      </c>
      <c r="C3031">
        <v>2.91785079947969E-3</v>
      </c>
      <c r="D3031">
        <f t="shared" si="141"/>
        <v>8.5138532880242665E-6</v>
      </c>
      <c r="E3031">
        <f t="shared" si="143"/>
        <v>2.4122360517843016E-83</v>
      </c>
      <c r="F3031">
        <f t="shared" si="142"/>
        <v>2.0537423840974452E-88</v>
      </c>
    </row>
    <row r="3032" spans="1:6" x14ac:dyDescent="0.25">
      <c r="A3032" s="1">
        <v>41689.705555555556</v>
      </c>
      <c r="B3032">
        <v>47150.83</v>
      </c>
      <c r="C3032">
        <v>1.1756221414208359E-2</v>
      </c>
      <c r="D3032">
        <f t="shared" si="141"/>
        <v>1.3820874193989119E-4</v>
      </c>
      <c r="E3032">
        <f t="shared" si="143"/>
        <v>2.2675018886772433E-83</v>
      </c>
      <c r="F3032">
        <f t="shared" si="142"/>
        <v>3.1338858338040898E-87</v>
      </c>
    </row>
    <row r="3033" spans="1:6" x14ac:dyDescent="0.25">
      <c r="A3033" s="1">
        <v>41688.705555555556</v>
      </c>
      <c r="B3033">
        <v>46599.76</v>
      </c>
      <c r="C3033">
        <v>-2.0739977746879648E-2</v>
      </c>
      <c r="D3033">
        <f t="shared" si="141"/>
        <v>4.30146676941063E-4</v>
      </c>
      <c r="E3033">
        <f t="shared" si="143"/>
        <v>2.1314517753566087E-83</v>
      </c>
      <c r="F3033">
        <f t="shared" si="142"/>
        <v>9.1683689822977432E-87</v>
      </c>
    </row>
    <row r="3034" spans="1:6" x14ac:dyDescent="0.25">
      <c r="A3034" s="1">
        <v>41687.705555555556</v>
      </c>
      <c r="B3034">
        <v>47576.33</v>
      </c>
      <c r="C3034">
        <v>-1.3046681186408188E-2</v>
      </c>
      <c r="D3034">
        <f t="shared" si="141"/>
        <v>1.7021588997977738E-4</v>
      </c>
      <c r="E3034">
        <f t="shared" si="143"/>
        <v>2.003564668835212E-83</v>
      </c>
      <c r="F3034">
        <f t="shared" si="142"/>
        <v>3.4103854323782358E-87</v>
      </c>
    </row>
    <row r="3035" spans="1:6" x14ac:dyDescent="0.25">
      <c r="A3035" s="1">
        <v>41684.705555555556</v>
      </c>
      <c r="B3035">
        <v>48201.11</v>
      </c>
      <c r="C3035">
        <v>8.0880363133128356E-3</v>
      </c>
      <c r="D3035">
        <f t="shared" si="141"/>
        <v>6.5416331405467086E-5</v>
      </c>
      <c r="E3035">
        <f t="shared" si="143"/>
        <v>1.8833507887050993E-83</v>
      </c>
      <c r="F3035">
        <f t="shared" si="142"/>
        <v>1.2320189934668059E-87</v>
      </c>
    </row>
    <row r="3036" spans="1:6" x14ac:dyDescent="0.25">
      <c r="A3036" s="1">
        <v>41683.705555555556</v>
      </c>
      <c r="B3036">
        <v>47812.83</v>
      </c>
      <c r="C3036">
        <v>-8.4153610896179516E-3</v>
      </c>
      <c r="D3036">
        <f t="shared" si="141"/>
        <v>7.0818302268655837E-5</v>
      </c>
      <c r="E3036">
        <f t="shared" si="143"/>
        <v>1.7703497413827931E-83</v>
      </c>
      <c r="F3036">
        <f t="shared" si="142"/>
        <v>1.2537316310648333E-87</v>
      </c>
    </row>
    <row r="3037" spans="1:6" x14ac:dyDescent="0.25">
      <c r="A3037" s="1">
        <v>41682.705555555556</v>
      </c>
      <c r="B3037">
        <v>48216.89</v>
      </c>
      <c r="C3037">
        <v>-5.0869123740587838E-3</v>
      </c>
      <c r="D3037">
        <f t="shared" si="141"/>
        <v>2.587667750135237E-5</v>
      </c>
      <c r="E3037">
        <f t="shared" si="143"/>
        <v>1.6641287568998255E-83</v>
      </c>
      <c r="F3037">
        <f t="shared" si="142"/>
        <v>4.3062123163023201E-88</v>
      </c>
    </row>
    <row r="3038" spans="1:6" x14ac:dyDescent="0.25">
      <c r="A3038" s="1">
        <v>41681.705555555556</v>
      </c>
      <c r="B3038">
        <v>48462.79</v>
      </c>
      <c r="C3038">
        <v>1.5638080434578892E-2</v>
      </c>
      <c r="D3038">
        <f t="shared" si="141"/>
        <v>2.4454955967835915E-4</v>
      </c>
      <c r="E3038">
        <f t="shared" si="143"/>
        <v>1.5642810314858359E-83</v>
      </c>
      <c r="F3038">
        <f t="shared" si="142"/>
        <v>3.8254423746307061E-87</v>
      </c>
    </row>
    <row r="3039" spans="1:6" x14ac:dyDescent="0.25">
      <c r="A3039" s="1">
        <v>41680.705555555556</v>
      </c>
      <c r="B3039">
        <v>47710.82</v>
      </c>
      <c r="C3039">
        <v>-7.5749633331490219E-3</v>
      </c>
      <c r="D3039">
        <f t="shared" si="141"/>
        <v>5.7380069498552139E-5</v>
      </c>
      <c r="E3039">
        <f t="shared" si="143"/>
        <v>1.4704241695966857E-83</v>
      </c>
      <c r="F3039">
        <f t="shared" si="142"/>
        <v>8.437304104380864E-88</v>
      </c>
    </row>
    <row r="3040" spans="1:6" x14ac:dyDescent="0.25">
      <c r="A3040" s="1">
        <v>41677.705555555556</v>
      </c>
      <c r="B3040">
        <v>48073.599999999999</v>
      </c>
      <c r="C3040">
        <v>7.0035581543581599E-3</v>
      </c>
      <c r="D3040">
        <f t="shared" si="141"/>
        <v>4.9049826821476673E-5</v>
      </c>
      <c r="E3040">
        <f t="shared" si="143"/>
        <v>1.3821987194208844E-83</v>
      </c>
      <c r="F3040">
        <f t="shared" si="142"/>
        <v>6.7796607820461211E-88</v>
      </c>
    </row>
    <row r="3041" spans="1:6" x14ac:dyDescent="0.25">
      <c r="A3041" s="1">
        <v>41676.705555555556</v>
      </c>
      <c r="B3041">
        <v>47738.09</v>
      </c>
      <c r="C3041">
        <v>2.3605816963134081E-2</v>
      </c>
      <c r="D3041">
        <f t="shared" si="141"/>
        <v>5.5723459449698873E-4</v>
      </c>
      <c r="E3041">
        <f t="shared" si="143"/>
        <v>1.2992667962556314E-83</v>
      </c>
      <c r="F3041">
        <f t="shared" si="142"/>
        <v>7.2399640635490845E-87</v>
      </c>
    </row>
    <row r="3042" spans="1:6" x14ac:dyDescent="0.25">
      <c r="A3042" s="1">
        <v>41675.705555555556</v>
      </c>
      <c r="B3042">
        <v>46624.39</v>
      </c>
      <c r="C3042">
        <v>-7.2622404276629785E-3</v>
      </c>
      <c r="D3042">
        <f t="shared" si="141"/>
        <v>5.274013602918256E-5</v>
      </c>
      <c r="E3042">
        <f t="shared" si="143"/>
        <v>1.2213107884802934E-83</v>
      </c>
      <c r="F3042">
        <f t="shared" si="142"/>
        <v>6.4412097118358882E-88</v>
      </c>
    </row>
    <row r="3043" spans="1:6" x14ac:dyDescent="0.25">
      <c r="A3043" s="1">
        <v>41674.705555555556</v>
      </c>
      <c r="B3043">
        <v>46964.22</v>
      </c>
      <c r="C3043">
        <v>1.7542813502689492E-2</v>
      </c>
      <c r="D3043">
        <f t="shared" si="141"/>
        <v>3.0775030559014474E-4</v>
      </c>
      <c r="E3043">
        <f t="shared" si="143"/>
        <v>1.1480321411714758E-83</v>
      </c>
      <c r="F3043">
        <f t="shared" si="142"/>
        <v>3.5330724227282989E-87</v>
      </c>
    </row>
    <row r="3044" spans="1:6" x14ac:dyDescent="0.25">
      <c r="A3044" s="1">
        <v>41673.705555555556</v>
      </c>
      <c r="B3044">
        <v>46147.519999999997</v>
      </c>
      <c r="C3044">
        <v>-3.1808321897208586E-2</v>
      </c>
      <c r="D3044">
        <f t="shared" si="141"/>
        <v>1.0117693419164392E-3</v>
      </c>
      <c r="E3044">
        <f t="shared" si="143"/>
        <v>1.0791502127011872E-83</v>
      </c>
      <c r="F3044">
        <f t="shared" si="142"/>
        <v>1.0918511005336655E-86</v>
      </c>
    </row>
    <row r="3045" spans="1:6" x14ac:dyDescent="0.25">
      <c r="A3045" s="1">
        <v>41670.705555555556</v>
      </c>
      <c r="B3045">
        <v>47638.99</v>
      </c>
      <c r="C3045">
        <v>8.320378511859846E-3</v>
      </c>
      <c r="D3045">
        <f t="shared" si="141"/>
        <v>6.922869858061906E-5</v>
      </c>
      <c r="E3045">
        <f t="shared" si="143"/>
        <v>1.014401199939116E-83</v>
      </c>
      <c r="F3045">
        <f t="shared" si="142"/>
        <v>7.0225674910403352E-88</v>
      </c>
    </row>
    <row r="3046" spans="1:6" x14ac:dyDescent="0.25">
      <c r="A3046" s="1">
        <v>41669.705555555556</v>
      </c>
      <c r="B3046">
        <v>47244.26</v>
      </c>
      <c r="C3046">
        <v>-6.5932004988658753E-3</v>
      </c>
      <c r="D3046">
        <f t="shared" si="141"/>
        <v>4.3470292818245226E-5</v>
      </c>
      <c r="E3046">
        <f t="shared" si="143"/>
        <v>9.5353712794276888E-84</v>
      </c>
      <c r="F3046">
        <f t="shared" si="142"/>
        <v>4.1450538164740726E-88</v>
      </c>
    </row>
    <row r="3047" spans="1:6" x14ac:dyDescent="0.25">
      <c r="A3047" s="1">
        <v>41668.705555555556</v>
      </c>
      <c r="B3047">
        <v>47556.78</v>
      </c>
      <c r="C3047">
        <v>-5.9571836750936073E-3</v>
      </c>
      <c r="D3047">
        <f t="shared" si="141"/>
        <v>3.5488037338801779E-5</v>
      </c>
      <c r="E3047">
        <f t="shared" si="143"/>
        <v>8.9632490026620273E-84</v>
      </c>
      <c r="F3047">
        <f t="shared" si="142"/>
        <v>3.1808811528344782E-88</v>
      </c>
    </row>
    <row r="3048" spans="1:6" x14ac:dyDescent="0.25">
      <c r="A3048" s="1">
        <v>41667.705555555556</v>
      </c>
      <c r="B3048">
        <v>47840.93</v>
      </c>
      <c r="C3048">
        <v>2.9281390221183455E-3</v>
      </c>
      <c r="D3048">
        <f t="shared" si="141"/>
        <v>8.5739981328521804E-6</v>
      </c>
      <c r="E3048">
        <f t="shared" si="143"/>
        <v>8.4254540625023055E-84</v>
      </c>
      <c r="F3048">
        <f t="shared" si="142"/>
        <v>7.223982740032658E-89</v>
      </c>
    </row>
    <row r="3049" spans="1:6" x14ac:dyDescent="0.25">
      <c r="A3049" s="1">
        <v>41666.705555555556</v>
      </c>
      <c r="B3049">
        <v>47701.05</v>
      </c>
      <c r="C3049">
        <v>-1.8081776718157183E-3</v>
      </c>
      <c r="D3049">
        <f t="shared" si="141"/>
        <v>3.2695064928529114E-6</v>
      </c>
      <c r="E3049">
        <f t="shared" si="143"/>
        <v>7.9199268187521665E-84</v>
      </c>
      <c r="F3049">
        <f t="shared" si="142"/>
        <v>2.5894252156830111E-89</v>
      </c>
    </row>
    <row r="3050" spans="1:6" x14ac:dyDescent="0.25">
      <c r="A3050" s="1">
        <v>41663.705555555556</v>
      </c>
      <c r="B3050">
        <v>47787.38</v>
      </c>
      <c r="C3050">
        <v>-1.1097210669503052E-2</v>
      </c>
      <c r="D3050">
        <f t="shared" si="141"/>
        <v>1.2314808464333236E-4</v>
      </c>
      <c r="E3050">
        <f t="shared" si="143"/>
        <v>7.4447312096270362E-84</v>
      </c>
      <c r="F3050">
        <f t="shared" si="142"/>
        <v>9.1680438915000836E-88</v>
      </c>
    </row>
    <row r="3051" spans="1:6" x14ac:dyDescent="0.25">
      <c r="A3051" s="1">
        <v>41662.705555555556</v>
      </c>
      <c r="B3051">
        <v>48320.639999999999</v>
      </c>
      <c r="C3051">
        <v>-2.0058385901181659E-2</v>
      </c>
      <c r="D3051">
        <f t="shared" si="141"/>
        <v>4.0233884496072316E-4</v>
      </c>
      <c r="E3051">
        <f t="shared" si="143"/>
        <v>6.9980473370494134E-84</v>
      </c>
      <c r="F3051">
        <f t="shared" si="142"/>
        <v>2.8155862825689254E-87</v>
      </c>
    </row>
    <row r="3052" spans="1:6" x14ac:dyDescent="0.25">
      <c r="A3052" s="1">
        <v>41661.705555555556</v>
      </c>
      <c r="B3052">
        <v>49299.66</v>
      </c>
      <c r="C3052">
        <v>1.5486339842927742E-2</v>
      </c>
      <c r="D3052">
        <f t="shared" si="141"/>
        <v>2.3982672173065121E-4</v>
      </c>
      <c r="E3052">
        <f t="shared" si="143"/>
        <v>6.5781644968264483E-84</v>
      </c>
      <c r="F3052">
        <f t="shared" si="142"/>
        <v>1.5776196262788459E-87</v>
      </c>
    </row>
    <row r="3053" spans="1:6" x14ac:dyDescent="0.25">
      <c r="A3053" s="1">
        <v>41660.705555555556</v>
      </c>
      <c r="B3053">
        <v>48542.07</v>
      </c>
      <c r="C3053">
        <v>-3.4208604875403661E-3</v>
      </c>
      <c r="D3053">
        <f t="shared" si="141"/>
        <v>1.1702286475214911E-5</v>
      </c>
      <c r="E3053">
        <f t="shared" si="143"/>
        <v>6.1834746270168612E-84</v>
      </c>
      <c r="F3053">
        <f t="shared" si="142"/>
        <v>7.2360791497573983E-89</v>
      </c>
    </row>
    <row r="3054" spans="1:6" x14ac:dyDescent="0.25">
      <c r="A3054" s="1">
        <v>41659.705555555556</v>
      </c>
      <c r="B3054">
        <v>48708.41</v>
      </c>
      <c r="C3054">
        <v>-9.6731512072622469E-3</v>
      </c>
      <c r="D3054">
        <f t="shared" si="141"/>
        <v>9.3569854278559064E-5</v>
      </c>
      <c r="E3054">
        <f t="shared" si="143"/>
        <v>5.8124661493958494E-84</v>
      </c>
      <c r="F3054">
        <f t="shared" si="142"/>
        <v>5.4387161059802695E-88</v>
      </c>
    </row>
    <row r="3055" spans="1:6" x14ac:dyDescent="0.25">
      <c r="A3055" s="1">
        <v>41656.705555555556</v>
      </c>
      <c r="B3055">
        <v>49181.86</v>
      </c>
      <c r="C3055">
        <v>-1.040522488166854E-2</v>
      </c>
      <c r="D3055">
        <f t="shared" si="141"/>
        <v>1.0826870483809407E-4</v>
      </c>
      <c r="E3055">
        <f t="shared" si="143"/>
        <v>5.4637181804320982E-84</v>
      </c>
      <c r="F3055">
        <f t="shared" si="142"/>
        <v>5.9154969099573121E-88</v>
      </c>
    </row>
    <row r="3056" spans="1:6" x14ac:dyDescent="0.25">
      <c r="A3056" s="1">
        <v>41655.705555555556</v>
      </c>
      <c r="B3056">
        <v>49696.28</v>
      </c>
      <c r="C3056">
        <v>-8.1981067689102741E-3</v>
      </c>
      <c r="D3056">
        <f t="shared" si="141"/>
        <v>6.720895459445246E-5</v>
      </c>
      <c r="E3056">
        <f t="shared" si="143"/>
        <v>5.1358950896061721E-84</v>
      </c>
      <c r="F3056">
        <f t="shared" si="142"/>
        <v>3.4517813987921257E-88</v>
      </c>
    </row>
    <row r="3057" spans="1:6" x14ac:dyDescent="0.25">
      <c r="A3057" s="1">
        <v>41654.705555555556</v>
      </c>
      <c r="B3057">
        <v>50105.37</v>
      </c>
      <c r="C3057">
        <v>8.0608825727291958E-3</v>
      </c>
      <c r="D3057">
        <f t="shared" si="141"/>
        <v>6.4977827851329261E-5</v>
      </c>
      <c r="E3057">
        <f t="shared" si="143"/>
        <v>4.8277413842298012E-84</v>
      </c>
      <c r="F3057">
        <f t="shared" si="142"/>
        <v>3.1369614857522205E-88</v>
      </c>
    </row>
    <row r="3058" spans="1:6" x14ac:dyDescent="0.25">
      <c r="A3058" s="1">
        <v>41653.705555555556</v>
      </c>
      <c r="B3058">
        <v>49703.1</v>
      </c>
      <c r="C3058">
        <v>5.5724950010951234E-3</v>
      </c>
      <c r="D3058">
        <f t="shared" si="141"/>
        <v>3.105270053723014E-5</v>
      </c>
      <c r="E3058">
        <f t="shared" si="143"/>
        <v>4.5380769011760124E-84</v>
      </c>
      <c r="F3058">
        <f t="shared" si="142"/>
        <v>1.4091954302714007E-88</v>
      </c>
    </row>
    <row r="3059" spans="1:6" x14ac:dyDescent="0.25">
      <c r="A3059" s="1">
        <v>41652.705555555556</v>
      </c>
      <c r="B3059">
        <v>49426.9</v>
      </c>
      <c r="C3059">
        <v>-5.4386915782442423E-3</v>
      </c>
      <c r="D3059">
        <f t="shared" si="141"/>
        <v>2.9579366083264847E-5</v>
      </c>
      <c r="E3059">
        <f t="shared" si="143"/>
        <v>4.2657922871054511E-84</v>
      </c>
      <c r="F3059">
        <f t="shared" si="142"/>
        <v>1.2617943169545976E-88</v>
      </c>
    </row>
    <row r="3060" spans="1:6" x14ac:dyDescent="0.25">
      <c r="A3060" s="1">
        <v>41649.705555555556</v>
      </c>
      <c r="B3060">
        <v>49696.45</v>
      </c>
      <c r="C3060">
        <v>7.5697610036680229E-3</v>
      </c>
      <c r="D3060">
        <f t="shared" si="141"/>
        <v>5.730128165265311E-5</v>
      </c>
      <c r="E3060">
        <f t="shared" si="143"/>
        <v>4.0098447498791239E-84</v>
      </c>
      <c r="F3060">
        <f t="shared" si="142"/>
        <v>2.2976924339623603E-88</v>
      </c>
    </row>
    <row r="3061" spans="1:6" x14ac:dyDescent="0.25">
      <c r="A3061" s="1">
        <v>41648.705555555556</v>
      </c>
      <c r="B3061">
        <v>49321.68</v>
      </c>
      <c r="C3061">
        <v>-2.5126068640200405E-2</v>
      </c>
      <c r="D3061">
        <f t="shared" si="141"/>
        <v>6.313193253120622E-4</v>
      </c>
      <c r="E3061">
        <f t="shared" si="143"/>
        <v>3.7692540648863761E-84</v>
      </c>
      <c r="F3061">
        <f t="shared" si="142"/>
        <v>2.379602933173815E-87</v>
      </c>
    </row>
    <row r="3062" spans="1:6" x14ac:dyDescent="0.25">
      <c r="A3062" s="1">
        <v>41647.705555555556</v>
      </c>
      <c r="B3062">
        <v>50576.639999999999</v>
      </c>
      <c r="C3062">
        <v>2.9031769386579772E-3</v>
      </c>
      <c r="D3062">
        <f t="shared" si="141"/>
        <v>8.4284363371555039E-6</v>
      </c>
      <c r="E3062">
        <f t="shared" si="143"/>
        <v>3.5430988209931933E-84</v>
      </c>
      <c r="F3062">
        <f t="shared" si="142"/>
        <v>2.9862782848991855E-89</v>
      </c>
    </row>
    <row r="3063" spans="1:6" x14ac:dyDescent="0.25">
      <c r="A3063" s="1">
        <v>41646.705555555556</v>
      </c>
      <c r="B3063">
        <v>50430.02</v>
      </c>
      <c r="C3063">
        <v>-1.0721611322012405E-2</v>
      </c>
      <c r="D3063">
        <f t="shared" si="141"/>
        <v>1.149529493403046E-4</v>
      </c>
      <c r="E3063">
        <f t="shared" si="143"/>
        <v>3.3305128917336016E-84</v>
      </c>
      <c r="F3063">
        <f t="shared" si="142"/>
        <v>3.8285227972068407E-88</v>
      </c>
    </row>
    <row r="3064" spans="1:6" x14ac:dyDescent="0.25">
      <c r="A3064" s="1">
        <v>41645.705555555556</v>
      </c>
      <c r="B3064">
        <v>50973.62</v>
      </c>
      <c r="C3064">
        <v>-1.4653565320053012E-4</v>
      </c>
      <c r="D3064">
        <f t="shared" si="141"/>
        <v>2.1472697658906032E-8</v>
      </c>
      <c r="E3064">
        <f t="shared" si="143"/>
        <v>3.1306821182295855E-84</v>
      </c>
      <c r="F3064">
        <f t="shared" si="142"/>
        <v>6.7224190590887396E-92</v>
      </c>
    </row>
    <row r="3065" spans="1:6" x14ac:dyDescent="0.25">
      <c r="A3065" s="1">
        <v>41642.705555555556</v>
      </c>
      <c r="B3065">
        <v>50981.09</v>
      </c>
      <c r="C3065">
        <v>1.2629959106025651E-2</v>
      </c>
      <c r="D3065">
        <f t="shared" si="141"/>
        <v>1.5951586701988028E-4</v>
      </c>
      <c r="E3065">
        <f t="shared" si="143"/>
        <v>2.9428411911358102E-84</v>
      </c>
      <c r="F3065">
        <f t="shared" si="142"/>
        <v>4.6942986410584602E-88</v>
      </c>
    </row>
    <row r="3066" spans="1:6" x14ac:dyDescent="0.25">
      <c r="A3066" s="1">
        <v>41641.705555555556</v>
      </c>
      <c r="B3066">
        <v>50341.25</v>
      </c>
      <c r="C3066">
        <v>-2.2896006585176598E-2</v>
      </c>
      <c r="D3066">
        <f t="shared" si="141"/>
        <v>5.2422711754845019E-4</v>
      </c>
      <c r="E3066">
        <f t="shared" si="143"/>
        <v>2.7662707196676612E-84</v>
      </c>
      <c r="F3066">
        <f t="shared" si="142"/>
        <v>1.450154125730055E-87</v>
      </c>
    </row>
    <row r="3067" spans="1:6" x14ac:dyDescent="0.25">
      <c r="A3067" s="1">
        <v>41638.705555555556</v>
      </c>
      <c r="B3067">
        <v>51507.16</v>
      </c>
      <c r="C3067">
        <v>4.6821393551686897E-3</v>
      </c>
      <c r="D3067">
        <f t="shared" si="141"/>
        <v>2.1922428941219472E-5</v>
      </c>
      <c r="E3067">
        <f t="shared" si="143"/>
        <v>2.6002944764876015E-84</v>
      </c>
      <c r="F3067">
        <f t="shared" si="142"/>
        <v>5.7004770887044932E-89</v>
      </c>
    </row>
    <row r="3068" spans="1:6" x14ac:dyDescent="0.25">
      <c r="A3068" s="1">
        <v>41635.705555555556</v>
      </c>
      <c r="B3068">
        <v>51266.559999999998</v>
      </c>
      <c r="C3068">
        <v>8.8888834029661533E-4</v>
      </c>
      <c r="D3068">
        <f t="shared" si="141"/>
        <v>7.9012248151527141E-7</v>
      </c>
      <c r="E3068">
        <f t="shared" si="143"/>
        <v>2.4442768078983455E-84</v>
      </c>
      <c r="F3068">
        <f t="shared" si="142"/>
        <v>1.931278056966867E-90</v>
      </c>
    </row>
    <row r="3069" spans="1:6" x14ac:dyDescent="0.25">
      <c r="A3069" s="1">
        <v>41634.705555555556</v>
      </c>
      <c r="B3069">
        <v>51221.01</v>
      </c>
      <c r="C3069">
        <v>-2.6339224823048852E-3</v>
      </c>
      <c r="D3069">
        <f t="shared" si="141"/>
        <v>6.9375476427911278E-6</v>
      </c>
      <c r="E3069">
        <f t="shared" si="143"/>
        <v>2.2976201994244447E-84</v>
      </c>
      <c r="F3069">
        <f t="shared" si="142"/>
        <v>1.5939849598546337E-89</v>
      </c>
    </row>
    <row r="3070" spans="1:6" x14ac:dyDescent="0.25">
      <c r="A3070" s="1">
        <v>41631.705555555556</v>
      </c>
      <c r="B3070">
        <v>51356.1</v>
      </c>
      <c r="C3070">
        <v>3.3227442913079629E-3</v>
      </c>
      <c r="D3070">
        <f t="shared" si="141"/>
        <v>1.1040629625419657E-5</v>
      </c>
      <c r="E3070">
        <f t="shared" si="143"/>
        <v>2.1597629874589777E-84</v>
      </c>
      <c r="F3070">
        <f t="shared" si="142"/>
        <v>2.3845143223224451E-89</v>
      </c>
    </row>
    <row r="3071" spans="1:6" x14ac:dyDescent="0.25">
      <c r="A3071" s="1">
        <v>41628.705555555556</v>
      </c>
      <c r="B3071">
        <v>51185.74</v>
      </c>
      <c r="C3071">
        <v>-8.7083533007756096E-3</v>
      </c>
      <c r="D3071">
        <f t="shared" si="141"/>
        <v>7.5835417211129449E-5</v>
      </c>
      <c r="E3071">
        <f t="shared" si="143"/>
        <v>2.0301772082114389E-84</v>
      </c>
      <c r="F3071">
        <f t="shared" si="142"/>
        <v>1.5395933559724049E-88</v>
      </c>
    </row>
    <row r="3072" spans="1:6" x14ac:dyDescent="0.25">
      <c r="A3072" s="1">
        <v>41627.705555555556</v>
      </c>
      <c r="B3072">
        <v>51633.43</v>
      </c>
      <c r="C3072">
        <v>2.0940743201124216E-2</v>
      </c>
      <c r="D3072">
        <f t="shared" si="141"/>
        <v>4.3851472581543009E-4</v>
      </c>
      <c r="E3072">
        <f t="shared" si="143"/>
        <v>1.9083665757187525E-84</v>
      </c>
      <c r="F3072">
        <f t="shared" si="142"/>
        <v>8.3684684570663995E-88</v>
      </c>
    </row>
    <row r="3073" spans="1:6" x14ac:dyDescent="0.25">
      <c r="A3073" s="1">
        <v>41626.705555555556</v>
      </c>
      <c r="B3073">
        <v>50563.43</v>
      </c>
      <c r="C3073">
        <v>9.4002129596811035E-3</v>
      </c>
      <c r="D3073">
        <f t="shared" si="141"/>
        <v>8.8364003687356569E-5</v>
      </c>
      <c r="E3073">
        <f t="shared" si="143"/>
        <v>1.7938645811756273E-84</v>
      </c>
      <c r="F3073">
        <f t="shared" si="142"/>
        <v>1.5851305646562149E-88</v>
      </c>
    </row>
    <row r="3074" spans="1:6" x14ac:dyDescent="0.25">
      <c r="A3074" s="1">
        <v>41625.705555555556</v>
      </c>
      <c r="B3074">
        <v>50090.35</v>
      </c>
      <c r="C3074">
        <v>-3.7712523609658498E-3</v>
      </c>
      <c r="D3074">
        <f t="shared" si="141"/>
        <v>1.4222344370090495E-5</v>
      </c>
      <c r="E3074">
        <f t="shared" si="143"/>
        <v>1.6862327063050896E-84</v>
      </c>
      <c r="F3074">
        <f t="shared" si="142"/>
        <v>2.3982182237180653E-89</v>
      </c>
    </row>
    <row r="3075" spans="1:6" x14ac:dyDescent="0.25">
      <c r="A3075" s="1">
        <v>41624.705555555556</v>
      </c>
      <c r="B3075">
        <v>50279.61</v>
      </c>
      <c r="C3075">
        <v>4.5535452218320796E-3</v>
      </c>
      <c r="D3075">
        <f t="shared" ref="D3075:D3138" si="144">C3075^2</f>
        <v>2.0734774087269763E-5</v>
      </c>
      <c r="E3075">
        <f t="shared" si="143"/>
        <v>1.5850587439267841E-84</v>
      </c>
      <c r="F3075">
        <f t="shared" ref="F3075:F3138" si="145">D3075*E3075</f>
        <v>3.2865834970373443E-89</v>
      </c>
    </row>
    <row r="3076" spans="1:6" x14ac:dyDescent="0.25">
      <c r="A3076" s="1">
        <v>41621.705555555556</v>
      </c>
      <c r="B3076">
        <v>50051.18</v>
      </c>
      <c r="C3076">
        <v>-1.4061705100795185E-3</v>
      </c>
      <c r="D3076">
        <f t="shared" si="144"/>
        <v>1.9773155034172934E-6</v>
      </c>
      <c r="E3076">
        <f t="shared" ref="E3076:E3139" si="146">E3075*$K$2</f>
        <v>1.4899552192911771E-84</v>
      </c>
      <c r="F3076">
        <f t="shared" si="145"/>
        <v>2.9461115545019576E-90</v>
      </c>
    </row>
    <row r="3077" spans="1:6" x14ac:dyDescent="0.25">
      <c r="A3077" s="1">
        <v>41620.705555555556</v>
      </c>
      <c r="B3077">
        <v>50121.61</v>
      </c>
      <c r="C3077">
        <v>1.0703706795783781E-3</v>
      </c>
      <c r="D3077">
        <f t="shared" si="144"/>
        <v>1.145693391701079E-6</v>
      </c>
      <c r="E3077">
        <f t="shared" si="146"/>
        <v>1.4005579061337064E-84</v>
      </c>
      <c r="F3077">
        <f t="shared" si="145"/>
        <v>1.6046099377520875E-90</v>
      </c>
    </row>
    <row r="3078" spans="1:6" x14ac:dyDescent="0.25">
      <c r="A3078" s="1">
        <v>41619.705555555556</v>
      </c>
      <c r="B3078">
        <v>50067.99</v>
      </c>
      <c r="C3078">
        <v>-1.8306878875279899E-2</v>
      </c>
      <c r="D3078">
        <f t="shared" si="144"/>
        <v>3.3514181415416944E-4</v>
      </c>
      <c r="E3078">
        <f t="shared" si="146"/>
        <v>1.3165244317656839E-84</v>
      </c>
      <c r="F3078">
        <f t="shared" si="145"/>
        <v>4.4122238644023834E-88</v>
      </c>
    </row>
    <row r="3079" spans="1:6" x14ac:dyDescent="0.25">
      <c r="A3079" s="1">
        <v>41618.705555555556</v>
      </c>
      <c r="B3079">
        <v>50993.02</v>
      </c>
      <c r="C3079">
        <v>-3.3743708504894174E-3</v>
      </c>
      <c r="D3079">
        <f t="shared" si="144"/>
        <v>1.1386378636632673E-5</v>
      </c>
      <c r="E3079">
        <f t="shared" si="146"/>
        <v>1.2375329658597427E-84</v>
      </c>
      <c r="F3079">
        <f t="shared" si="145"/>
        <v>1.4091018924594045E-89</v>
      </c>
    </row>
    <row r="3080" spans="1:6" x14ac:dyDescent="0.25">
      <c r="A3080" s="1">
        <v>41617.705555555556</v>
      </c>
      <c r="B3080">
        <v>51165.38</v>
      </c>
      <c r="C3080">
        <v>4.3308413180980134E-3</v>
      </c>
      <c r="D3080">
        <f t="shared" si="144"/>
        <v>1.8756186522544939E-5</v>
      </c>
      <c r="E3080">
        <f t="shared" si="146"/>
        <v>1.1632809879081581E-84</v>
      </c>
      <c r="F3080">
        <f t="shared" si="145"/>
        <v>2.1818715187335757E-89</v>
      </c>
    </row>
    <row r="3081" spans="1:6" x14ac:dyDescent="0.25">
      <c r="A3081" s="1">
        <v>41614.705555555556</v>
      </c>
      <c r="B3081">
        <v>50944.27</v>
      </c>
      <c r="C3081">
        <v>3.0794691495281512E-3</v>
      </c>
      <c r="D3081">
        <f t="shared" si="144"/>
        <v>9.483130242895635E-6</v>
      </c>
      <c r="E3081">
        <f t="shared" si="146"/>
        <v>1.0934841286336687E-84</v>
      </c>
      <c r="F3081">
        <f t="shared" si="145"/>
        <v>1.0369652410372325E-89</v>
      </c>
    </row>
    <row r="3082" spans="1:6" x14ac:dyDescent="0.25">
      <c r="A3082" s="1">
        <v>41613.705555555556</v>
      </c>
      <c r="B3082">
        <v>50787.63</v>
      </c>
      <c r="C3082">
        <v>1.1323301923089519E-2</v>
      </c>
      <c r="D3082">
        <f t="shared" si="144"/>
        <v>1.2821716644144279E-4</v>
      </c>
      <c r="E3082">
        <f t="shared" si="146"/>
        <v>1.0278750809156485E-84</v>
      </c>
      <c r="F3082">
        <f t="shared" si="145"/>
        <v>1.3179123033077318E-88</v>
      </c>
    </row>
    <row r="3083" spans="1:6" x14ac:dyDescent="0.25">
      <c r="A3083" s="1">
        <v>41612.705555555556</v>
      </c>
      <c r="B3083">
        <v>50215.79</v>
      </c>
      <c r="C3083">
        <v>-2.6470541688819603E-3</v>
      </c>
      <c r="D3083">
        <f t="shared" si="144"/>
        <v>7.0068957729953655E-6</v>
      </c>
      <c r="E3083">
        <f t="shared" si="146"/>
        <v>9.6620257606070959E-85</v>
      </c>
      <c r="F3083">
        <f t="shared" si="145"/>
        <v>6.7700807460570191E-90</v>
      </c>
    </row>
    <row r="3084" spans="1:6" x14ac:dyDescent="0.25">
      <c r="A3084" s="1">
        <v>41611.705555555556</v>
      </c>
      <c r="B3084">
        <v>50348.89</v>
      </c>
      <c r="C3084">
        <v>-1.7638942206123404E-2</v>
      </c>
      <c r="D3084">
        <f t="shared" si="144"/>
        <v>3.111322821509616E-4</v>
      </c>
      <c r="E3084">
        <f t="shared" si="146"/>
        <v>9.082304214970669E-85</v>
      </c>
      <c r="F3084">
        <f t="shared" si="145"/>
        <v>2.8257980375931222E-88</v>
      </c>
    </row>
    <row r="3085" spans="1:6" x14ac:dyDescent="0.25">
      <c r="A3085" s="1">
        <v>41610.705555555556</v>
      </c>
      <c r="B3085">
        <v>51244.87</v>
      </c>
      <c r="C3085">
        <v>-2.3864074709171644E-2</v>
      </c>
      <c r="D3085">
        <f t="shared" si="144"/>
        <v>5.6949406172492566E-4</v>
      </c>
      <c r="E3085">
        <f t="shared" si="146"/>
        <v>8.5373659620724284E-85</v>
      </c>
      <c r="F3085">
        <f t="shared" si="145"/>
        <v>4.8619792181727548E-88</v>
      </c>
    </row>
    <row r="3086" spans="1:6" x14ac:dyDescent="0.25">
      <c r="A3086" s="1">
        <v>41607.705555555556</v>
      </c>
      <c r="B3086">
        <v>52482.49</v>
      </c>
      <c r="C3086">
        <v>1.2185795247861567E-2</v>
      </c>
      <c r="D3086">
        <f t="shared" si="144"/>
        <v>1.4849360582280555E-4</v>
      </c>
      <c r="E3086">
        <f t="shared" si="146"/>
        <v>8.0251240043480823E-85</v>
      </c>
      <c r="F3086">
        <f t="shared" si="145"/>
        <v>1.191679600580799E-88</v>
      </c>
    </row>
    <row r="3087" spans="1:6" x14ac:dyDescent="0.25">
      <c r="A3087" s="1">
        <v>41606.705555555556</v>
      </c>
      <c r="B3087">
        <v>51846.83</v>
      </c>
      <c r="C3087">
        <v>-2.7731697739455098E-4</v>
      </c>
      <c r="D3087">
        <f t="shared" si="144"/>
        <v>7.6904705951249897E-8</v>
      </c>
      <c r="E3087">
        <f t="shared" si="146"/>
        <v>7.5436165640871967E-85</v>
      </c>
      <c r="F3087">
        <f t="shared" si="145"/>
        <v>5.8013961367010393E-92</v>
      </c>
    </row>
    <row r="3088" spans="1:6" x14ac:dyDescent="0.25">
      <c r="A3088" s="1">
        <v>41605.705555555556</v>
      </c>
      <c r="B3088">
        <v>51861.21</v>
      </c>
      <c r="C3088">
        <v>8.0207097187030528E-3</v>
      </c>
      <c r="D3088">
        <f t="shared" si="144"/>
        <v>6.4331784391697609E-5</v>
      </c>
      <c r="E3088">
        <f t="shared" si="146"/>
        <v>7.0909995702419643E-85</v>
      </c>
      <c r="F3088">
        <f t="shared" si="145"/>
        <v>4.5617665547442648E-89</v>
      </c>
    </row>
    <row r="3089" spans="1:6" x14ac:dyDescent="0.25">
      <c r="A3089" s="1">
        <v>41604.705555555556</v>
      </c>
      <c r="B3089">
        <v>51446.91</v>
      </c>
      <c r="C3089">
        <v>-1.5748019848710142E-2</v>
      </c>
      <c r="D3089">
        <f t="shared" si="144"/>
        <v>2.4800012915536859E-4</v>
      </c>
      <c r="E3089">
        <f t="shared" si="146"/>
        <v>6.6655395960274456E-85</v>
      </c>
      <c r="F3089">
        <f t="shared" si="145"/>
        <v>1.6530546807050301E-88</v>
      </c>
    </row>
    <row r="3090" spans="1:6" x14ac:dyDescent="0.25">
      <c r="A3090" s="1">
        <v>41603.705555555556</v>
      </c>
      <c r="B3090">
        <v>52263.51</v>
      </c>
      <c r="C3090">
        <v>-1.0226783749361087E-2</v>
      </c>
      <c r="D3090">
        <f t="shared" si="144"/>
        <v>1.0458710585619601E-4</v>
      </c>
      <c r="E3090">
        <f t="shared" si="146"/>
        <v>6.2656072202657983E-85</v>
      </c>
      <c r="F3090">
        <f t="shared" si="145"/>
        <v>6.5530172559928507E-89</v>
      </c>
    </row>
    <row r="3091" spans="1:6" x14ac:dyDescent="0.25">
      <c r="A3091" s="1">
        <v>41600.705555555556</v>
      </c>
      <c r="B3091">
        <v>52800.74</v>
      </c>
      <c r="C3091">
        <v>2.1371005385069503E-3</v>
      </c>
      <c r="D3091">
        <f t="shared" si="144"/>
        <v>4.5671987116866966E-6</v>
      </c>
      <c r="E3091">
        <f t="shared" si="146"/>
        <v>5.8896707870498504E-85</v>
      </c>
      <c r="F3091">
        <f t="shared" si="145"/>
        <v>2.6899296830872851E-90</v>
      </c>
    </row>
    <row r="3092" spans="1:6" x14ac:dyDescent="0.25">
      <c r="A3092" s="1">
        <v>41599.705555555556</v>
      </c>
      <c r="B3092">
        <v>52688.02</v>
      </c>
      <c r="C3092">
        <v>-6.5245590157538107E-3</v>
      </c>
      <c r="D3092">
        <f t="shared" si="144"/>
        <v>4.2569870350054334E-5</v>
      </c>
      <c r="E3092">
        <f t="shared" si="146"/>
        <v>5.5362905398268591E-85</v>
      </c>
      <c r="F3092">
        <f t="shared" si="145"/>
        <v>2.3567917050066173E-89</v>
      </c>
    </row>
    <row r="3093" spans="1:6" x14ac:dyDescent="0.25">
      <c r="A3093" s="1">
        <v>41597.705555555556</v>
      </c>
      <c r="B3093">
        <v>53032.91</v>
      </c>
      <c r="C3093">
        <v>-2.3741204385357616E-2</v>
      </c>
      <c r="D3093">
        <f t="shared" si="144"/>
        <v>5.6364478566732371E-4</v>
      </c>
      <c r="E3093">
        <f t="shared" si="146"/>
        <v>5.2041131074372477E-85</v>
      </c>
      <c r="F3093">
        <f t="shared" si="145"/>
        <v>2.9332712170299776E-88</v>
      </c>
    </row>
    <row r="3094" spans="1:6" x14ac:dyDescent="0.25">
      <c r="A3094" s="1">
        <v>41596.705555555556</v>
      </c>
      <c r="B3094">
        <v>54307.040000000001</v>
      </c>
      <c r="C3094">
        <v>1.5877297086857159E-2</v>
      </c>
      <c r="D3094">
        <f t="shared" si="144"/>
        <v>2.5208856278432281E-4</v>
      </c>
      <c r="E3094">
        <f t="shared" si="146"/>
        <v>4.8918663209910128E-85</v>
      </c>
      <c r="F3094">
        <f t="shared" si="145"/>
        <v>1.2331835501916572E-88</v>
      </c>
    </row>
    <row r="3095" spans="1:6" x14ac:dyDescent="0.25">
      <c r="A3095" s="1">
        <v>41592.705555555556</v>
      </c>
      <c r="B3095">
        <v>53451.6</v>
      </c>
      <c r="C3095">
        <v>2.3113976743932365E-2</v>
      </c>
      <c r="D3095">
        <f t="shared" si="144"/>
        <v>5.3425592091904618E-4</v>
      </c>
      <c r="E3095">
        <f t="shared" si="146"/>
        <v>4.5983543417315517E-85</v>
      </c>
      <c r="F3095">
        <f t="shared" si="145"/>
        <v>2.4566980335538846E-88</v>
      </c>
    </row>
    <row r="3096" spans="1:6" x14ac:dyDescent="0.25">
      <c r="A3096" s="1">
        <v>41591.705555555556</v>
      </c>
      <c r="B3096">
        <v>52230.29</v>
      </c>
      <c r="C3096">
        <v>8.1888582918170135E-3</v>
      </c>
      <c r="D3096">
        <f t="shared" si="144"/>
        <v>6.7057400123460262E-5</v>
      </c>
      <c r="E3096">
        <f t="shared" si="146"/>
        <v>4.3224530812276583E-85</v>
      </c>
      <c r="F3096">
        <f t="shared" si="145"/>
        <v>2.8985246578276676E-89</v>
      </c>
    </row>
    <row r="3097" spans="1:6" x14ac:dyDescent="0.25">
      <c r="A3097" s="1">
        <v>41590.705555555556</v>
      </c>
      <c r="B3097">
        <v>51804.33</v>
      </c>
      <c r="C3097">
        <v>-1.5696082582401238E-2</v>
      </c>
      <c r="D3097">
        <f t="shared" si="144"/>
        <v>2.4636700843355951E-4</v>
      </c>
      <c r="E3097">
        <f t="shared" si="146"/>
        <v>4.0631058963539985E-85</v>
      </c>
      <c r="F3097">
        <f t="shared" si="145"/>
        <v>1.0010152446334909E-88</v>
      </c>
    </row>
    <row r="3098" spans="1:6" x14ac:dyDescent="0.25">
      <c r="A3098" s="1">
        <v>41589.705555555556</v>
      </c>
      <c r="B3098">
        <v>52623.87</v>
      </c>
      <c r="C3098">
        <v>7.1517466628364442E-3</v>
      </c>
      <c r="D3098">
        <f t="shared" si="144"/>
        <v>5.1147480329392217E-5</v>
      </c>
      <c r="E3098">
        <f t="shared" si="146"/>
        <v>3.8193195425727585E-85</v>
      </c>
      <c r="F3098">
        <f t="shared" si="145"/>
        <v>1.9534857117540344E-89</v>
      </c>
    </row>
    <row r="3099" spans="1:6" x14ac:dyDescent="0.25">
      <c r="A3099" s="1">
        <v>41586.705555555556</v>
      </c>
      <c r="B3099">
        <v>52248.86</v>
      </c>
      <c r="C3099">
        <v>-9.371087530837683E-3</v>
      </c>
      <c r="D3099">
        <f t="shared" si="144"/>
        <v>8.7817281510621498E-5</v>
      </c>
      <c r="E3099">
        <f t="shared" si="146"/>
        <v>3.5901603700183929E-85</v>
      </c>
      <c r="F3099">
        <f t="shared" si="145"/>
        <v>3.1527812388218228E-89</v>
      </c>
    </row>
    <row r="3100" spans="1:6" x14ac:dyDescent="0.25">
      <c r="A3100" s="1">
        <v>41585.705555555556</v>
      </c>
      <c r="B3100">
        <v>52740.79</v>
      </c>
      <c r="C3100">
        <v>-1.2133154904868281E-2</v>
      </c>
      <c r="D3100">
        <f t="shared" si="144"/>
        <v>1.4721344794552924E-4</v>
      </c>
      <c r="E3100">
        <f t="shared" si="146"/>
        <v>3.3747507478172893E-85</v>
      </c>
      <c r="F3100">
        <f t="shared" si="145"/>
        <v>4.9680869354293638E-89</v>
      </c>
    </row>
    <row r="3101" spans="1:6" x14ac:dyDescent="0.25">
      <c r="A3101" s="1">
        <v>41584.705555555556</v>
      </c>
      <c r="B3101">
        <v>53384.6</v>
      </c>
      <c r="C3101">
        <v>-8.3429845746234438E-3</v>
      </c>
      <c r="D3101">
        <f t="shared" si="144"/>
        <v>6.9605391612404731E-5</v>
      </c>
      <c r="E3101">
        <f t="shared" si="146"/>
        <v>3.172265702948252E-85</v>
      </c>
      <c r="F3101">
        <f t="shared" si="145"/>
        <v>2.2080679655231347E-89</v>
      </c>
    </row>
    <row r="3102" spans="1:6" x14ac:dyDescent="0.25">
      <c r="A3102" s="1">
        <v>41583.705555555556</v>
      </c>
      <c r="B3102">
        <v>53831.85</v>
      </c>
      <c r="C3102">
        <v>-1.1177300700344592E-2</v>
      </c>
      <c r="D3102">
        <f t="shared" si="144"/>
        <v>1.2493205094592371E-4</v>
      </c>
      <c r="E3102">
        <f t="shared" si="146"/>
        <v>2.9819297607713569E-85</v>
      </c>
      <c r="F3102">
        <f t="shared" si="145"/>
        <v>3.7253860078985327E-89</v>
      </c>
    </row>
    <row r="3103" spans="1:6" x14ac:dyDescent="0.25">
      <c r="A3103" s="1">
        <v>41582.705555555556</v>
      </c>
      <c r="B3103">
        <v>54436.92</v>
      </c>
      <c r="C3103">
        <v>7.813398439271875E-3</v>
      </c>
      <c r="D3103">
        <f t="shared" si="144"/>
        <v>6.1049195170816172E-5</v>
      </c>
      <c r="E3103">
        <f t="shared" si="146"/>
        <v>2.8030139751250754E-85</v>
      </c>
      <c r="F3103">
        <f t="shared" si="145"/>
        <v>1.7112174723393599E-89</v>
      </c>
    </row>
    <row r="3104" spans="1:6" x14ac:dyDescent="0.25">
      <c r="A3104" s="1">
        <v>41579.705555555556</v>
      </c>
      <c r="B3104">
        <v>54013.24</v>
      </c>
      <c r="C3104">
        <v>-4.4880699082555514E-3</v>
      </c>
      <c r="D3104">
        <f t="shared" si="144"/>
        <v>2.0142771501388993E-5</v>
      </c>
      <c r="E3104">
        <f t="shared" si="146"/>
        <v>2.634833136617571E-85</v>
      </c>
      <c r="F3104">
        <f t="shared" si="145"/>
        <v>5.3072841815175777E-90</v>
      </c>
    </row>
    <row r="3105" spans="1:6" x14ac:dyDescent="0.25">
      <c r="A3105" s="1">
        <v>41578.705555555556</v>
      </c>
      <c r="B3105">
        <v>54256.2</v>
      </c>
      <c r="C3105">
        <v>1.537964955048674E-3</v>
      </c>
      <c r="D3105">
        <f t="shared" si="144"/>
        <v>2.36533620295787E-6</v>
      </c>
      <c r="E3105">
        <f t="shared" si="146"/>
        <v>2.4767431484205166E-85</v>
      </c>
      <c r="F3105">
        <f t="shared" si="145"/>
        <v>5.8583302343869048E-91</v>
      </c>
    </row>
    <row r="3106" spans="1:6" x14ac:dyDescent="0.25">
      <c r="A3106" s="1">
        <v>41577.705555555556</v>
      </c>
      <c r="B3106">
        <v>54172.82</v>
      </c>
      <c r="C3106">
        <v>-6.7330683254794264E-3</v>
      </c>
      <c r="D3106">
        <f t="shared" si="144"/>
        <v>4.5334209075574328E-5</v>
      </c>
      <c r="E3106">
        <f t="shared" si="146"/>
        <v>2.3281385595152855E-85</v>
      </c>
      <c r="F3106">
        <f t="shared" si="145"/>
        <v>1.0554432021397241E-89</v>
      </c>
    </row>
    <row r="3107" spans="1:6" x14ac:dyDescent="0.25">
      <c r="A3107" s="1">
        <v>41576.705555555556</v>
      </c>
      <c r="B3107">
        <v>54538.8</v>
      </c>
      <c r="C3107">
        <v>-9.7539212698188171E-3</v>
      </c>
      <c r="D3107">
        <f t="shared" si="144"/>
        <v>9.5138980137823926E-5</v>
      </c>
      <c r="E3107">
        <f t="shared" si="146"/>
        <v>2.1884502459443682E-85</v>
      </c>
      <c r="F3107">
        <f t="shared" si="145"/>
        <v>2.0820692448151713E-89</v>
      </c>
    </row>
    <row r="3108" spans="1:6" x14ac:dyDescent="0.25">
      <c r="A3108" s="1">
        <v>41575.705555555556</v>
      </c>
      <c r="B3108">
        <v>55073.37</v>
      </c>
      <c r="C3108">
        <v>1.6831686768769588E-2</v>
      </c>
      <c r="D3108">
        <f t="shared" si="144"/>
        <v>2.8330567948197321E-4</v>
      </c>
      <c r="E3108">
        <f t="shared" si="146"/>
        <v>2.0571432311877059E-85</v>
      </c>
      <c r="F3108">
        <f t="shared" si="145"/>
        <v>5.8280036090337495E-89</v>
      </c>
    </row>
    <row r="3109" spans="1:6" x14ac:dyDescent="0.25">
      <c r="A3109" s="1">
        <v>41572.705555555556</v>
      </c>
      <c r="B3109">
        <v>54154.15</v>
      </c>
      <c r="C3109">
        <v>-1.3262441106043181E-2</v>
      </c>
      <c r="D3109">
        <f t="shared" si="144"/>
        <v>1.7589234409126387E-4</v>
      </c>
      <c r="E3109">
        <f t="shared" si="146"/>
        <v>1.9337146373164435E-85</v>
      </c>
      <c r="F3109">
        <f t="shared" si="145"/>
        <v>3.4012560036117738E-89</v>
      </c>
    </row>
    <row r="3110" spans="1:6" x14ac:dyDescent="0.25">
      <c r="A3110" s="1">
        <v>41571.705555555556</v>
      </c>
      <c r="B3110">
        <v>54877.15</v>
      </c>
      <c r="C3110">
        <v>-1.0204845424779511E-2</v>
      </c>
      <c r="D3110">
        <f t="shared" si="144"/>
        <v>1.0413887014364331E-4</v>
      </c>
      <c r="E3110">
        <f t="shared" si="146"/>
        <v>1.8176917590774567E-85</v>
      </c>
      <c r="F3110">
        <f t="shared" si="145"/>
        <v>1.8929236605973784E-89</v>
      </c>
    </row>
    <row r="3111" spans="1:6" x14ac:dyDescent="0.25">
      <c r="A3111" s="1">
        <v>41570.705555555556</v>
      </c>
      <c r="B3111">
        <v>55440.03</v>
      </c>
      <c r="C3111">
        <v>-1.823725722427352E-2</v>
      </c>
      <c r="D3111">
        <f t="shared" si="144"/>
        <v>3.325975510643167E-4</v>
      </c>
      <c r="E3111">
        <f t="shared" si="146"/>
        <v>1.7086302535328091E-85</v>
      </c>
      <c r="F3111">
        <f t="shared" si="145"/>
        <v>5.6828623799941487E-89</v>
      </c>
    </row>
    <row r="3112" spans="1:6" x14ac:dyDescent="0.25">
      <c r="A3112" s="1">
        <v>41569.705555555556</v>
      </c>
      <c r="B3112">
        <v>56460.38</v>
      </c>
      <c r="C3112">
        <v>6.8057389445319114E-3</v>
      </c>
      <c r="D3112">
        <f t="shared" si="144"/>
        <v>4.6318082581118335E-5</v>
      </c>
      <c r="E3112">
        <f t="shared" si="146"/>
        <v>1.6061124383208404E-85</v>
      </c>
      <c r="F3112">
        <f t="shared" si="145"/>
        <v>7.4392048552706012E-90</v>
      </c>
    </row>
    <row r="3113" spans="1:6" x14ac:dyDescent="0.25">
      <c r="A3113" s="1">
        <v>41568.705555555556</v>
      </c>
      <c r="B3113">
        <v>56077.43</v>
      </c>
      <c r="C3113">
        <v>1.2542704803492699E-2</v>
      </c>
      <c r="D3113">
        <f t="shared" si="144"/>
        <v>1.5731944378755884E-4</v>
      </c>
      <c r="E3113">
        <f t="shared" si="146"/>
        <v>1.5097456920215899E-85</v>
      </c>
      <c r="F3113">
        <f t="shared" si="145"/>
        <v>2.3751235252949963E-89</v>
      </c>
    </row>
    <row r="3114" spans="1:6" x14ac:dyDescent="0.25">
      <c r="A3114" s="1">
        <v>41565.705555555556</v>
      </c>
      <c r="B3114">
        <v>55378.46</v>
      </c>
      <c r="C3114">
        <v>3.6717764613146587E-4</v>
      </c>
      <c r="D3114">
        <f t="shared" si="144"/>
        <v>1.3481942381864399E-7</v>
      </c>
      <c r="E3114">
        <f t="shared" si="146"/>
        <v>1.4191609505002943E-85</v>
      </c>
      <c r="F3114">
        <f t="shared" si="145"/>
        <v>1.9133046165236884E-92</v>
      </c>
    </row>
    <row r="3115" spans="1:6" x14ac:dyDescent="0.25">
      <c r="A3115" s="1">
        <v>41564.705555555556</v>
      </c>
      <c r="B3115">
        <v>55358.13</v>
      </c>
      <c r="C3115">
        <v>-1.1046435745162992E-2</v>
      </c>
      <c r="D3115">
        <f t="shared" si="144"/>
        <v>1.2202374267201467E-4</v>
      </c>
      <c r="E3115">
        <f t="shared" si="146"/>
        <v>1.3340112934702766E-85</v>
      </c>
      <c r="F3115">
        <f t="shared" si="145"/>
        <v>1.6278105079597847E-89</v>
      </c>
    </row>
    <row r="3116" spans="1:6" x14ac:dyDescent="0.25">
      <c r="A3116" s="1">
        <v>41563.705555555556</v>
      </c>
      <c r="B3116">
        <v>55973.03</v>
      </c>
      <c r="C3116">
        <v>1.788884431639402E-2</v>
      </c>
      <c r="D3116">
        <f t="shared" si="144"/>
        <v>3.2001075097618263E-4</v>
      </c>
      <c r="E3116">
        <f t="shared" si="146"/>
        <v>1.2539706158620599E-85</v>
      </c>
      <c r="F3116">
        <f t="shared" si="145"/>
        <v>4.0128407848408401E-89</v>
      </c>
    </row>
    <row r="3117" spans="1:6" x14ac:dyDescent="0.25">
      <c r="A3117" s="1">
        <v>41562.705555555556</v>
      </c>
      <c r="B3117">
        <v>54980.639999999999</v>
      </c>
      <c r="C3117">
        <v>1.4842797416000524E-2</v>
      </c>
      <c r="D3117">
        <f t="shared" si="144"/>
        <v>2.2030863513243181E-4</v>
      </c>
      <c r="E3117">
        <f t="shared" si="146"/>
        <v>1.1787323789103363E-85</v>
      </c>
      <c r="F3117">
        <f t="shared" si="145"/>
        <v>2.5968492158414064E-89</v>
      </c>
    </row>
    <row r="3118" spans="1:6" x14ac:dyDescent="0.25">
      <c r="A3118" s="1">
        <v>41561.705555555556</v>
      </c>
      <c r="B3118">
        <v>54170.6</v>
      </c>
      <c r="C3118">
        <v>1.9027370664199534E-2</v>
      </c>
      <c r="D3118">
        <f t="shared" si="144"/>
        <v>3.62040834392841E-4</v>
      </c>
      <c r="E3118">
        <f t="shared" si="146"/>
        <v>1.1080084361757161E-85</v>
      </c>
      <c r="F3118">
        <f t="shared" si="145"/>
        <v>4.0114429874736313E-89</v>
      </c>
    </row>
    <row r="3119" spans="1:6" x14ac:dyDescent="0.25">
      <c r="A3119" s="1">
        <v>41558.705555555556</v>
      </c>
      <c r="B3119">
        <v>53149.62</v>
      </c>
      <c r="C3119">
        <v>2.8824398696478135E-3</v>
      </c>
      <c r="D3119">
        <f t="shared" si="144"/>
        <v>8.3084596021353033E-6</v>
      </c>
      <c r="E3119">
        <f t="shared" si="146"/>
        <v>1.041527930005173E-85</v>
      </c>
      <c r="F3119">
        <f t="shared" si="145"/>
        <v>8.6534927309435854E-91</v>
      </c>
    </row>
    <row r="3120" spans="1:6" x14ac:dyDescent="0.25">
      <c r="A3120" s="1">
        <v>41557.705555555556</v>
      </c>
      <c r="B3120">
        <v>52996.639999999999</v>
      </c>
      <c r="C3120">
        <v>8.5069964878447413E-3</v>
      </c>
      <c r="D3120">
        <f t="shared" si="144"/>
        <v>7.2368989244202771E-5</v>
      </c>
      <c r="E3120">
        <f t="shared" si="146"/>
        <v>9.7903625420486251E-86</v>
      </c>
      <c r="F3120">
        <f t="shared" si="145"/>
        <v>7.0851864150236266E-90</v>
      </c>
    </row>
    <row r="3121" spans="1:6" x14ac:dyDescent="0.25">
      <c r="A3121" s="1">
        <v>41556.705555555556</v>
      </c>
      <c r="B3121">
        <v>52547.71</v>
      </c>
      <c r="C3121">
        <v>4.4873175326048649E-3</v>
      </c>
      <c r="D3121">
        <f t="shared" si="144"/>
        <v>2.0136018638423014E-5</v>
      </c>
      <c r="E3121">
        <f t="shared" si="146"/>
        <v>9.2029407895257071E-86</v>
      </c>
      <c r="F3121">
        <f t="shared" si="145"/>
        <v>1.8531058726619306E-90</v>
      </c>
    </row>
    <row r="3122" spans="1:6" x14ac:dyDescent="0.25">
      <c r="A3122" s="1">
        <v>41555.705555555556</v>
      </c>
      <c r="B3122">
        <v>52312.44</v>
      </c>
      <c r="C3122">
        <v>-1.998672673256663E-3</v>
      </c>
      <c r="D3122">
        <f t="shared" si="144"/>
        <v>3.9946924548229357E-6</v>
      </c>
      <c r="E3122">
        <f t="shared" si="146"/>
        <v>8.6507643421541643E-86</v>
      </c>
      <c r="F3122">
        <f t="shared" si="145"/>
        <v>3.4557143046054535E-91</v>
      </c>
    </row>
    <row r="3123" spans="1:6" x14ac:dyDescent="0.25">
      <c r="A3123" s="1">
        <v>41554.705555555556</v>
      </c>
      <c r="B3123">
        <v>52417.1</v>
      </c>
      <c r="C3123">
        <v>-8.2053490372918786E-3</v>
      </c>
      <c r="D3123">
        <f t="shared" si="144"/>
        <v>6.7327752823786763E-5</v>
      </c>
      <c r="E3123">
        <f t="shared" si="146"/>
        <v>8.1317184816249139E-86</v>
      </c>
      <c r="F3123">
        <f t="shared" si="145"/>
        <v>5.4749033196346082E-90</v>
      </c>
    </row>
    <row r="3124" spans="1:6" x14ac:dyDescent="0.25">
      <c r="A3124" s="1">
        <v>41551.705555555556</v>
      </c>
      <c r="B3124">
        <v>52848.97</v>
      </c>
      <c r="C3124">
        <v>6.8182149202283505E-3</v>
      </c>
      <c r="D3124">
        <f t="shared" si="144"/>
        <v>4.6488054698424493E-5</v>
      </c>
      <c r="E3124">
        <f t="shared" si="146"/>
        <v>7.6438153727274187E-86</v>
      </c>
      <c r="F3124">
        <f t="shared" si="145"/>
        <v>3.5534610715201027E-90</v>
      </c>
    </row>
    <row r="3125" spans="1:6" x14ac:dyDescent="0.25">
      <c r="A3125" s="1">
        <v>41550.705555555556</v>
      </c>
      <c r="B3125">
        <v>52489.86</v>
      </c>
      <c r="C3125">
        <v>-1.1560309986704632E-2</v>
      </c>
      <c r="D3125">
        <f t="shared" si="144"/>
        <v>1.3364076698870286E-4</v>
      </c>
      <c r="E3125">
        <f t="shared" si="146"/>
        <v>7.1851864503637736E-86</v>
      </c>
      <c r="F3125">
        <f t="shared" si="145"/>
        <v>9.6023382818345004E-90</v>
      </c>
    </row>
    <row r="3126" spans="1:6" x14ac:dyDescent="0.25">
      <c r="A3126" s="1">
        <v>41549.705555555556</v>
      </c>
      <c r="B3126">
        <v>53100.18</v>
      </c>
      <c r="C3126">
        <v>-1.4919134973576144E-3</v>
      </c>
      <c r="D3126">
        <f t="shared" si="144"/>
        <v>2.2258058835978284E-6</v>
      </c>
      <c r="E3126">
        <f t="shared" si="146"/>
        <v>6.7540752633419464E-86</v>
      </c>
      <c r="F3126">
        <f t="shared" si="145"/>
        <v>1.5033260459409056E-91</v>
      </c>
    </row>
    <row r="3127" spans="1:6" x14ac:dyDescent="0.25">
      <c r="A3127" s="1">
        <v>41548.705555555556</v>
      </c>
      <c r="B3127">
        <v>53179.46</v>
      </c>
      <c r="C3127">
        <v>1.5945916647934665E-2</v>
      </c>
      <c r="D3127">
        <f t="shared" si="144"/>
        <v>2.5427225774287993E-4</v>
      </c>
      <c r="E3127">
        <f t="shared" si="146"/>
        <v>6.3488307475414292E-86</v>
      </c>
      <c r="F3127">
        <f t="shared" si="145"/>
        <v>1.6143315282047755E-89</v>
      </c>
    </row>
    <row r="3128" spans="1:6" x14ac:dyDescent="0.25">
      <c r="A3128" s="1">
        <v>41547.705555555556</v>
      </c>
      <c r="B3128">
        <v>52338.19</v>
      </c>
      <c r="C3128">
        <v>-2.6411191301135107E-2</v>
      </c>
      <c r="D3128">
        <f t="shared" si="144"/>
        <v>6.9755102594515469E-4</v>
      </c>
      <c r="E3128">
        <f t="shared" si="146"/>
        <v>5.9679009026889428E-86</v>
      </c>
      <c r="F3128">
        <f t="shared" si="145"/>
        <v>4.1629153974096868E-89</v>
      </c>
    </row>
    <row r="3129" spans="1:6" x14ac:dyDescent="0.25">
      <c r="A3129" s="1">
        <v>41544.705555555556</v>
      </c>
      <c r="B3129">
        <v>53738.92</v>
      </c>
      <c r="C3129">
        <v>-8.1936808336360921E-4</v>
      </c>
      <c r="D3129">
        <f t="shared" si="144"/>
        <v>6.713640560349544E-7</v>
      </c>
      <c r="E3129">
        <f t="shared" si="146"/>
        <v>5.6098268485276062E-86</v>
      </c>
      <c r="F3129">
        <f t="shared" si="145"/>
        <v>3.7662361066812796E-92</v>
      </c>
    </row>
    <row r="3130" spans="1:6" x14ac:dyDescent="0.25">
      <c r="A3130" s="1">
        <v>41543.705555555556</v>
      </c>
      <c r="B3130">
        <v>53782.97</v>
      </c>
      <c r="C3130">
        <v>-8.8508897735717924E-3</v>
      </c>
      <c r="D3130">
        <f t="shared" si="144"/>
        <v>7.8338249783917733E-5</v>
      </c>
      <c r="E3130">
        <f t="shared" si="146"/>
        <v>5.2732372376159495E-86</v>
      </c>
      <c r="F3130">
        <f t="shared" si="145"/>
        <v>4.1309617589021463E-90</v>
      </c>
    </row>
    <row r="3131" spans="1:6" x14ac:dyDescent="0.25">
      <c r="A3131" s="1">
        <v>41542.705555555556</v>
      </c>
      <c r="B3131">
        <v>54261.11</v>
      </c>
      <c r="C3131">
        <v>-3.1269990121549664E-3</v>
      </c>
      <c r="D3131">
        <f t="shared" si="144"/>
        <v>9.7781228220181354E-6</v>
      </c>
      <c r="E3131">
        <f t="shared" si="146"/>
        <v>4.9568430033589924E-86</v>
      </c>
      <c r="F3131">
        <f t="shared" si="145"/>
        <v>4.846861969630548E-91</v>
      </c>
    </row>
    <row r="3132" spans="1:6" x14ac:dyDescent="0.25">
      <c r="A3132" s="1">
        <v>41541.705555555556</v>
      </c>
      <c r="B3132">
        <v>54431.05</v>
      </c>
      <c r="C3132">
        <v>-3.1427084521391943E-3</v>
      </c>
      <c r="D3132">
        <f t="shared" si="144"/>
        <v>9.8766164151471308E-6</v>
      </c>
      <c r="E3132">
        <f t="shared" si="146"/>
        <v>4.6594324231574523E-86</v>
      </c>
      <c r="F3132">
        <f t="shared" si="145"/>
        <v>4.6019426755825669E-91</v>
      </c>
    </row>
    <row r="3133" spans="1:6" x14ac:dyDescent="0.25">
      <c r="A3133" s="1">
        <v>41540.705555555556</v>
      </c>
      <c r="B3133">
        <v>54602.38</v>
      </c>
      <c r="C3133">
        <v>9.0579054637847968E-3</v>
      </c>
      <c r="D3133">
        <f t="shared" si="144"/>
        <v>8.2045651390862478E-5</v>
      </c>
      <c r="E3133">
        <f t="shared" si="146"/>
        <v>4.3798664777680047E-86</v>
      </c>
      <c r="F3133">
        <f t="shared" si="145"/>
        <v>3.5934899817347842E-90</v>
      </c>
    </row>
    <row r="3134" spans="1:6" x14ac:dyDescent="0.25">
      <c r="A3134" s="1">
        <v>41537.705555555556</v>
      </c>
      <c r="B3134">
        <v>54110.03</v>
      </c>
      <c r="C3134">
        <v>-1.8051925603147296E-2</v>
      </c>
      <c r="D3134">
        <f t="shared" si="144"/>
        <v>3.2587201798156486E-4</v>
      </c>
      <c r="E3134">
        <f t="shared" si="146"/>
        <v>4.1170744891019245E-86</v>
      </c>
      <c r="F3134">
        <f t="shared" si="145"/>
        <v>1.3416393719440644E-89</v>
      </c>
    </row>
    <row r="3135" spans="1:6" x14ac:dyDescent="0.25">
      <c r="A3135" s="1">
        <v>41536.705555555556</v>
      </c>
      <c r="B3135">
        <v>55095.69</v>
      </c>
      <c r="C3135">
        <v>-1.0960718526072935E-2</v>
      </c>
      <c r="D3135">
        <f t="shared" si="144"/>
        <v>1.2013735060779844E-4</v>
      </c>
      <c r="E3135">
        <f t="shared" si="146"/>
        <v>3.8700500197558091E-86</v>
      </c>
      <c r="F3135">
        <f t="shared" si="145"/>
        <v>4.6493755609312089E-90</v>
      </c>
    </row>
    <row r="3136" spans="1:6" x14ac:dyDescent="0.25">
      <c r="A3136" s="1">
        <v>41535.705555555556</v>
      </c>
      <c r="B3136">
        <v>55702.9</v>
      </c>
      <c r="C3136">
        <v>2.6037589416589096E-2</v>
      </c>
      <c r="D3136">
        <f t="shared" si="144"/>
        <v>6.779560626268725E-4</v>
      </c>
      <c r="E3136">
        <f t="shared" si="146"/>
        <v>3.6378470185704601E-86</v>
      </c>
      <c r="F3136">
        <f t="shared" si="145"/>
        <v>2.4663004411489362E-89</v>
      </c>
    </row>
    <row r="3137" spans="1:6" x14ac:dyDescent="0.25">
      <c r="A3137" s="1">
        <v>41534.705555555556</v>
      </c>
      <c r="B3137">
        <v>54271.25</v>
      </c>
      <c r="C3137">
        <v>8.3191898141646708E-3</v>
      </c>
      <c r="D3137">
        <f t="shared" si="144"/>
        <v>6.9208919164101215E-5</v>
      </c>
      <c r="E3137">
        <f t="shared" si="146"/>
        <v>3.4195761974562322E-86</v>
      </c>
      <c r="F3137">
        <f t="shared" si="145"/>
        <v>2.3666517262523298E-90</v>
      </c>
    </row>
    <row r="3138" spans="1:6" x14ac:dyDescent="0.25">
      <c r="A3138" s="1">
        <v>41533.705555555556</v>
      </c>
      <c r="B3138">
        <v>53821.63</v>
      </c>
      <c r="C3138">
        <v>4.482474103371534E-4</v>
      </c>
      <c r="D3138">
        <f t="shared" si="144"/>
        <v>2.0092574087396438E-7</v>
      </c>
      <c r="E3138">
        <f t="shared" si="146"/>
        <v>3.214401625608858E-86</v>
      </c>
      <c r="F3138">
        <f t="shared" si="145"/>
        <v>6.4585602809193525E-93</v>
      </c>
    </row>
    <row r="3139" spans="1:6" x14ac:dyDescent="0.25">
      <c r="A3139" s="1">
        <v>41530.705555555556</v>
      </c>
      <c r="B3139">
        <v>53797.51</v>
      </c>
      <c r="C3139">
        <v>9.1578406055515486E-3</v>
      </c>
      <c r="D3139">
        <f t="shared" ref="D3139:D3202" si="147">C3139^2</f>
        <v>8.3866044556688755E-5</v>
      </c>
      <c r="E3139">
        <f t="shared" si="146"/>
        <v>3.0215375280723265E-86</v>
      </c>
      <c r="F3139">
        <f t="shared" ref="F3139:F3202" si="148">D3139*E3139</f>
        <v>2.5340440095902095E-90</v>
      </c>
    </row>
    <row r="3140" spans="1:6" x14ac:dyDescent="0.25">
      <c r="A3140" s="1">
        <v>41529.705555555556</v>
      </c>
      <c r="B3140">
        <v>53307.09</v>
      </c>
      <c r="C3140">
        <v>-4.9284537884154442E-3</v>
      </c>
      <c r="D3140">
        <f t="shared" si="147"/>
        <v>2.4289656744546543E-5</v>
      </c>
      <c r="E3140">
        <f t="shared" ref="E3140:E3203" si="149">E3139*$K$2</f>
        <v>2.8402452763879867E-86</v>
      </c>
      <c r="F3140">
        <f t="shared" si="148"/>
        <v>6.8988582833783919E-91</v>
      </c>
    </row>
    <row r="3141" spans="1:6" x14ac:dyDescent="0.25">
      <c r="A3141" s="1">
        <v>41528.705555555556</v>
      </c>
      <c r="B3141">
        <v>53570.46</v>
      </c>
      <c r="C3141">
        <v>-7.5978410583735778E-3</v>
      </c>
      <c r="D3141">
        <f t="shared" si="147"/>
        <v>5.7727188748307326E-5</v>
      </c>
      <c r="E3141">
        <f t="shared" si="149"/>
        <v>2.6698305598047073E-86</v>
      </c>
      <c r="F3141">
        <f t="shared" si="148"/>
        <v>1.5412181265184535E-90</v>
      </c>
    </row>
    <row r="3142" spans="1:6" x14ac:dyDescent="0.25">
      <c r="A3142" s="1">
        <v>41527.705555555556</v>
      </c>
      <c r="B3142">
        <v>53979.03</v>
      </c>
      <c r="C3142">
        <v>-5.0414554115926274E-3</v>
      </c>
      <c r="D3142">
        <f t="shared" si="147"/>
        <v>2.5416272667076589E-5</v>
      </c>
      <c r="E3142">
        <f t="shared" si="149"/>
        <v>2.5096407262164246E-86</v>
      </c>
      <c r="F3142">
        <f t="shared" si="148"/>
        <v>6.3785712993916756E-91</v>
      </c>
    </row>
    <row r="3143" spans="1:6" x14ac:dyDescent="0.25">
      <c r="A3143" s="1">
        <v>41526.705555555556</v>
      </c>
      <c r="B3143">
        <v>54251.85</v>
      </c>
      <c r="C3143">
        <v>9.3042169697407501E-3</v>
      </c>
      <c r="D3143">
        <f t="shared" si="147"/>
        <v>8.6568453420011744E-5</v>
      </c>
      <c r="E3143">
        <f t="shared" si="149"/>
        <v>2.3590622826434388E-86</v>
      </c>
      <c r="F3143">
        <f t="shared" si="148"/>
        <v>2.0422037332992513E-90</v>
      </c>
    </row>
    <row r="3144" spans="1:6" x14ac:dyDescent="0.25">
      <c r="A3144" s="1">
        <v>41523.705555555556</v>
      </c>
      <c r="B3144">
        <v>53749.42</v>
      </c>
      <c r="C3144">
        <v>2.6345409480550433E-2</v>
      </c>
      <c r="D3144">
        <f t="shared" si="147"/>
        <v>6.9408060069787666E-4</v>
      </c>
      <c r="E3144">
        <f t="shared" si="149"/>
        <v>2.2175185456848324E-86</v>
      </c>
      <c r="F3144">
        <f t="shared" si="148"/>
        <v>1.5391366042476104E-89</v>
      </c>
    </row>
    <row r="3145" spans="1:6" x14ac:dyDescent="0.25">
      <c r="A3145" s="1">
        <v>41522.705555555556</v>
      </c>
      <c r="B3145">
        <v>52351.86</v>
      </c>
      <c r="C3145">
        <v>1.2217161563711885E-2</v>
      </c>
      <c r="D3145">
        <f t="shared" si="147"/>
        <v>1.4925903667383904E-4</v>
      </c>
      <c r="E3145">
        <f t="shared" si="149"/>
        <v>2.0844674329437425E-86</v>
      </c>
      <c r="F3145">
        <f t="shared" si="148"/>
        <v>3.1112560101917319E-90</v>
      </c>
    </row>
    <row r="3146" spans="1:6" x14ac:dyDescent="0.25">
      <c r="A3146" s="1">
        <v>41521.705555555556</v>
      </c>
      <c r="B3146">
        <v>51716.160000000003</v>
      </c>
      <c r="C3146">
        <v>1.7545687432959816E-3</v>
      </c>
      <c r="D3146">
        <f t="shared" si="147"/>
        <v>3.0785114749512402E-6</v>
      </c>
      <c r="E3146">
        <f t="shared" si="149"/>
        <v>1.9593993869671179E-86</v>
      </c>
      <c r="F3146">
        <f t="shared" si="148"/>
        <v>6.0320334967906979E-92</v>
      </c>
    </row>
    <row r="3147" spans="1:6" x14ac:dyDescent="0.25">
      <c r="A3147" s="1">
        <v>41520.705555555556</v>
      </c>
      <c r="B3147">
        <v>51625.5</v>
      </c>
      <c r="C3147">
        <v>-4.0527541041959856E-3</v>
      </c>
      <c r="D3147">
        <f t="shared" si="147"/>
        <v>1.6424815829077407E-5</v>
      </c>
      <c r="E3147">
        <f t="shared" si="149"/>
        <v>1.8418354237490909E-86</v>
      </c>
      <c r="F3147">
        <f t="shared" si="148"/>
        <v>3.025180762254956E-91</v>
      </c>
    </row>
    <row r="3148" spans="1:6" x14ac:dyDescent="0.25">
      <c r="A3148" s="1">
        <v>41519.705555555556</v>
      </c>
      <c r="B3148">
        <v>51835.15</v>
      </c>
      <c r="C3148">
        <v>3.5877899183680485E-2</v>
      </c>
      <c r="D3148">
        <f t="shared" si="147"/>
        <v>1.2872236498343407E-3</v>
      </c>
      <c r="E3148">
        <f t="shared" si="149"/>
        <v>1.7313252983241455E-86</v>
      </c>
      <c r="F3148">
        <f t="shared" si="148"/>
        <v>2.2286028695593354E-89</v>
      </c>
    </row>
    <row r="3149" spans="1:6" x14ac:dyDescent="0.25">
      <c r="A3149" s="1">
        <v>41516.705555555556</v>
      </c>
      <c r="B3149">
        <v>50008.38</v>
      </c>
      <c r="C3149">
        <v>1.7312077763822235E-3</v>
      </c>
      <c r="D3149">
        <f t="shared" si="147"/>
        <v>2.9970803650062828E-6</v>
      </c>
      <c r="E3149">
        <f t="shared" si="149"/>
        <v>1.6274457804246968E-86</v>
      </c>
      <c r="F3149">
        <f t="shared" si="148"/>
        <v>4.877585793623185E-92</v>
      </c>
    </row>
    <row r="3150" spans="1:6" x14ac:dyDescent="0.25">
      <c r="A3150" s="1">
        <v>41515.705555555556</v>
      </c>
      <c r="B3150">
        <v>49921.88</v>
      </c>
      <c r="C3150">
        <v>1.1015265351860236E-3</v>
      </c>
      <c r="D3150">
        <f t="shared" si="147"/>
        <v>1.213360707718926E-6</v>
      </c>
      <c r="E3150">
        <f t="shared" si="149"/>
        <v>1.5297990335992149E-86</v>
      </c>
      <c r="F3150">
        <f t="shared" si="148"/>
        <v>1.8561980380756724E-92</v>
      </c>
    </row>
    <row r="3151" spans="1:6" x14ac:dyDescent="0.25">
      <c r="A3151" s="1">
        <v>41514.705555555556</v>
      </c>
      <c r="B3151">
        <v>49866.92</v>
      </c>
      <c r="C3151">
        <v>-4.494474117753413E-3</v>
      </c>
      <c r="D3151">
        <f t="shared" si="147"/>
        <v>2.0200297595155319E-5</v>
      </c>
      <c r="E3151">
        <f t="shared" si="149"/>
        <v>1.4380110915832618E-86</v>
      </c>
      <c r="F3151">
        <f t="shared" si="148"/>
        <v>2.9048251995116042E-91</v>
      </c>
    </row>
    <row r="3152" spans="1:6" x14ac:dyDescent="0.25">
      <c r="A3152" s="1">
        <v>41513.705555555556</v>
      </c>
      <c r="B3152">
        <v>50091.55</v>
      </c>
      <c r="C3152">
        <v>-2.6359217714435387E-2</v>
      </c>
      <c r="D3152">
        <f t="shared" si="147"/>
        <v>6.9480835851700427E-4</v>
      </c>
      <c r="E3152">
        <f t="shared" si="149"/>
        <v>1.351730426088266E-86</v>
      </c>
      <c r="F3152">
        <f t="shared" si="148"/>
        <v>9.3919359850787892E-90</v>
      </c>
    </row>
    <row r="3153" spans="1:6" x14ac:dyDescent="0.25">
      <c r="A3153" s="1">
        <v>41512.705555555556</v>
      </c>
      <c r="B3153">
        <v>51429.48</v>
      </c>
      <c r="C3153">
        <v>-1.4814622557922773E-2</v>
      </c>
      <c r="D3153">
        <f t="shared" si="147"/>
        <v>2.194730415337143E-4</v>
      </c>
      <c r="E3153">
        <f t="shared" si="149"/>
        <v>1.27062660052297E-86</v>
      </c>
      <c r="F3153">
        <f t="shared" si="148"/>
        <v>2.7886828467041998E-90</v>
      </c>
    </row>
    <row r="3154" spans="1:6" x14ac:dyDescent="0.25">
      <c r="A3154" s="1">
        <v>41509.705555555556</v>
      </c>
      <c r="B3154">
        <v>52197.06</v>
      </c>
      <c r="C3154">
        <v>1.5433525330395013E-2</v>
      </c>
      <c r="D3154">
        <f t="shared" si="147"/>
        <v>2.3819370412394452E-4</v>
      </c>
      <c r="E3154">
        <f t="shared" si="149"/>
        <v>1.1943890044915918E-86</v>
      </c>
      <c r="F3154">
        <f t="shared" si="148"/>
        <v>2.8449594114476283E-90</v>
      </c>
    </row>
    <row r="3155" spans="1:6" x14ac:dyDescent="0.25">
      <c r="A3155" s="1">
        <v>41508.705555555556</v>
      </c>
      <c r="B3155">
        <v>51397.66</v>
      </c>
      <c r="C3155">
        <v>1.9498301774618896E-2</v>
      </c>
      <c r="D3155">
        <f t="shared" si="147"/>
        <v>3.801837720941064E-4</v>
      </c>
      <c r="E3155">
        <f t="shared" si="149"/>
        <v>1.1227256642220962E-86</v>
      </c>
      <c r="F3155">
        <f t="shared" si="148"/>
        <v>4.2684207805081767E-90</v>
      </c>
    </row>
    <row r="3156" spans="1:6" x14ac:dyDescent="0.25">
      <c r="A3156" s="1">
        <v>41507.705555555556</v>
      </c>
      <c r="B3156">
        <v>50405.2</v>
      </c>
      <c r="C3156">
        <v>-2.0179921629590344E-3</v>
      </c>
      <c r="D3156">
        <f t="shared" si="147"/>
        <v>4.0722923697640819E-6</v>
      </c>
      <c r="E3156">
        <f t="shared" si="149"/>
        <v>1.0553621243687703E-86</v>
      </c>
      <c r="F3156">
        <f t="shared" si="148"/>
        <v>4.2977431264049552E-92</v>
      </c>
    </row>
    <row r="3157" spans="1:6" x14ac:dyDescent="0.25">
      <c r="A3157" s="1">
        <v>41506.705555555556</v>
      </c>
      <c r="B3157">
        <v>50507.02</v>
      </c>
      <c r="C3157">
        <v>-2.0907078072866528E-2</v>
      </c>
      <c r="D3157">
        <f t="shared" si="147"/>
        <v>4.3710591354493639E-4</v>
      </c>
      <c r="E3157">
        <f t="shared" si="149"/>
        <v>9.9204039690664403E-87</v>
      </c>
      <c r="F3157">
        <f t="shared" si="148"/>
        <v>4.3362672396335994E-90</v>
      </c>
    </row>
    <row r="3158" spans="1:6" x14ac:dyDescent="0.25">
      <c r="A3158" s="1">
        <v>41505.705555555556</v>
      </c>
      <c r="B3158">
        <v>51574.09</v>
      </c>
      <c r="C3158">
        <v>6.8488058532771199E-4</v>
      </c>
      <c r="D3158">
        <f t="shared" si="147"/>
        <v>4.6906141615882937E-7</v>
      </c>
      <c r="E3158">
        <f t="shared" si="149"/>
        <v>9.3251797309224534E-87</v>
      </c>
      <c r="F3158">
        <f t="shared" si="148"/>
        <v>4.3740820105220975E-93</v>
      </c>
    </row>
    <row r="3159" spans="1:6" x14ac:dyDescent="0.25">
      <c r="A3159" s="1">
        <v>41502.705555555556</v>
      </c>
      <c r="B3159">
        <v>51538.78</v>
      </c>
      <c r="C3159">
        <v>1.2307773186820036E-2</v>
      </c>
      <c r="D3159">
        <f t="shared" si="147"/>
        <v>1.5148128081820622E-4</v>
      </c>
      <c r="E3159">
        <f t="shared" si="149"/>
        <v>8.7656689470671061E-87</v>
      </c>
      <c r="F3159">
        <f t="shared" si="148"/>
        <v>1.3278347593301024E-90</v>
      </c>
    </row>
    <row r="3160" spans="1:6" x14ac:dyDescent="0.25">
      <c r="A3160" s="1">
        <v>41501.705555555556</v>
      </c>
      <c r="B3160">
        <v>50908.34</v>
      </c>
      <c r="C3160">
        <v>2.4399764924594602E-4</v>
      </c>
      <c r="D3160">
        <f t="shared" si="147"/>
        <v>5.9534852837547703E-8</v>
      </c>
      <c r="E3160">
        <f t="shared" si="149"/>
        <v>8.2397288102430797E-87</v>
      </c>
      <c r="F3160">
        <f t="shared" si="148"/>
        <v>4.9055104213912377E-94</v>
      </c>
    </row>
    <row r="3161" spans="1:6" x14ac:dyDescent="0.25">
      <c r="A3161" s="1">
        <v>41500.705555555556</v>
      </c>
      <c r="B3161">
        <v>50895.92</v>
      </c>
      <c r="C3161">
        <v>5.8203173732319317E-3</v>
      </c>
      <c r="D3161">
        <f t="shared" si="147"/>
        <v>3.3876094325145451E-5</v>
      </c>
      <c r="E3161">
        <f t="shared" si="149"/>
        <v>7.7453450816284944E-87</v>
      </c>
      <c r="F3161">
        <f t="shared" si="148"/>
        <v>2.6238204056604827E-91</v>
      </c>
    </row>
    <row r="3162" spans="1:6" x14ac:dyDescent="0.25">
      <c r="A3162" s="1">
        <v>41499.705555555556</v>
      </c>
      <c r="B3162">
        <v>50600.55</v>
      </c>
      <c r="C3162">
        <v>5.9675079102820645E-3</v>
      </c>
      <c r="D3162">
        <f t="shared" si="147"/>
        <v>3.5611150659279013E-5</v>
      </c>
      <c r="E3162">
        <f t="shared" si="149"/>
        <v>7.2806243767307839E-87</v>
      </c>
      <c r="F3162">
        <f t="shared" si="148"/>
        <v>2.592714115733793E-91</v>
      </c>
    </row>
    <row r="3163" spans="1:6" x14ac:dyDescent="0.25">
      <c r="A3163" s="1">
        <v>41498.705555555556</v>
      </c>
      <c r="B3163">
        <v>50299.49</v>
      </c>
      <c r="C3163">
        <v>8.4770676937957271E-3</v>
      </c>
      <c r="D3163">
        <f t="shared" si="147"/>
        <v>7.1860676685195203E-5</v>
      </c>
      <c r="E3163">
        <f t="shared" si="149"/>
        <v>6.8437869141269366E-87</v>
      </c>
      <c r="F3163">
        <f t="shared" si="148"/>
        <v>4.9179915873844561E-91</v>
      </c>
    </row>
    <row r="3164" spans="1:6" x14ac:dyDescent="0.25">
      <c r="A3164" s="1">
        <v>41495.705555555556</v>
      </c>
      <c r="B3164">
        <v>49874.9</v>
      </c>
      <c r="C3164">
        <v>1.9151281269453289E-2</v>
      </c>
      <c r="D3164">
        <f t="shared" si="147"/>
        <v>3.6677157426171235E-4</v>
      </c>
      <c r="E3164">
        <f t="shared" si="149"/>
        <v>6.4331596992793204E-87</v>
      </c>
      <c r="F3164">
        <f t="shared" si="148"/>
        <v>2.3595001103816804E-90</v>
      </c>
    </row>
    <row r="3165" spans="1:6" x14ac:dyDescent="0.25">
      <c r="A3165" s="1">
        <v>41494.705555555556</v>
      </c>
      <c r="B3165">
        <v>48928.82</v>
      </c>
      <c r="C3165">
        <v>3.0759402417266136E-2</v>
      </c>
      <c r="D3165">
        <f t="shared" si="147"/>
        <v>9.4614083706731785E-4</v>
      </c>
      <c r="E3165">
        <f t="shared" si="149"/>
        <v>6.0471701173225613E-87</v>
      </c>
      <c r="F3165">
        <f t="shared" si="148"/>
        <v>5.721474596692039E-90</v>
      </c>
    </row>
    <row r="3166" spans="1:6" x14ac:dyDescent="0.25">
      <c r="A3166" s="1">
        <v>41493.705555555556</v>
      </c>
      <c r="B3166">
        <v>47446.71</v>
      </c>
      <c r="C3166">
        <v>5.24093557845457E-4</v>
      </c>
      <c r="D3166">
        <f t="shared" si="147"/>
        <v>2.746740573751094E-7</v>
      </c>
      <c r="E3166">
        <f t="shared" si="149"/>
        <v>5.6843399102832069E-87</v>
      </c>
      <c r="F3166">
        <f t="shared" si="148"/>
        <v>1.5613407066567538E-93</v>
      </c>
    </row>
    <row r="3167" spans="1:6" x14ac:dyDescent="0.25">
      <c r="A3167" s="1">
        <v>41492.705555555556</v>
      </c>
      <c r="B3167">
        <v>47421.85</v>
      </c>
      <c r="C3167">
        <v>-2.1169330052221481E-2</v>
      </c>
      <c r="D3167">
        <f t="shared" si="147"/>
        <v>4.4814053485988753E-4</v>
      </c>
      <c r="E3167">
        <f t="shared" si="149"/>
        <v>5.3432795156662144E-87</v>
      </c>
      <c r="F3167">
        <f t="shared" si="148"/>
        <v>2.394540140056538E-90</v>
      </c>
    </row>
    <row r="3168" spans="1:6" x14ac:dyDescent="0.25">
      <c r="A3168" s="1">
        <v>41491.705555555556</v>
      </c>
      <c r="B3168">
        <v>48436.44</v>
      </c>
      <c r="C3168">
        <v>-7.7597390677849377E-4</v>
      </c>
      <c r="D3168">
        <f t="shared" si="147"/>
        <v>6.0213550400107855E-7</v>
      </c>
      <c r="E3168">
        <f t="shared" si="149"/>
        <v>5.0226827447262416E-87</v>
      </c>
      <c r="F3168">
        <f t="shared" si="148"/>
        <v>3.024335605933256E-93</v>
      </c>
    </row>
    <row r="3169" spans="1:6" x14ac:dyDescent="0.25">
      <c r="A3169" s="1">
        <v>41488.705555555556</v>
      </c>
      <c r="B3169">
        <v>48474.04</v>
      </c>
      <c r="C3169">
        <v>-1.3660843073009897E-2</v>
      </c>
      <c r="D3169">
        <f t="shared" si="147"/>
        <v>1.866186334654025E-4</v>
      </c>
      <c r="E3169">
        <f t="shared" si="149"/>
        <v>4.7213217800426666E-87</v>
      </c>
      <c r="F3169">
        <f t="shared" si="148"/>
        <v>8.8108661874200412E-91</v>
      </c>
    </row>
    <row r="3170" spans="1:6" x14ac:dyDescent="0.25">
      <c r="A3170" s="1">
        <v>41487.705555555556</v>
      </c>
      <c r="B3170">
        <v>49140.78</v>
      </c>
      <c r="C3170">
        <v>1.8614914651513836E-2</v>
      </c>
      <c r="D3170">
        <f t="shared" si="147"/>
        <v>3.4651504748314446E-4</v>
      </c>
      <c r="E3170">
        <f t="shared" si="149"/>
        <v>4.4380424732401061E-87</v>
      </c>
      <c r="F3170">
        <f t="shared" si="148"/>
        <v>1.5378484983470073E-90</v>
      </c>
    </row>
    <row r="3171" spans="1:6" x14ac:dyDescent="0.25">
      <c r="A3171" s="1">
        <v>41486.705555555556</v>
      </c>
      <c r="B3171">
        <v>48234.49</v>
      </c>
      <c r="C3171">
        <v>-6.7624764317127236E-3</v>
      </c>
      <c r="D3171">
        <f t="shared" si="147"/>
        <v>4.5731087489470048E-5</v>
      </c>
      <c r="E3171">
        <f t="shared" si="149"/>
        <v>4.1717599248456999E-87</v>
      </c>
      <c r="F3171">
        <f t="shared" si="148"/>
        <v>1.9077911810818369E-91</v>
      </c>
    </row>
    <row r="3172" spans="1:6" x14ac:dyDescent="0.25">
      <c r="A3172" s="1">
        <v>41485.705555555556</v>
      </c>
      <c r="B3172">
        <v>48561.78</v>
      </c>
      <c r="C3172">
        <v>-1.3307400093850778E-2</v>
      </c>
      <c r="D3172">
        <f t="shared" si="147"/>
        <v>1.7708689725781971E-4</v>
      </c>
      <c r="E3172">
        <f t="shared" si="149"/>
        <v>3.9214543293549578E-87</v>
      </c>
      <c r="F3172">
        <f t="shared" si="148"/>
        <v>6.9443817992371375E-91</v>
      </c>
    </row>
    <row r="3173" spans="1:6" x14ac:dyDescent="0.25">
      <c r="A3173" s="1">
        <v>41484.705555555556</v>
      </c>
      <c r="B3173">
        <v>49212.33</v>
      </c>
      <c r="C3173">
        <v>-4.252479024870812E-3</v>
      </c>
      <c r="D3173">
        <f t="shared" si="147"/>
        <v>1.8083577856966212E-5</v>
      </c>
      <c r="E3173">
        <f t="shared" si="149"/>
        <v>3.68616706959366E-87</v>
      </c>
      <c r="F3173">
        <f t="shared" si="148"/>
        <v>6.6659089196781934E-92</v>
      </c>
    </row>
    <row r="3174" spans="1:6" x14ac:dyDescent="0.25">
      <c r="A3174" s="1">
        <v>41481.705555555556</v>
      </c>
      <c r="B3174">
        <v>49422.05</v>
      </c>
      <c r="C3174">
        <v>7.2150648870622112E-3</v>
      </c>
      <c r="D3174">
        <f t="shared" si="147"/>
        <v>5.2057161324518041E-5</v>
      </c>
      <c r="E3174">
        <f t="shared" si="149"/>
        <v>3.4649970454180403E-87</v>
      </c>
      <c r="F3174">
        <f t="shared" si="148"/>
        <v>1.803779101823053E-91</v>
      </c>
    </row>
    <row r="3175" spans="1:6" x14ac:dyDescent="0.25">
      <c r="A3175" s="1">
        <v>41480.705555555556</v>
      </c>
      <c r="B3175">
        <v>49066.75</v>
      </c>
      <c r="C3175">
        <v>1.4214382084186581E-2</v>
      </c>
      <c r="D3175">
        <f t="shared" si="147"/>
        <v>2.0204865803524443E-4</v>
      </c>
      <c r="E3175">
        <f t="shared" si="149"/>
        <v>3.2570972226929578E-87</v>
      </c>
      <c r="F3175">
        <f t="shared" si="148"/>
        <v>6.5809212293543384E-91</v>
      </c>
    </row>
    <row r="3176" spans="1:6" x14ac:dyDescent="0.25">
      <c r="A3176" s="1">
        <v>41479.705555555556</v>
      </c>
      <c r="B3176">
        <v>48374.23</v>
      </c>
      <c r="C3176">
        <v>-9.1629989698256819E-3</v>
      </c>
      <c r="D3176">
        <f t="shared" si="147"/>
        <v>8.3960550121026507E-5</v>
      </c>
      <c r="E3176">
        <f t="shared" si="149"/>
        <v>3.0616713893313803E-87</v>
      </c>
      <c r="F3176">
        <f t="shared" si="148"/>
        <v>2.5705961413807022E-91</v>
      </c>
    </row>
    <row r="3177" spans="1:6" x14ac:dyDescent="0.25">
      <c r="A3177" s="1">
        <v>41478.705555555556</v>
      </c>
      <c r="B3177">
        <v>48819.519999999997</v>
      </c>
      <c r="C3177">
        <v>5.0399717090303933E-3</v>
      </c>
      <c r="D3177">
        <f t="shared" si="147"/>
        <v>2.5401314827826745E-5</v>
      </c>
      <c r="E3177">
        <f t="shared" si="149"/>
        <v>2.8779711059714972E-87</v>
      </c>
      <c r="F3177">
        <f t="shared" si="148"/>
        <v>7.3104250128170724E-92</v>
      </c>
    </row>
    <row r="3178" spans="1:6" x14ac:dyDescent="0.25">
      <c r="A3178" s="1">
        <v>41477.705555555556</v>
      </c>
      <c r="B3178">
        <v>48574.09</v>
      </c>
      <c r="C3178">
        <v>2.4463180161464305E-2</v>
      </c>
      <c r="D3178">
        <f t="shared" si="147"/>
        <v>5.984471836122607E-4</v>
      </c>
      <c r="E3178">
        <f t="shared" si="149"/>
        <v>2.7052928396132074E-87</v>
      </c>
      <c r="F3178">
        <f t="shared" si="148"/>
        <v>1.6189748807129393E-90</v>
      </c>
    </row>
    <row r="3179" spans="1:6" x14ac:dyDescent="0.25">
      <c r="A3179" s="1">
        <v>41474.705555555556</v>
      </c>
      <c r="B3179">
        <v>47400.23</v>
      </c>
      <c r="C3179">
        <v>-5.4007641494182674E-3</v>
      </c>
      <c r="D3179">
        <f t="shared" si="147"/>
        <v>2.9168253397641621E-5</v>
      </c>
      <c r="E3179">
        <f t="shared" si="149"/>
        <v>2.5429752692364147E-87</v>
      </c>
      <c r="F3179">
        <f t="shared" si="148"/>
        <v>7.4174147037023667E-92</v>
      </c>
    </row>
    <row r="3180" spans="1:6" x14ac:dyDescent="0.25">
      <c r="A3180" s="1">
        <v>41473.705555555556</v>
      </c>
      <c r="B3180">
        <v>47656.92</v>
      </c>
      <c r="C3180">
        <v>5.251408939628905E-3</v>
      </c>
      <c r="D3180">
        <f t="shared" si="147"/>
        <v>2.757729585121438E-5</v>
      </c>
      <c r="E3180">
        <f t="shared" si="149"/>
        <v>2.3903967530822298E-87</v>
      </c>
      <c r="F3180">
        <f t="shared" si="148"/>
        <v>6.5920678461530895E-92</v>
      </c>
    </row>
    <row r="3181" spans="1:6" x14ac:dyDescent="0.25">
      <c r="A3181" s="1">
        <v>41472.705555555556</v>
      </c>
      <c r="B3181">
        <v>47407.31</v>
      </c>
      <c r="C3181">
        <v>1.1413772682328009E-2</v>
      </c>
      <c r="D3181">
        <f t="shared" si="147"/>
        <v>1.3027420684385711E-4</v>
      </c>
      <c r="E3181">
        <f t="shared" si="149"/>
        <v>2.246972947897296E-87</v>
      </c>
      <c r="F3181">
        <f t="shared" si="148"/>
        <v>2.9272261858692372E-91</v>
      </c>
    </row>
    <row r="3182" spans="1:6" x14ac:dyDescent="0.25">
      <c r="A3182" s="1">
        <v>41471.705555555556</v>
      </c>
      <c r="B3182">
        <v>46869.29</v>
      </c>
      <c r="C3182">
        <v>2.7858691494931855E-3</v>
      </c>
      <c r="D3182">
        <f t="shared" si="147"/>
        <v>7.7610669180978846E-6</v>
      </c>
      <c r="E3182">
        <f t="shared" si="149"/>
        <v>2.1121545710234582E-87</v>
      </c>
      <c r="F3182">
        <f t="shared" si="148"/>
        <v>1.6392572967079391E-92</v>
      </c>
    </row>
    <row r="3183" spans="1:6" x14ac:dyDescent="0.25">
      <c r="A3183" s="1">
        <v>41470.705555555556</v>
      </c>
      <c r="B3183">
        <v>46738.9</v>
      </c>
      <c r="C3183">
        <v>2.6134185701803248E-2</v>
      </c>
      <c r="D3183">
        <f t="shared" si="147"/>
        <v>6.8299566229633739E-4</v>
      </c>
      <c r="E3183">
        <f t="shared" si="149"/>
        <v>1.9854252967620506E-87</v>
      </c>
      <c r="F3183">
        <f t="shared" si="148"/>
        <v>1.356036865501899E-90</v>
      </c>
    </row>
    <row r="3184" spans="1:6" x14ac:dyDescent="0.25">
      <c r="A3184" s="1">
        <v>41467.705555555556</v>
      </c>
      <c r="B3184">
        <v>45533.24</v>
      </c>
      <c r="C3184">
        <v>-2.3721293041422328E-2</v>
      </c>
      <c r="D3184">
        <f t="shared" si="147"/>
        <v>5.6269974355703132E-4</v>
      </c>
      <c r="E3184">
        <f t="shared" si="149"/>
        <v>1.8662997789563274E-87</v>
      </c>
      <c r="F3184">
        <f t="shared" si="148"/>
        <v>1.0501664070192696E-90</v>
      </c>
    </row>
    <row r="3185" spans="1:6" x14ac:dyDescent="0.25">
      <c r="A3185" s="1">
        <v>41466.705555555556</v>
      </c>
      <c r="B3185">
        <v>46626.26</v>
      </c>
      <c r="C3185">
        <v>2.4815817922911251E-2</v>
      </c>
      <c r="D3185">
        <f t="shared" si="147"/>
        <v>6.158248191830833E-4</v>
      </c>
      <c r="E3185">
        <f t="shared" si="149"/>
        <v>1.7543217922189477E-87</v>
      </c>
      <c r="F3185">
        <f t="shared" si="148"/>
        <v>1.0803549004821762E-90</v>
      </c>
    </row>
    <row r="3186" spans="1:6" x14ac:dyDescent="0.25">
      <c r="A3186" s="1">
        <v>41465.705555555556</v>
      </c>
      <c r="B3186">
        <v>45483.43</v>
      </c>
      <c r="C3186">
        <v>9.009222153345901E-3</v>
      </c>
      <c r="D3186">
        <f t="shared" si="147"/>
        <v>8.1166083808338553E-5</v>
      </c>
      <c r="E3186">
        <f t="shared" si="149"/>
        <v>1.6490624846858108E-87</v>
      </c>
      <c r="F3186">
        <f t="shared" si="148"/>
        <v>1.3384794383719552E-91</v>
      </c>
    </row>
    <row r="3187" spans="1:6" x14ac:dyDescent="0.25">
      <c r="A3187" s="1">
        <v>41463.705555555556</v>
      </c>
      <c r="B3187">
        <v>45075.5</v>
      </c>
      <c r="C3187">
        <v>-2.9902779066243784E-3</v>
      </c>
      <c r="D3187">
        <f t="shared" si="147"/>
        <v>8.941761958845875E-6</v>
      </c>
      <c r="E3187">
        <f t="shared" si="149"/>
        <v>1.550118735604662E-87</v>
      </c>
      <c r="F3187">
        <f t="shared" si="148"/>
        <v>1.3860792741724034E-92</v>
      </c>
    </row>
    <row r="3188" spans="1:6" x14ac:dyDescent="0.25">
      <c r="A3188" s="1">
        <v>41460.705555555556</v>
      </c>
      <c r="B3188">
        <v>45210.49</v>
      </c>
      <c r="C3188">
        <v>-1.2150261073458473E-2</v>
      </c>
      <c r="D3188">
        <f t="shared" si="147"/>
        <v>1.4762884415320024E-4</v>
      </c>
      <c r="E3188">
        <f t="shared" si="149"/>
        <v>1.4571116114683822E-87</v>
      </c>
      <c r="F3188">
        <f t="shared" si="148"/>
        <v>2.1511170300328426E-91</v>
      </c>
    </row>
    <row r="3189" spans="1:6" x14ac:dyDescent="0.25">
      <c r="A3189" s="1">
        <v>41459.705555555556</v>
      </c>
      <c r="B3189">
        <v>45763.16</v>
      </c>
      <c r="C3189">
        <v>1.5838944781337655E-2</v>
      </c>
      <c r="D3189">
        <f t="shared" si="147"/>
        <v>2.5087217178626335E-4</v>
      </c>
      <c r="E3189">
        <f t="shared" si="149"/>
        <v>1.3696849147802791E-87</v>
      </c>
      <c r="F3189">
        <f t="shared" si="148"/>
        <v>3.4361582923381164E-91</v>
      </c>
    </row>
    <row r="3190" spans="1:6" x14ac:dyDescent="0.25">
      <c r="A3190" s="1">
        <v>41458.705555555556</v>
      </c>
      <c r="B3190">
        <v>45044.03</v>
      </c>
      <c r="C3190">
        <v>-4.0969126897562151E-3</v>
      </c>
      <c r="D3190">
        <f t="shared" si="147"/>
        <v>1.6784693587485504E-5</v>
      </c>
      <c r="E3190">
        <f t="shared" si="149"/>
        <v>1.2875038198934624E-87</v>
      </c>
      <c r="F3190">
        <f t="shared" si="148"/>
        <v>2.1610357109628891E-92</v>
      </c>
    </row>
    <row r="3191" spans="1:6" x14ac:dyDescent="0.25">
      <c r="A3191" s="1">
        <v>41457.705555555556</v>
      </c>
      <c r="B3191">
        <v>45228.95</v>
      </c>
      <c r="C3191">
        <v>-4.3283234407439135E-2</v>
      </c>
      <c r="D3191">
        <f t="shared" si="147"/>
        <v>1.873438380769323E-3</v>
      </c>
      <c r="E3191">
        <f t="shared" si="149"/>
        <v>1.2102535906998545E-87</v>
      </c>
      <c r="F3191">
        <f t="shared" si="148"/>
        <v>2.2673355272809945E-90</v>
      </c>
    </row>
    <row r="3192" spans="1:6" x14ac:dyDescent="0.25">
      <c r="A3192" s="1">
        <v>41456.705555555556</v>
      </c>
      <c r="B3192">
        <v>47229.59</v>
      </c>
      <c r="C3192">
        <v>-4.8061742555084424E-3</v>
      </c>
      <c r="D3192">
        <f t="shared" si="147"/>
        <v>2.3099310974312131E-5</v>
      </c>
      <c r="E3192">
        <f t="shared" si="149"/>
        <v>1.1376383752578632E-87</v>
      </c>
      <c r="F3192">
        <f t="shared" si="148"/>
        <v>2.6278662606392584E-92</v>
      </c>
    </row>
    <row r="3193" spans="1:6" x14ac:dyDescent="0.25">
      <c r="A3193" s="1">
        <v>41453.705555555556</v>
      </c>
      <c r="B3193">
        <v>47457.13</v>
      </c>
      <c r="C3193">
        <v>-3.2047037843825933E-3</v>
      </c>
      <c r="D3193">
        <f t="shared" si="147"/>
        <v>1.0270126345636115E-5</v>
      </c>
      <c r="E3193">
        <f t="shared" si="149"/>
        <v>1.0693800727423914E-87</v>
      </c>
      <c r="F3193">
        <f t="shared" si="148"/>
        <v>1.0982668458569899E-92</v>
      </c>
    </row>
    <row r="3194" spans="1:6" x14ac:dyDescent="0.25">
      <c r="A3194" s="1">
        <v>41452.705555555556</v>
      </c>
      <c r="B3194">
        <v>47609.46</v>
      </c>
      <c r="C3194">
        <v>9.2314087397886366E-3</v>
      </c>
      <c r="D3194">
        <f t="shared" si="147"/>
        <v>8.5218907321046023E-5</v>
      </c>
      <c r="E3194">
        <f t="shared" si="149"/>
        <v>1.0052172683778479E-87</v>
      </c>
      <c r="F3194">
        <f t="shared" si="148"/>
        <v>8.5663517231406862E-92</v>
      </c>
    </row>
    <row r="3195" spans="1:6" x14ac:dyDescent="0.25">
      <c r="A3195" s="1">
        <v>41451.705555555556</v>
      </c>
      <c r="B3195">
        <v>47171.98</v>
      </c>
      <c r="C3195">
        <v>5.9308086604473896E-3</v>
      </c>
      <c r="D3195">
        <f t="shared" si="147"/>
        <v>3.5174491366837761E-5</v>
      </c>
      <c r="E3195">
        <f t="shared" si="149"/>
        <v>9.4490423227517696E-88</v>
      </c>
      <c r="F3195">
        <f t="shared" si="148"/>
        <v>3.3236525760651672E-92</v>
      </c>
    </row>
    <row r="3196" spans="1:6" x14ac:dyDescent="0.25">
      <c r="A3196" s="1">
        <v>41450.705555555556</v>
      </c>
      <c r="B3196">
        <v>46893.04</v>
      </c>
      <c r="C3196">
        <v>1.998793848754921E-2</v>
      </c>
      <c r="D3196">
        <f t="shared" si="147"/>
        <v>3.9951768498205101E-4</v>
      </c>
      <c r="E3196">
        <f t="shared" si="149"/>
        <v>8.8820997833866632E-88</v>
      </c>
      <c r="F3196">
        <f t="shared" si="148"/>
        <v>3.5485559432382166E-91</v>
      </c>
    </row>
    <row r="3197" spans="1:6" x14ac:dyDescent="0.25">
      <c r="A3197" s="1">
        <v>41449.705555555556</v>
      </c>
      <c r="B3197">
        <v>45965.05</v>
      </c>
      <c r="C3197">
        <v>-2.3457906762971038E-2</v>
      </c>
      <c r="D3197">
        <f t="shared" si="147"/>
        <v>5.5027338970024234E-4</v>
      </c>
      <c r="E3197">
        <f t="shared" si="149"/>
        <v>8.3491737963834627E-88</v>
      </c>
      <c r="F3197">
        <f t="shared" si="148"/>
        <v>4.5943281661323688E-91</v>
      </c>
    </row>
    <row r="3198" spans="1:6" x14ac:dyDescent="0.25">
      <c r="A3198" s="1">
        <v>41446.705555555556</v>
      </c>
      <c r="B3198">
        <v>47056.04</v>
      </c>
      <c r="C3198">
        <v>-2.4319121983105006E-2</v>
      </c>
      <c r="D3198">
        <f t="shared" si="147"/>
        <v>5.9141969402914116E-4</v>
      </c>
      <c r="E3198">
        <f t="shared" si="149"/>
        <v>7.8482233686004543E-88</v>
      </c>
      <c r="F3198">
        <f t="shared" si="148"/>
        <v>4.6415938633300363E-91</v>
      </c>
    </row>
    <row r="3199" spans="1:6" x14ac:dyDescent="0.25">
      <c r="A3199" s="1">
        <v>41445.705555555556</v>
      </c>
      <c r="B3199">
        <v>48214.43</v>
      </c>
      <c r="C3199">
        <v>6.6877451028408731E-3</v>
      </c>
      <c r="D3199">
        <f t="shared" si="147"/>
        <v>4.4725934560572081E-5</v>
      </c>
      <c r="E3199">
        <f t="shared" si="149"/>
        <v>7.3773299664844261E-88</v>
      </c>
      <c r="F3199">
        <f t="shared" si="148"/>
        <v>3.2995797731272987E-92</v>
      </c>
    </row>
    <row r="3200" spans="1:6" x14ac:dyDescent="0.25">
      <c r="A3200" s="1">
        <v>41444.705555555556</v>
      </c>
      <c r="B3200">
        <v>47893.06</v>
      </c>
      <c r="C3200">
        <v>-3.2293527053031124E-2</v>
      </c>
      <c r="D3200">
        <f t="shared" si="147"/>
        <v>1.042871889524853E-3</v>
      </c>
      <c r="E3200">
        <f t="shared" si="149"/>
        <v>6.9346901684953606E-88</v>
      </c>
      <c r="F3200">
        <f t="shared" si="148"/>
        <v>7.2319934392881776E-91</v>
      </c>
    </row>
    <row r="3201" spans="1:6" x14ac:dyDescent="0.25">
      <c r="A3201" s="1">
        <v>41443.705555555556</v>
      </c>
      <c r="B3201">
        <v>49464.94</v>
      </c>
      <c r="C3201">
        <v>7.6362886130297673E-3</v>
      </c>
      <c r="D3201">
        <f t="shared" si="147"/>
        <v>5.8312903781488085E-5</v>
      </c>
      <c r="E3201">
        <f t="shared" si="149"/>
        <v>6.5186087583856381E-88</v>
      </c>
      <c r="F3201">
        <f t="shared" si="148"/>
        <v>3.8011900531690723E-92</v>
      </c>
    </row>
    <row r="3202" spans="1:6" x14ac:dyDescent="0.25">
      <c r="A3202" s="1">
        <v>41442.705555555556</v>
      </c>
      <c r="B3202">
        <v>49088.65</v>
      </c>
      <c r="C3202">
        <v>-4.9520025756090982E-3</v>
      </c>
      <c r="D3202">
        <f t="shared" si="147"/>
        <v>2.4522329508839143E-5</v>
      </c>
      <c r="E3202">
        <f t="shared" si="149"/>
        <v>6.1274922328824999E-88</v>
      </c>
      <c r="F3202">
        <f t="shared" si="148"/>
        <v>1.5026038359759718E-92</v>
      </c>
    </row>
    <row r="3203" spans="1:6" x14ac:dyDescent="0.25">
      <c r="A3203" s="1">
        <v>41439.705555555556</v>
      </c>
      <c r="B3203">
        <v>49332.34</v>
      </c>
      <c r="C3203">
        <v>-2.1706718194332286E-2</v>
      </c>
      <c r="D3203">
        <f t="shared" ref="D3203:D3266" si="150">C3203^2</f>
        <v>4.7118161476815629E-4</v>
      </c>
      <c r="E3203">
        <f t="shared" si="149"/>
        <v>5.7598426989095498E-88</v>
      </c>
      <c r="F3203">
        <f t="shared" ref="F3203:F3266" si="151">D3203*E3203</f>
        <v>2.7139319836827772E-91</v>
      </c>
    </row>
    <row r="3204" spans="1:6" x14ac:dyDescent="0.25">
      <c r="A3204" s="1">
        <v>41438.705555555556</v>
      </c>
      <c r="B3204">
        <v>50414.89</v>
      </c>
      <c r="C3204">
        <v>2.4787737822027103E-2</v>
      </c>
      <c r="D3204">
        <f t="shared" si="150"/>
        <v>6.14431946333553E-4</v>
      </c>
      <c r="E3204">
        <f t="shared" ref="E3204:E3267" si="152">E3203*$K$2</f>
        <v>5.4142521369749768E-88</v>
      </c>
      <c r="F3204">
        <f t="shared" si="151"/>
        <v>3.3266894784621336E-91</v>
      </c>
    </row>
    <row r="3205" spans="1:6" x14ac:dyDescent="0.25">
      <c r="A3205" s="1">
        <v>41437.705555555556</v>
      </c>
      <c r="B3205">
        <v>49180.58</v>
      </c>
      <c r="C3205">
        <v>-1.1912156269252006E-2</v>
      </c>
      <c r="D3205">
        <f t="shared" si="150"/>
        <v>1.4189946698307988E-4</v>
      </c>
      <c r="E3205">
        <f t="shared" si="152"/>
        <v>5.0893970087564777E-88</v>
      </c>
      <c r="F3205">
        <f t="shared" si="151"/>
        <v>7.2218272280782529E-92</v>
      </c>
    </row>
    <row r="3206" spans="1:6" x14ac:dyDescent="0.25">
      <c r="A3206" s="1">
        <v>41436.705555555556</v>
      </c>
      <c r="B3206">
        <v>49769.93</v>
      </c>
      <c r="C3206">
        <v>-3.06042745218611E-2</v>
      </c>
      <c r="D3206">
        <f t="shared" si="150"/>
        <v>9.3662161900943649E-4</v>
      </c>
      <c r="E3206">
        <f t="shared" si="152"/>
        <v>4.7840331882310888E-88</v>
      </c>
      <c r="F3206">
        <f t="shared" si="151"/>
        <v>4.4808289101558789E-91</v>
      </c>
    </row>
    <row r="3207" spans="1:6" x14ac:dyDescent="0.25">
      <c r="A3207" s="1">
        <v>41435.705555555556</v>
      </c>
      <c r="B3207">
        <v>51316.65</v>
      </c>
      <c r="C3207">
        <v>-5.8673929159629061E-3</v>
      </c>
      <c r="D3207">
        <f t="shared" si="150"/>
        <v>3.4426299630291694E-5</v>
      </c>
      <c r="E3207">
        <f t="shared" si="152"/>
        <v>4.4969911969372233E-88</v>
      </c>
      <c r="F3207">
        <f t="shared" si="151"/>
        <v>1.5481476638054492E-92</v>
      </c>
    </row>
    <row r="3208" spans="1:6" x14ac:dyDescent="0.25">
      <c r="A3208" s="1">
        <v>41432.705555555556</v>
      </c>
      <c r="B3208">
        <v>51618.63</v>
      </c>
      <c r="C3208">
        <v>-2.4233876415236576E-2</v>
      </c>
      <c r="D3208">
        <f t="shared" si="150"/>
        <v>5.872807661089595E-4</v>
      </c>
      <c r="E3208">
        <f t="shared" si="152"/>
        <v>4.2271717251209897E-88</v>
      </c>
      <c r="F3208">
        <f t="shared" si="151"/>
        <v>2.4825366492031869E-91</v>
      </c>
    </row>
    <row r="3209" spans="1:6" x14ac:dyDescent="0.25">
      <c r="A3209" s="1">
        <v>41431.705555555556</v>
      </c>
      <c r="B3209">
        <v>52884.83</v>
      </c>
      <c r="C3209">
        <v>1.6312868468830826E-3</v>
      </c>
      <c r="D3209">
        <f t="shared" si="150"/>
        <v>2.6610967768137496E-6</v>
      </c>
      <c r="E3209">
        <f t="shared" si="152"/>
        <v>3.9735414216137303E-88</v>
      </c>
      <c r="F3209">
        <f t="shared" si="151"/>
        <v>1.0573978269592222E-93</v>
      </c>
    </row>
    <row r="3210" spans="1:6" x14ac:dyDescent="0.25">
      <c r="A3210" s="1">
        <v>41430.705555555556</v>
      </c>
      <c r="B3210">
        <v>52798.63</v>
      </c>
      <c r="C3210">
        <v>-2.2830229712017282E-2</v>
      </c>
      <c r="D3210">
        <f t="shared" si="150"/>
        <v>5.212193887034767E-4</v>
      </c>
      <c r="E3210">
        <f t="shared" si="152"/>
        <v>3.7351289363169061E-88</v>
      </c>
      <c r="F3210">
        <f t="shared" si="151"/>
        <v>1.9468216209157649E-91</v>
      </c>
    </row>
    <row r="3211" spans="1:6" x14ac:dyDescent="0.25">
      <c r="A3211" s="1">
        <v>41429.705555555556</v>
      </c>
      <c r="B3211">
        <v>54017.9</v>
      </c>
      <c r="C3211">
        <v>1.3623281204711514E-3</v>
      </c>
      <c r="D3211">
        <f t="shared" si="150"/>
        <v>1.8559379078264601E-6</v>
      </c>
      <c r="E3211">
        <f t="shared" si="152"/>
        <v>3.5110212001378914E-88</v>
      </c>
      <c r="F3211">
        <f t="shared" si="151"/>
        <v>6.5162373405182649E-94</v>
      </c>
    </row>
    <row r="3212" spans="1:6" x14ac:dyDescent="0.25">
      <c r="A3212" s="1">
        <v>41428.705555555556</v>
      </c>
      <c r="B3212">
        <v>53944.36</v>
      </c>
      <c r="C3212">
        <v>8.1578526927504492E-3</v>
      </c>
      <c r="D3212">
        <f t="shared" si="150"/>
        <v>6.6550560556615751E-5</v>
      </c>
      <c r="E3212">
        <f t="shared" si="152"/>
        <v>3.3003599281296179E-88</v>
      </c>
      <c r="F3212">
        <f t="shared" si="151"/>
        <v>2.1964080325561815E-92</v>
      </c>
    </row>
    <row r="3213" spans="1:6" x14ac:dyDescent="0.25">
      <c r="A3213" s="1">
        <v>41425.705555555556</v>
      </c>
      <c r="B3213">
        <v>53506.080000000002</v>
      </c>
      <c r="C3213">
        <v>-2.0873736683439004E-2</v>
      </c>
      <c r="D3213">
        <f t="shared" si="150"/>
        <v>4.3571288312954713E-4</v>
      </c>
      <c r="E3213">
        <f t="shared" si="152"/>
        <v>3.1023383324418409E-88</v>
      </c>
      <c r="F3213">
        <f t="shared" si="151"/>
        <v>1.3517287792715459E-91</v>
      </c>
    </row>
    <row r="3214" spans="1:6" x14ac:dyDescent="0.25">
      <c r="A3214" s="1">
        <v>41423.705555555556</v>
      </c>
      <c r="B3214">
        <v>54634.69</v>
      </c>
      <c r="C3214">
        <v>-2.5329952209344666E-2</v>
      </c>
      <c r="D3214">
        <f t="shared" si="150"/>
        <v>6.416064789276847E-4</v>
      </c>
      <c r="E3214">
        <f t="shared" si="152"/>
        <v>2.9161980324953304E-88</v>
      </c>
      <c r="F3214">
        <f t="shared" si="151"/>
        <v>1.8710515514851707E-91</v>
      </c>
    </row>
    <row r="3215" spans="1:6" x14ac:dyDescent="0.25">
      <c r="A3215" s="1">
        <v>41422.705555555556</v>
      </c>
      <c r="B3215">
        <v>56036.26</v>
      </c>
      <c r="C3215">
        <v>-6.3981888998374302E-3</v>
      </c>
      <c r="D3215">
        <f t="shared" si="150"/>
        <v>4.0936821198002904E-5</v>
      </c>
      <c r="E3215">
        <f t="shared" si="152"/>
        <v>2.7412261505456102E-88</v>
      </c>
      <c r="F3215">
        <f t="shared" si="151"/>
        <v>1.1221708478817543E-92</v>
      </c>
    </row>
    <row r="3216" spans="1:6" x14ac:dyDescent="0.25">
      <c r="A3216" s="1">
        <v>41421.705555555556</v>
      </c>
      <c r="B3216">
        <v>56395.94</v>
      </c>
      <c r="C3216">
        <v>-1.8208872842184862E-4</v>
      </c>
      <c r="D3216">
        <f t="shared" si="150"/>
        <v>3.3156305018285738E-8</v>
      </c>
      <c r="E3216">
        <f t="shared" si="152"/>
        <v>2.5767525815128736E-88</v>
      </c>
      <c r="F3216">
        <f t="shared" si="151"/>
        <v>8.5435594549296027E-96</v>
      </c>
    </row>
    <row r="3217" spans="1:6" x14ac:dyDescent="0.25">
      <c r="A3217" s="1">
        <v>41418.705555555556</v>
      </c>
      <c r="B3217">
        <v>56406.21</v>
      </c>
      <c r="C3217">
        <v>9.9861550182249112E-4</v>
      </c>
      <c r="D3217">
        <f t="shared" si="150"/>
        <v>9.9723292048018567E-7</v>
      </c>
      <c r="E3217">
        <f t="shared" si="152"/>
        <v>2.4221474266221009E-88</v>
      </c>
      <c r="F3217">
        <f t="shared" si="151"/>
        <v>2.4154451520839237E-94</v>
      </c>
    </row>
    <row r="3218" spans="1:6" x14ac:dyDescent="0.25">
      <c r="A3218" s="1">
        <v>41417.705555555556</v>
      </c>
      <c r="B3218">
        <v>56349.91</v>
      </c>
      <c r="C3218">
        <v>-1.4073521921089999E-3</v>
      </c>
      <c r="D3218">
        <f t="shared" si="150"/>
        <v>1.9806401926340074E-6</v>
      </c>
      <c r="E3218">
        <f t="shared" si="152"/>
        <v>2.2768185810247747E-88</v>
      </c>
      <c r="F3218">
        <f t="shared" si="151"/>
        <v>4.5095583929135972E-94</v>
      </c>
    </row>
    <row r="3219" spans="1:6" x14ac:dyDescent="0.25">
      <c r="A3219" s="1">
        <v>41416.705555555556</v>
      </c>
      <c r="B3219">
        <v>56429.27</v>
      </c>
      <c r="C3219">
        <v>2.9096359579720162E-3</v>
      </c>
      <c r="D3219">
        <f t="shared" si="150"/>
        <v>8.4659814079237317E-6</v>
      </c>
      <c r="E3219">
        <f t="shared" si="152"/>
        <v>2.1402094661632882E-88</v>
      </c>
      <c r="F3219">
        <f t="shared" si="151"/>
        <v>1.8118973549600774E-93</v>
      </c>
    </row>
    <row r="3220" spans="1:6" x14ac:dyDescent="0.25">
      <c r="A3220" s="1">
        <v>41415.705555555556</v>
      </c>
      <c r="B3220">
        <v>56265.32</v>
      </c>
      <c r="C3220">
        <v>1.0084388662906148E-2</v>
      </c>
      <c r="D3220">
        <f t="shared" si="150"/>
        <v>1.0169489470455005E-4</v>
      </c>
      <c r="E3220">
        <f t="shared" si="152"/>
        <v>2.0117968981934908E-88</v>
      </c>
      <c r="F3220">
        <f t="shared" si="151"/>
        <v>2.0458947372872746E-92</v>
      </c>
    </row>
    <row r="3221" spans="1:6" x14ac:dyDescent="0.25">
      <c r="A3221" s="1">
        <v>41414.705555555556</v>
      </c>
      <c r="B3221">
        <v>55700.77</v>
      </c>
      <c r="C3221">
        <v>9.6785097986137065E-3</v>
      </c>
      <c r="D3221">
        <f t="shared" si="150"/>
        <v>9.3673551921861535E-5</v>
      </c>
      <c r="E3221">
        <f t="shared" si="152"/>
        <v>1.8910890843018813E-88</v>
      </c>
      <c r="F3221">
        <f t="shared" si="151"/>
        <v>1.7714503152721785E-92</v>
      </c>
    </row>
    <row r="3222" spans="1:6" x14ac:dyDescent="0.25">
      <c r="A3222" s="1">
        <v>41411.705555555556</v>
      </c>
      <c r="B3222">
        <v>55164.27</v>
      </c>
      <c r="C3222">
        <v>7.1250270382263491E-3</v>
      </c>
      <c r="D3222">
        <f t="shared" si="150"/>
        <v>5.0766010295456539E-5</v>
      </c>
      <c r="E3222">
        <f t="shared" si="152"/>
        <v>1.7776237392437683E-88</v>
      </c>
      <c r="F3222">
        <f t="shared" si="151"/>
        <v>9.0242865047897093E-93</v>
      </c>
    </row>
    <row r="3223" spans="1:6" x14ac:dyDescent="0.25">
      <c r="A3223" s="1">
        <v>41410.705555555556</v>
      </c>
      <c r="B3223">
        <v>54772.62</v>
      </c>
      <c r="C3223">
        <v>-2.9859004621681853E-3</v>
      </c>
      <c r="D3223">
        <f t="shared" si="150"/>
        <v>8.9156015699761825E-6</v>
      </c>
      <c r="E3223">
        <f t="shared" si="152"/>
        <v>1.6709663148891422E-88</v>
      </c>
      <c r="F3223">
        <f t="shared" si="151"/>
        <v>1.4897669900402953E-93</v>
      </c>
    </row>
    <row r="3224" spans="1:6" x14ac:dyDescent="0.25">
      <c r="A3224" s="1">
        <v>41409.705555555556</v>
      </c>
      <c r="B3224">
        <v>54936.41</v>
      </c>
      <c r="C3224">
        <v>4.9193904902619092E-3</v>
      </c>
      <c r="D3224">
        <f t="shared" si="150"/>
        <v>2.4200402795679307E-5</v>
      </c>
      <c r="E3224">
        <f t="shared" si="152"/>
        <v>1.5707083359957937E-88</v>
      </c>
      <c r="F3224">
        <f t="shared" si="151"/>
        <v>3.80117744056294E-93</v>
      </c>
    </row>
    <row r="3225" spans="1:6" x14ac:dyDescent="0.25">
      <c r="A3225" s="1">
        <v>41408.705555555556</v>
      </c>
      <c r="B3225">
        <v>54666.82</v>
      </c>
      <c r="C3225">
        <v>4.0150504945048347E-3</v>
      </c>
      <c r="D3225">
        <f t="shared" si="150"/>
        <v>1.6120630473423518E-5</v>
      </c>
      <c r="E3225">
        <f t="shared" si="152"/>
        <v>1.4764658358360461E-88</v>
      </c>
      <c r="F3225">
        <f t="shared" si="151"/>
        <v>2.3801560146147289E-93</v>
      </c>
    </row>
    <row r="3226" spans="1:6" x14ac:dyDescent="0.25">
      <c r="A3226" s="1">
        <v>41407.705555555556</v>
      </c>
      <c r="B3226">
        <v>54447.77</v>
      </c>
      <c r="C3226">
        <v>-1.2049373402933623E-2</v>
      </c>
      <c r="D3226">
        <f t="shared" si="150"/>
        <v>1.4518739940332418E-4</v>
      </c>
      <c r="E3226">
        <f t="shared" si="152"/>
        <v>1.3878778856858831E-88</v>
      </c>
      <c r="F3226">
        <f t="shared" si="151"/>
        <v>2.015023809121174E-92</v>
      </c>
    </row>
    <row r="3227" spans="1:6" x14ac:dyDescent="0.25">
      <c r="A3227" s="1">
        <v>41404.705555555556</v>
      </c>
      <c r="B3227">
        <v>55107.8</v>
      </c>
      <c r="C3227">
        <v>-6.1464422827032647E-3</v>
      </c>
      <c r="D3227">
        <f t="shared" si="150"/>
        <v>3.7778752734602517E-5</v>
      </c>
      <c r="E3227">
        <f t="shared" si="152"/>
        <v>1.3046052125447302E-88</v>
      </c>
      <c r="F3227">
        <f t="shared" si="151"/>
        <v>4.9286357741000925E-93</v>
      </c>
    </row>
    <row r="3228" spans="1:6" x14ac:dyDescent="0.25">
      <c r="A3228" s="1">
        <v>41403.705555555556</v>
      </c>
      <c r="B3228">
        <v>55447.56</v>
      </c>
      <c r="C3228">
        <v>-6.4221779716682678E-3</v>
      </c>
      <c r="D3228">
        <f t="shared" si="150"/>
        <v>4.1244369899781148E-5</v>
      </c>
      <c r="E3228">
        <f t="shared" si="152"/>
        <v>1.2263288997920464E-88</v>
      </c>
      <c r="F3228">
        <f t="shared" si="151"/>
        <v>5.0579162761814809E-93</v>
      </c>
    </row>
    <row r="3229" spans="1:6" x14ac:dyDescent="0.25">
      <c r="A3229" s="1">
        <v>41402.705555555556</v>
      </c>
      <c r="B3229">
        <v>55804.800000000003</v>
      </c>
      <c r="C3229">
        <v>-8.3844578223222447E-3</v>
      </c>
      <c r="D3229">
        <f t="shared" si="150"/>
        <v>7.0299132974300678E-5</v>
      </c>
      <c r="E3229">
        <f t="shared" si="152"/>
        <v>1.1527491658045236E-88</v>
      </c>
      <c r="F3229">
        <f t="shared" si="151"/>
        <v>8.1037266892906381E-93</v>
      </c>
    </row>
    <row r="3230" spans="1:6" x14ac:dyDescent="0.25">
      <c r="A3230" s="1">
        <v>41401.705555555556</v>
      </c>
      <c r="B3230">
        <v>56274.66</v>
      </c>
      <c r="C3230">
        <v>1.5125546478613991E-2</v>
      </c>
      <c r="D3230">
        <f t="shared" si="150"/>
        <v>2.287821562767121E-4</v>
      </c>
      <c r="E3230">
        <f t="shared" si="152"/>
        <v>1.083584215856252E-88</v>
      </c>
      <c r="F3230">
        <f t="shared" si="151"/>
        <v>2.4790473341100359E-92</v>
      </c>
    </row>
    <row r="3231" spans="1:6" x14ac:dyDescent="0.25">
      <c r="A3231" s="1">
        <v>41400.705555555556</v>
      </c>
      <c r="B3231">
        <v>55429.88</v>
      </c>
      <c r="C3231">
        <v>-1.0494243734967331E-3</v>
      </c>
      <c r="D3231">
        <f t="shared" si="150"/>
        <v>1.1012915156890107E-6</v>
      </c>
      <c r="E3231">
        <f t="shared" si="152"/>
        <v>1.0185691629048769E-88</v>
      </c>
      <c r="F3231">
        <f t="shared" si="151"/>
        <v>1.1217415772495987E-94</v>
      </c>
    </row>
    <row r="3232" spans="1:6" x14ac:dyDescent="0.25">
      <c r="A3232" s="1">
        <v>41397.705555555556</v>
      </c>
      <c r="B3232">
        <v>55488.08</v>
      </c>
      <c r="C3232">
        <v>2.99882879742002E-3</v>
      </c>
      <c r="D3232">
        <f t="shared" si="150"/>
        <v>8.9929741562356039E-6</v>
      </c>
      <c r="E3232">
        <f t="shared" si="152"/>
        <v>9.5745501313058425E-89</v>
      </c>
      <c r="F3232">
        <f t="shared" si="151"/>
        <v>8.6103681888415654E-94</v>
      </c>
    </row>
    <row r="3233" spans="1:6" x14ac:dyDescent="0.25">
      <c r="A3233" s="1">
        <v>41396.705555555556</v>
      </c>
      <c r="B3233">
        <v>55321.93</v>
      </c>
      <c r="C3233">
        <v>-1.0580478682440157E-2</v>
      </c>
      <c r="D3233">
        <f t="shared" si="150"/>
        <v>1.1194652914957061E-4</v>
      </c>
      <c r="E3233">
        <f t="shared" si="152"/>
        <v>9.0000771234274909E-89</v>
      </c>
      <c r="F3233">
        <f t="shared" si="151"/>
        <v>1.0075273960461592E-92</v>
      </c>
    </row>
    <row r="3234" spans="1:6" x14ac:dyDescent="0.25">
      <c r="A3234" s="1">
        <v>41394.705555555556</v>
      </c>
      <c r="B3234">
        <v>55910.37</v>
      </c>
      <c r="C3234">
        <v>1.8468791688889253E-2</v>
      </c>
      <c r="D3234">
        <f t="shared" si="150"/>
        <v>3.4109626644758474E-4</v>
      </c>
      <c r="E3234">
        <f t="shared" si="152"/>
        <v>8.4600724960218415E-89</v>
      </c>
      <c r="F3234">
        <f t="shared" si="151"/>
        <v>2.8856991422689494E-92</v>
      </c>
    </row>
    <row r="3235" spans="1:6" x14ac:dyDescent="0.25">
      <c r="A3235" s="1">
        <v>41393.705555555556</v>
      </c>
      <c r="B3235">
        <v>54887.25</v>
      </c>
      <c r="C3235">
        <v>1.164048570613615E-2</v>
      </c>
      <c r="D3235">
        <f t="shared" si="150"/>
        <v>1.3550090747476004E-4</v>
      </c>
      <c r="E3235">
        <f t="shared" si="152"/>
        <v>7.9524681462605311E-89</v>
      </c>
      <c r="F3235">
        <f t="shared" si="151"/>
        <v>1.0775666504824246E-92</v>
      </c>
    </row>
    <row r="3236" spans="1:6" x14ac:dyDescent="0.25">
      <c r="A3236" s="1">
        <v>41390.705555555556</v>
      </c>
      <c r="B3236">
        <v>54252.04</v>
      </c>
      <c r="C3236">
        <v>-1.3025458258567407E-2</v>
      </c>
      <c r="D3236">
        <f t="shared" si="150"/>
        <v>1.6966256284568188E-4</v>
      </c>
      <c r="E3236">
        <f t="shared" si="152"/>
        <v>7.4753200574848993E-89</v>
      </c>
      <c r="F3236">
        <f t="shared" si="151"/>
        <v>1.2682819590446179E-92</v>
      </c>
    </row>
    <row r="3237" spans="1:6" x14ac:dyDescent="0.25">
      <c r="A3237" s="1">
        <v>41389.705555555556</v>
      </c>
      <c r="B3237">
        <v>54963.32</v>
      </c>
      <c r="C3237">
        <v>-3.8036318684869108E-4</v>
      </c>
      <c r="D3237">
        <f t="shared" si="150"/>
        <v>1.4467615390969228E-7</v>
      </c>
      <c r="E3237">
        <f t="shared" si="152"/>
        <v>7.0268008540358043E-89</v>
      </c>
      <c r="F3237">
        <f t="shared" si="151"/>
        <v>1.0166105218512412E-95</v>
      </c>
    </row>
    <row r="3238" spans="1:6" x14ac:dyDescent="0.25">
      <c r="A3238" s="1">
        <v>41388.705555555556</v>
      </c>
      <c r="B3238">
        <v>54984.23</v>
      </c>
      <c r="C3238">
        <v>1.8108846953057659E-3</v>
      </c>
      <c r="D3238">
        <f t="shared" si="150"/>
        <v>3.2793033796926567E-6</v>
      </c>
      <c r="E3238">
        <f t="shared" si="152"/>
        <v>6.6051928027936563E-89</v>
      </c>
      <c r="F3238">
        <f t="shared" si="151"/>
        <v>2.1660431081722849E-94</v>
      </c>
    </row>
    <row r="3239" spans="1:6" x14ac:dyDescent="0.25">
      <c r="A3239" s="1">
        <v>41387.705555555556</v>
      </c>
      <c r="B3239">
        <v>54884.75</v>
      </c>
      <c r="C3239">
        <v>1.0753110872482633E-2</v>
      </c>
      <c r="D3239">
        <f t="shared" si="150"/>
        <v>1.156293934359042E-4</v>
      </c>
      <c r="E3239">
        <f t="shared" si="152"/>
        <v>6.2088812346260363E-89</v>
      </c>
      <c r="F3239">
        <f t="shared" si="151"/>
        <v>7.1792917107537663E-93</v>
      </c>
    </row>
    <row r="3240" spans="1:6" x14ac:dyDescent="0.25">
      <c r="A3240" s="1">
        <v>41386.705555555556</v>
      </c>
      <c r="B3240">
        <v>54297.73</v>
      </c>
      <c r="C3240">
        <v>6.8155380887955277E-3</v>
      </c>
      <c r="D3240">
        <f t="shared" si="150"/>
        <v>4.6451559439822592E-5</v>
      </c>
      <c r="E3240">
        <f t="shared" si="152"/>
        <v>5.836348360548474E-89</v>
      </c>
      <c r="F3240">
        <f t="shared" si="151"/>
        <v>2.7110748278152856E-93</v>
      </c>
    </row>
    <row r="3241" spans="1:6" x14ac:dyDescent="0.25">
      <c r="A3241" s="1">
        <v>41383.705555555556</v>
      </c>
      <c r="B3241">
        <v>53928.92</v>
      </c>
      <c r="C3241">
        <v>1.4249481708443673E-2</v>
      </c>
      <c r="D3241">
        <f t="shared" si="150"/>
        <v>2.0304772895927083E-4</v>
      </c>
      <c r="E3241">
        <f t="shared" si="152"/>
        <v>5.4861674589155651E-89</v>
      </c>
      <c r="F3241">
        <f t="shared" si="151"/>
        <v>1.1139538432230592E-92</v>
      </c>
    </row>
    <row r="3242" spans="1:6" x14ac:dyDescent="0.25">
      <c r="A3242" s="1">
        <v>41382.705555555556</v>
      </c>
      <c r="B3242">
        <v>53165.91</v>
      </c>
      <c r="C3242">
        <v>5.3551415711037709E-3</v>
      </c>
      <c r="D3242">
        <f t="shared" si="150"/>
        <v>2.8677541246563766E-5</v>
      </c>
      <c r="E3242">
        <f t="shared" si="152"/>
        <v>5.1569974113806305E-89</v>
      </c>
      <c r="F3242">
        <f t="shared" si="151"/>
        <v>1.4789000597329061E-93</v>
      </c>
    </row>
    <row r="3243" spans="1:6" x14ac:dyDescent="0.25">
      <c r="A3243" s="1">
        <v>41381.705555555556</v>
      </c>
      <c r="B3243">
        <v>52881.96</v>
      </c>
      <c r="C3243">
        <v>-2.0751957419802611E-2</v>
      </c>
      <c r="D3243">
        <f t="shared" si="150"/>
        <v>4.3064373675330065E-4</v>
      </c>
      <c r="E3243">
        <f t="shared" si="152"/>
        <v>4.8475775666977925E-89</v>
      </c>
      <c r="F3243">
        <f t="shared" si="151"/>
        <v>2.08757891752421E-92</v>
      </c>
    </row>
    <row r="3244" spans="1:6" x14ac:dyDescent="0.25">
      <c r="A3244" s="1">
        <v>41380.705555555556</v>
      </c>
      <c r="B3244">
        <v>53990.83</v>
      </c>
      <c r="C3244">
        <v>1.9467467284638388E-2</v>
      </c>
      <c r="D3244">
        <f t="shared" si="150"/>
        <v>3.7898228247846595E-4</v>
      </c>
      <c r="E3244">
        <f t="shared" si="152"/>
        <v>4.5567229126959245E-89</v>
      </c>
      <c r="F3244">
        <f t="shared" si="151"/>
        <v>1.7269172500754249E-92</v>
      </c>
    </row>
    <row r="3245" spans="1:6" x14ac:dyDescent="0.25">
      <c r="A3245" s="1">
        <v>41379.705555555556</v>
      </c>
      <c r="B3245">
        <v>52949.93</v>
      </c>
      <c r="C3245">
        <v>-3.7307113592051529E-2</v>
      </c>
      <c r="D3245">
        <f t="shared" si="150"/>
        <v>1.3918207245702358E-3</v>
      </c>
      <c r="E3245">
        <f t="shared" si="152"/>
        <v>4.2833195379341692E-89</v>
      </c>
      <c r="F3245">
        <f t="shared" si="151"/>
        <v>5.9616129028533834E-92</v>
      </c>
    </row>
    <row r="3246" spans="1:6" x14ac:dyDescent="0.25">
      <c r="A3246" s="1">
        <v>41376.705555555556</v>
      </c>
      <c r="B3246">
        <v>54962.65</v>
      </c>
      <c r="C3246">
        <v>-7.9421559744082357E-3</v>
      </c>
      <c r="D3246">
        <f t="shared" si="150"/>
        <v>6.3077841521828437E-5</v>
      </c>
      <c r="E3246">
        <f t="shared" si="152"/>
        <v>4.0263203656581189E-89</v>
      </c>
      <c r="F3246">
        <f t="shared" si="151"/>
        <v>2.5397159794109313E-93</v>
      </c>
    </row>
    <row r="3247" spans="1:6" x14ac:dyDescent="0.25">
      <c r="A3247" s="1">
        <v>41375.705555555556</v>
      </c>
      <c r="B3247">
        <v>55400.91</v>
      </c>
      <c r="C3247">
        <v>-1.4081562781116844E-2</v>
      </c>
      <c r="D3247">
        <f t="shared" si="150"/>
        <v>1.9829041035853513E-4</v>
      </c>
      <c r="E3247">
        <f t="shared" si="152"/>
        <v>3.7847411437186315E-89</v>
      </c>
      <c r="F3247">
        <f t="shared" si="151"/>
        <v>7.5047787448879898E-93</v>
      </c>
    </row>
    <row r="3248" spans="1:6" x14ac:dyDescent="0.25">
      <c r="A3248" s="1">
        <v>41374.705555555556</v>
      </c>
      <c r="B3248">
        <v>56186.559999999998</v>
      </c>
      <c r="C3248">
        <v>4.8978408077278227E-3</v>
      </c>
      <c r="D3248">
        <f t="shared" si="150"/>
        <v>2.3988844577843929E-5</v>
      </c>
      <c r="E3248">
        <f t="shared" si="152"/>
        <v>3.5576566750955136E-89</v>
      </c>
      <c r="F3248">
        <f t="shared" si="151"/>
        <v>8.5344073040195273E-94</v>
      </c>
    </row>
    <row r="3249" spans="1:6" x14ac:dyDescent="0.25">
      <c r="A3249" s="1">
        <v>41373.705555555556</v>
      </c>
      <c r="B3249">
        <v>55912.04</v>
      </c>
      <c r="C3249">
        <v>1.4769599593966311E-2</v>
      </c>
      <c r="D3249">
        <f t="shared" si="150"/>
        <v>2.1814107216608982E-4</v>
      </c>
      <c r="E3249">
        <f t="shared" si="152"/>
        <v>3.3441972745897825E-89</v>
      </c>
      <c r="F3249">
        <f t="shared" si="151"/>
        <v>7.2950677901393061E-93</v>
      </c>
    </row>
    <row r="3250" spans="1:6" x14ac:dyDescent="0.25">
      <c r="A3250" s="1">
        <v>41372.705555555556</v>
      </c>
      <c r="B3250">
        <v>55092.31</v>
      </c>
      <c r="C3250">
        <v>7.5737969868082389E-4</v>
      </c>
      <c r="D3250">
        <f t="shared" si="150"/>
        <v>5.7362400797385554E-7</v>
      </c>
      <c r="E3250">
        <f t="shared" si="152"/>
        <v>3.1435454381143954E-89</v>
      </c>
      <c r="F3250">
        <f t="shared" si="151"/>
        <v>1.8032131334591092E-95</v>
      </c>
    </row>
    <row r="3251" spans="1:6" x14ac:dyDescent="0.25">
      <c r="A3251" s="1">
        <v>41369.705555555556</v>
      </c>
      <c r="B3251">
        <v>55050.6</v>
      </c>
      <c r="C3251">
        <v>7.3374000263720426E-3</v>
      </c>
      <c r="D3251">
        <f t="shared" si="150"/>
        <v>5.3837439147004452E-5</v>
      </c>
      <c r="E3251">
        <f t="shared" si="152"/>
        <v>2.9549327118275314E-89</v>
      </c>
      <c r="F3251">
        <f t="shared" si="151"/>
        <v>1.5908601005650757E-93</v>
      </c>
    </row>
    <row r="3252" spans="1:6" x14ac:dyDescent="0.25">
      <c r="A3252" s="1">
        <v>41368.705555555556</v>
      </c>
      <c r="B3252">
        <v>54648.15</v>
      </c>
      <c r="C3252">
        <v>-1.6597470459379406E-2</v>
      </c>
      <c r="D3252">
        <f t="shared" si="150"/>
        <v>2.7547602564997203E-4</v>
      </c>
      <c r="E3252">
        <f t="shared" si="152"/>
        <v>2.7776367491178793E-89</v>
      </c>
      <c r="F3252">
        <f t="shared" si="151"/>
        <v>7.6517233234630183E-93</v>
      </c>
    </row>
    <row r="3253" spans="1:6" x14ac:dyDescent="0.25">
      <c r="A3253" s="1">
        <v>41367.705555555556</v>
      </c>
      <c r="B3253">
        <v>55562.74</v>
      </c>
      <c r="C3253">
        <v>1.2198046726709185E-2</v>
      </c>
      <c r="D3253">
        <f t="shared" si="150"/>
        <v>1.4879234394698065E-4</v>
      </c>
      <c r="E3253">
        <f t="shared" si="152"/>
        <v>2.6109785441708063E-89</v>
      </c>
      <c r="F3253">
        <f t="shared" si="151"/>
        <v>3.8849361758244941E-93</v>
      </c>
    </row>
    <row r="3254" spans="1:6" x14ac:dyDescent="0.25">
      <c r="A3254" s="1">
        <v>41366.705555555556</v>
      </c>
      <c r="B3254">
        <v>54889.1</v>
      </c>
      <c r="C3254">
        <v>-1.8288591613581415E-2</v>
      </c>
      <c r="D3254">
        <f t="shared" si="150"/>
        <v>3.3447258320836045E-4</v>
      </c>
      <c r="E3254">
        <f t="shared" si="152"/>
        <v>2.4543198315205578E-89</v>
      </c>
      <c r="F3254">
        <f t="shared" si="151"/>
        <v>8.2090269406818897E-93</v>
      </c>
    </row>
    <row r="3255" spans="1:6" x14ac:dyDescent="0.25">
      <c r="A3255" s="1">
        <v>41365.705555555556</v>
      </c>
      <c r="B3255">
        <v>55902.18</v>
      </c>
      <c r="C3255">
        <v>-8.0159518047041353E-3</v>
      </c>
      <c r="D3255">
        <f t="shared" si="150"/>
        <v>6.4255483335339485E-5</v>
      </c>
      <c r="E3255">
        <f t="shared" si="152"/>
        <v>2.3070606416293243E-89</v>
      </c>
      <c r="F3255">
        <f t="shared" si="151"/>
        <v>1.4824129661183067E-93</v>
      </c>
    </row>
    <row r="3256" spans="1:6" x14ac:dyDescent="0.25">
      <c r="A3256" s="1">
        <v>41361.705555555556</v>
      </c>
      <c r="B3256">
        <v>56352.09</v>
      </c>
      <c r="C3256">
        <v>5.6555046449912891E-3</v>
      </c>
      <c r="D3256">
        <f t="shared" si="150"/>
        <v>3.1984732789518048E-5</v>
      </c>
      <c r="E3256">
        <f t="shared" si="152"/>
        <v>2.1686370031315647E-89</v>
      </c>
      <c r="F3256">
        <f t="shared" si="151"/>
        <v>6.9363275062624314E-94</v>
      </c>
    </row>
    <row r="3257" spans="1:6" x14ac:dyDescent="0.25">
      <c r="A3257" s="1">
        <v>41360.705555555556</v>
      </c>
      <c r="B3257">
        <v>56034.29</v>
      </c>
      <c r="C3257">
        <v>6.4974543229834565E-3</v>
      </c>
      <c r="D3257">
        <f t="shared" si="150"/>
        <v>4.2216912679256407E-5</v>
      </c>
      <c r="E3257">
        <f t="shared" si="152"/>
        <v>2.0385187829436706E-89</v>
      </c>
      <c r="F3257">
        <f t="shared" si="151"/>
        <v>8.6059969454556993E-94</v>
      </c>
    </row>
    <row r="3258" spans="1:6" x14ac:dyDescent="0.25">
      <c r="A3258" s="1">
        <v>41359.705555555556</v>
      </c>
      <c r="B3258">
        <v>55671.39</v>
      </c>
      <c r="C3258">
        <v>1.4442759321097854E-2</v>
      </c>
      <c r="D3258">
        <f t="shared" si="150"/>
        <v>2.0859329680715896E-4</v>
      </c>
      <c r="E3258">
        <f t="shared" si="152"/>
        <v>1.9162076559670502E-89</v>
      </c>
      <c r="F3258">
        <f t="shared" si="151"/>
        <v>3.9970807232528527E-93</v>
      </c>
    </row>
    <row r="3259" spans="1:6" x14ac:dyDescent="0.25">
      <c r="A3259" s="1">
        <v>41358.705555555556</v>
      </c>
      <c r="B3259">
        <v>54873.120000000003</v>
      </c>
      <c r="C3259">
        <v>-6.7252651213644951E-3</v>
      </c>
      <c r="D3259">
        <f t="shared" si="150"/>
        <v>4.5229190952641798E-5</v>
      </c>
      <c r="E3259">
        <f t="shared" si="152"/>
        <v>1.8012351966090271E-89</v>
      </c>
      <c r="F3259">
        <f t="shared" si="151"/>
        <v>8.1468410658048976E-94</v>
      </c>
    </row>
    <row r="3260" spans="1:6" x14ac:dyDescent="0.25">
      <c r="A3260" s="1">
        <v>41355.705555555556</v>
      </c>
      <c r="B3260">
        <v>55243.4</v>
      </c>
      <c r="C3260">
        <v>-6.0146326327344046E-3</v>
      </c>
      <c r="D3260">
        <f t="shared" si="150"/>
        <v>3.6175805706753592E-5</v>
      </c>
      <c r="E3260">
        <f t="shared" si="152"/>
        <v>1.6931610848124853E-89</v>
      </c>
      <c r="F3260">
        <f t="shared" si="151"/>
        <v>6.1251466434412612E-94</v>
      </c>
    </row>
    <row r="3261" spans="1:6" x14ac:dyDescent="0.25">
      <c r="A3261" s="1">
        <v>41354.705555555556</v>
      </c>
      <c r="B3261">
        <v>55576.67</v>
      </c>
      <c r="C3261">
        <v>-8.1242881230347494E-3</v>
      </c>
      <c r="D3261">
        <f t="shared" si="150"/>
        <v>6.6004057506083486E-5</v>
      </c>
      <c r="E3261">
        <f t="shared" si="152"/>
        <v>1.5915714197237363E-89</v>
      </c>
      <c r="F3261">
        <f t="shared" si="151"/>
        <v>1.0505017151248443E-93</v>
      </c>
    </row>
    <row r="3262" spans="1:6" x14ac:dyDescent="0.25">
      <c r="A3262" s="1">
        <v>41353.705555555556</v>
      </c>
      <c r="B3262">
        <v>56030.03</v>
      </c>
      <c r="C3262">
        <v>-5.8938912033987927E-3</v>
      </c>
      <c r="D3262">
        <f t="shared" si="150"/>
        <v>3.4737953517501667E-5</v>
      </c>
      <c r="E3262">
        <f t="shared" si="152"/>
        <v>1.496077134540312E-89</v>
      </c>
      <c r="F3262">
        <f t="shared" si="151"/>
        <v>5.1970657958258441E-94</v>
      </c>
    </row>
    <row r="3263" spans="1:6" x14ac:dyDescent="0.25">
      <c r="A3263" s="1">
        <v>41352.705555555556</v>
      </c>
      <c r="B3263">
        <v>56361.24</v>
      </c>
      <c r="C3263">
        <v>-1.0795081105119583E-2</v>
      </c>
      <c r="D3263">
        <f t="shared" si="150"/>
        <v>1.1653377606610983E-4</v>
      </c>
      <c r="E3263">
        <f t="shared" si="152"/>
        <v>1.4063125064678932E-89</v>
      </c>
      <c r="F3263">
        <f t="shared" si="151"/>
        <v>1.638829067076991E-93</v>
      </c>
    </row>
    <row r="3264" spans="1:6" x14ac:dyDescent="0.25">
      <c r="A3264" s="1">
        <v>41351.705555555556</v>
      </c>
      <c r="B3264">
        <v>56972.959999999999</v>
      </c>
      <c r="C3264">
        <v>1.8214685281200216E-3</v>
      </c>
      <c r="D3264">
        <f t="shared" si="150"/>
        <v>3.3177475989317177E-6</v>
      </c>
      <c r="E3264">
        <f t="shared" si="152"/>
        <v>1.3219337560798195E-89</v>
      </c>
      <c r="F3264">
        <f t="shared" si="151"/>
        <v>4.3858425451806083E-95</v>
      </c>
    </row>
    <row r="3265" spans="1:6" x14ac:dyDescent="0.25">
      <c r="A3265" s="1">
        <v>41348.705555555556</v>
      </c>
      <c r="B3265">
        <v>56869.279999999999</v>
      </c>
      <c r="C3265">
        <v>-7.2140289715147297E-3</v>
      </c>
      <c r="D3265">
        <f t="shared" si="150"/>
        <v>5.204221400185387E-5</v>
      </c>
      <c r="E3265">
        <f t="shared" si="152"/>
        <v>1.2426177307150302E-89</v>
      </c>
      <c r="F3265">
        <f t="shared" si="151"/>
        <v>6.4668577864369623E-94</v>
      </c>
    </row>
    <row r="3266" spans="1:6" x14ac:dyDescent="0.25">
      <c r="A3266" s="1">
        <v>41347.705555555556</v>
      </c>
      <c r="B3266">
        <v>57281.02</v>
      </c>
      <c r="C3266">
        <v>-1.8292987942287763E-3</v>
      </c>
      <c r="D3266">
        <f t="shared" si="150"/>
        <v>3.346334078566855E-6</v>
      </c>
      <c r="E3266">
        <f t="shared" si="152"/>
        <v>1.1680606668721284E-89</v>
      </c>
      <c r="F3266">
        <f t="shared" si="151"/>
        <v>3.9087212153877296E-95</v>
      </c>
    </row>
    <row r="3267" spans="1:6" x14ac:dyDescent="0.25">
      <c r="A3267" s="1">
        <v>41346.705555555556</v>
      </c>
      <c r="B3267">
        <v>57385.9</v>
      </c>
      <c r="C3267">
        <v>-1.4234653389312608E-2</v>
      </c>
      <c r="D3267">
        <f t="shared" ref="D3267:D3330" si="153">C3267^2</f>
        <v>2.0262535711386892E-4</v>
      </c>
      <c r="E3267">
        <f t="shared" si="152"/>
        <v>1.0979770268598007E-89</v>
      </c>
      <c r="F3267">
        <f t="shared" ref="F3267:F3330" si="154">D3267*E3267</f>
        <v>2.2247798717029115E-93</v>
      </c>
    </row>
    <row r="3268" spans="1:6" x14ac:dyDescent="0.25">
      <c r="A3268" s="1">
        <v>41345.705555555556</v>
      </c>
      <c r="B3268">
        <v>58208.61</v>
      </c>
      <c r="C3268">
        <v>-5.7588203699298797E-3</v>
      </c>
      <c r="D3268">
        <f t="shared" si="153"/>
        <v>3.3164012053119316E-5</v>
      </c>
      <c r="E3268">
        <f t="shared" ref="E3268:E3331" si="155">E3267*$K$2</f>
        <v>1.0320984052482126E-89</v>
      </c>
      <c r="F3268">
        <f t="shared" si="154"/>
        <v>3.422852395165695E-94</v>
      </c>
    </row>
    <row r="3269" spans="1:6" x14ac:dyDescent="0.25">
      <c r="A3269" s="1">
        <v>41344.705555555556</v>
      </c>
      <c r="B3269">
        <v>58544.79</v>
      </c>
      <c r="C3269">
        <v>1.9155819871143004E-3</v>
      </c>
      <c r="D3269">
        <f t="shared" si="153"/>
        <v>3.6694543493567716E-6</v>
      </c>
      <c r="E3269">
        <f t="shared" si="155"/>
        <v>9.7017250093331975E-90</v>
      </c>
      <c r="F3269">
        <f t="shared" si="154"/>
        <v>3.560003703176107E-95</v>
      </c>
    </row>
    <row r="3270" spans="1:6" x14ac:dyDescent="0.25">
      <c r="A3270" s="1">
        <v>41341.705555555556</v>
      </c>
      <c r="B3270">
        <v>58432.75</v>
      </c>
      <c r="C3270">
        <v>-7.0611063068625963E-3</v>
      </c>
      <c r="D3270">
        <f t="shared" si="153"/>
        <v>4.9859222276814737E-5</v>
      </c>
      <c r="E3270">
        <f t="shared" si="155"/>
        <v>9.1196215087732044E-90</v>
      </c>
      <c r="F3270">
        <f t="shared" si="154"/>
        <v>4.5469723588634374E-94</v>
      </c>
    </row>
    <row r="3271" spans="1:6" x14ac:dyDescent="0.25">
      <c r="A3271" s="1">
        <v>41340.705555555556</v>
      </c>
      <c r="B3271">
        <v>58846.81</v>
      </c>
      <c r="C3271">
        <v>1.5527217998630402E-2</v>
      </c>
      <c r="D3271">
        <f t="shared" si="153"/>
        <v>2.410944987769919E-4</v>
      </c>
      <c r="E3271">
        <f t="shared" si="155"/>
        <v>8.5724442182468112E-90</v>
      </c>
      <c r="F3271">
        <f t="shared" si="154"/>
        <v>2.0667691420919369E-93</v>
      </c>
    </row>
    <row r="3272" spans="1:6" x14ac:dyDescent="0.25">
      <c r="A3272" s="1">
        <v>41339.705555555556</v>
      </c>
      <c r="B3272">
        <v>57940.14</v>
      </c>
      <c r="C3272">
        <v>3.4938926594465874E-2</v>
      </c>
      <c r="D3272">
        <f t="shared" si="153"/>
        <v>1.2207285915734748E-3</v>
      </c>
      <c r="E3272">
        <f t="shared" si="155"/>
        <v>8.0580975651520013E-90</v>
      </c>
      <c r="F3272">
        <f t="shared" si="154"/>
        <v>9.8367500914696483E-93</v>
      </c>
    </row>
    <row r="3273" spans="1:6" x14ac:dyDescent="0.25">
      <c r="A3273" s="1">
        <v>41338.705555555556</v>
      </c>
      <c r="B3273">
        <v>55950.73</v>
      </c>
      <c r="C3273">
        <v>-9.7544657424697249E-3</v>
      </c>
      <c r="D3273">
        <f t="shared" si="153"/>
        <v>9.5149601921015438E-5</v>
      </c>
      <c r="E3273">
        <f t="shared" si="155"/>
        <v>7.5746117112428807E-90</v>
      </c>
      <c r="F3273">
        <f t="shared" si="154"/>
        <v>7.2072128903102167E-94</v>
      </c>
    </row>
    <row r="3274" spans="1:6" x14ac:dyDescent="0.25">
      <c r="A3274" s="1">
        <v>41337.705555555556</v>
      </c>
      <c r="B3274">
        <v>56499.17</v>
      </c>
      <c r="C3274">
        <v>-6.787982935071382E-3</v>
      </c>
      <c r="D3274">
        <f t="shared" si="153"/>
        <v>4.6076712326820295E-5</v>
      </c>
      <c r="E3274">
        <f t="shared" si="155"/>
        <v>7.1201350085683078E-90</v>
      </c>
      <c r="F3274">
        <f t="shared" si="154"/>
        <v>3.2807241251792408E-94</v>
      </c>
    </row>
    <row r="3275" spans="1:6" x14ac:dyDescent="0.25">
      <c r="A3275" s="1">
        <v>41334.705555555556</v>
      </c>
      <c r="B3275">
        <v>56883.99</v>
      </c>
      <c r="C3275">
        <v>-9.4534538316686633E-3</v>
      </c>
      <c r="D3275">
        <f t="shared" si="153"/>
        <v>8.9367789347490935E-5</v>
      </c>
      <c r="E3275">
        <f t="shared" si="155"/>
        <v>6.6929269080542086E-90</v>
      </c>
      <c r="F3275">
        <f t="shared" si="154"/>
        <v>5.9813208203714231E-94</v>
      </c>
    </row>
    <row r="3276" spans="1:6" x14ac:dyDescent="0.25">
      <c r="A3276" s="1">
        <v>41333.705555555556</v>
      </c>
      <c r="B3276">
        <v>57424.29</v>
      </c>
      <c r="C3276">
        <v>2.6227111769558521E-3</v>
      </c>
      <c r="D3276">
        <f t="shared" si="153"/>
        <v>6.8786139177291506E-6</v>
      </c>
      <c r="E3276">
        <f t="shared" si="155"/>
        <v>6.2913512935709561E-90</v>
      </c>
      <c r="F3276">
        <f t="shared" si="154"/>
        <v>4.3275776569280473E-95</v>
      </c>
    </row>
    <row r="3277" spans="1:6" x14ac:dyDescent="0.25">
      <c r="A3277" s="1">
        <v>41332.705555555556</v>
      </c>
      <c r="B3277">
        <v>57273.88</v>
      </c>
      <c r="C3277">
        <v>5.6908256390902677E-3</v>
      </c>
      <c r="D3277">
        <f t="shared" si="153"/>
        <v>3.2385496454527155E-5</v>
      </c>
      <c r="E3277">
        <f t="shared" si="155"/>
        <v>5.9138702159566988E-90</v>
      </c>
      <c r="F3277">
        <f t="shared" si="154"/>
        <v>1.9152362291139942E-94</v>
      </c>
    </row>
    <row r="3278" spans="1:6" x14ac:dyDescent="0.25">
      <c r="A3278" s="1">
        <v>41331.705555555556</v>
      </c>
      <c r="B3278">
        <v>56948.87</v>
      </c>
      <c r="C3278">
        <v>5.8346632874961167E-3</v>
      </c>
      <c r="D3278">
        <f t="shared" si="153"/>
        <v>3.4043295678454993E-5</v>
      </c>
      <c r="E3278">
        <f t="shared" si="155"/>
        <v>5.5590380029992967E-90</v>
      </c>
      <c r="F3278">
        <f t="shared" si="154"/>
        <v>1.8924797442387304E-94</v>
      </c>
    </row>
    <row r="3279" spans="1:6" x14ac:dyDescent="0.25">
      <c r="A3279" s="1">
        <v>41330.705555555556</v>
      </c>
      <c r="B3279">
        <v>56617.56</v>
      </c>
      <c r="C3279">
        <v>-1.4031730952974622E-3</v>
      </c>
      <c r="D3279">
        <f t="shared" si="153"/>
        <v>1.9688947353666606E-6</v>
      </c>
      <c r="E3279">
        <f t="shared" si="155"/>
        <v>5.2254957228193389E-90</v>
      </c>
      <c r="F3279">
        <f t="shared" si="154"/>
        <v>1.0288451018339999E-95</v>
      </c>
    </row>
    <row r="3280" spans="1:6" x14ac:dyDescent="0.25">
      <c r="A3280" s="1">
        <v>41327.705555555556</v>
      </c>
      <c r="B3280">
        <v>56697.06</v>
      </c>
      <c r="C3280">
        <v>9.6123316517822133E-3</v>
      </c>
      <c r="D3280">
        <f t="shared" si="153"/>
        <v>9.2396919783854171E-5</v>
      </c>
      <c r="E3280">
        <f t="shared" si="155"/>
        <v>4.9119659794501783E-90</v>
      </c>
      <c r="F3280">
        <f t="shared" si="154"/>
        <v>4.5385052658427879E-94</v>
      </c>
    </row>
    <row r="3281" spans="1:6" x14ac:dyDescent="0.25">
      <c r="A3281" s="1">
        <v>41326.705555555556</v>
      </c>
      <c r="B3281">
        <v>56154.68</v>
      </c>
      <c r="C3281">
        <v>-4.0807504874038883E-4</v>
      </c>
      <c r="D3281">
        <f t="shared" si="153"/>
        <v>1.6652524540447071E-7</v>
      </c>
      <c r="E3281">
        <f t="shared" si="155"/>
        <v>4.6172480206831676E-90</v>
      </c>
      <c r="F3281">
        <f t="shared" si="154"/>
        <v>7.6888835973757114E-97</v>
      </c>
    </row>
    <row r="3282" spans="1:6" x14ac:dyDescent="0.25">
      <c r="A3282" s="1">
        <v>41325.705555555556</v>
      </c>
      <c r="B3282">
        <v>56177.599999999999</v>
      </c>
      <c r="C3282">
        <v>-2.003380011396624E-2</v>
      </c>
      <c r="D3282">
        <f t="shared" si="153"/>
        <v>4.0135314700635372E-4</v>
      </c>
      <c r="E3282">
        <f t="shared" si="155"/>
        <v>4.3402131394421769E-90</v>
      </c>
      <c r="F3282">
        <f t="shared" si="154"/>
        <v>1.7419582021934441E-93</v>
      </c>
    </row>
    <row r="3283" spans="1:6" x14ac:dyDescent="0.25">
      <c r="A3283" s="1">
        <v>41324.705555555556</v>
      </c>
      <c r="B3283">
        <v>57314.400000000001</v>
      </c>
      <c r="C3283">
        <v>-5.2119569850111605E-3</v>
      </c>
      <c r="D3283">
        <f t="shared" si="153"/>
        <v>2.7164495613606625E-5</v>
      </c>
      <c r="E3283">
        <f t="shared" si="155"/>
        <v>4.079800351075646E-90</v>
      </c>
      <c r="F3283">
        <f t="shared" si="154"/>
        <v>1.1082571874118516E-94</v>
      </c>
    </row>
    <row r="3284" spans="1:6" x14ac:dyDescent="0.25">
      <c r="A3284" s="1">
        <v>41323.705555555556</v>
      </c>
      <c r="B3284">
        <v>57613.9</v>
      </c>
      <c r="C3284">
        <v>-5.0105197400230426E-3</v>
      </c>
      <c r="D3284">
        <f t="shared" si="153"/>
        <v>2.5105308065160578E-5</v>
      </c>
      <c r="E3284">
        <f t="shared" si="155"/>
        <v>3.8350123300111069E-90</v>
      </c>
      <c r="F3284">
        <f t="shared" si="154"/>
        <v>9.6279165978618107E-95</v>
      </c>
    </row>
    <row r="3285" spans="1:6" x14ac:dyDescent="0.25">
      <c r="A3285" s="1">
        <v>41320.705555555556</v>
      </c>
      <c r="B3285">
        <v>57903.3</v>
      </c>
      <c r="C3285">
        <v>-3.0006762434913558E-3</v>
      </c>
      <c r="D3285">
        <f t="shared" si="153"/>
        <v>9.0040579182533949E-6</v>
      </c>
      <c r="E3285">
        <f t="shared" si="155"/>
        <v>3.6049115902104405E-90</v>
      </c>
      <c r="F3285">
        <f t="shared" si="154"/>
        <v>3.2458832748437751E-95</v>
      </c>
    </row>
    <row r="3286" spans="1:6" x14ac:dyDescent="0.25">
      <c r="A3286" s="1">
        <v>41319.705555555556</v>
      </c>
      <c r="B3286">
        <v>58077.31</v>
      </c>
      <c r="C3286">
        <v>-5.6391186585466905E-3</v>
      </c>
      <c r="D3286">
        <f t="shared" si="153"/>
        <v>3.1799659245169425E-5</v>
      </c>
      <c r="E3286">
        <f t="shared" si="155"/>
        <v>3.3886168947978139E-90</v>
      </c>
      <c r="F3286">
        <f t="shared" si="154"/>
        <v>1.0775686256699462E-94</v>
      </c>
    </row>
    <row r="3287" spans="1:6" x14ac:dyDescent="0.25">
      <c r="A3287" s="1">
        <v>41318.705555555556</v>
      </c>
      <c r="B3287">
        <v>58405.74</v>
      </c>
      <c r="C3287">
        <v>-1.5754868572191948E-3</v>
      </c>
      <c r="D3287">
        <f t="shared" si="153"/>
        <v>2.4821588372704155E-6</v>
      </c>
      <c r="E3287">
        <f t="shared" si="155"/>
        <v>3.1852998811099449E-90</v>
      </c>
      <c r="F3287">
        <f t="shared" si="154"/>
        <v>7.9064202492534531E-96</v>
      </c>
    </row>
    <row r="3288" spans="1:6" x14ac:dyDescent="0.25">
      <c r="A3288" s="1">
        <v>41313.705555555556</v>
      </c>
      <c r="B3288">
        <v>58497.83</v>
      </c>
      <c r="C3288">
        <v>2.1454562676221233E-3</v>
      </c>
      <c r="D3288">
        <f t="shared" si="153"/>
        <v>4.6029825962790514E-6</v>
      </c>
      <c r="E3288">
        <f t="shared" si="155"/>
        <v>2.9941818882433482E-90</v>
      </c>
      <c r="F3288">
        <f t="shared" si="154"/>
        <v>1.3782167121678078E-95</v>
      </c>
    </row>
    <row r="3289" spans="1:6" x14ac:dyDescent="0.25">
      <c r="A3289" s="1">
        <v>41312.705555555556</v>
      </c>
      <c r="B3289">
        <v>58372.46</v>
      </c>
      <c r="C3289">
        <v>-9.8635745289612706E-3</v>
      </c>
      <c r="D3289">
        <f t="shared" si="153"/>
        <v>9.7290102488373554E-5</v>
      </c>
      <c r="E3289">
        <f t="shared" si="155"/>
        <v>2.8145309749487471E-90</v>
      </c>
      <c r="F3289">
        <f t="shared" si="154"/>
        <v>2.7382600700946556E-94</v>
      </c>
    </row>
    <row r="3290" spans="1:6" x14ac:dyDescent="0.25">
      <c r="A3290" s="1">
        <v>41311.705555555556</v>
      </c>
      <c r="B3290">
        <v>58951.07</v>
      </c>
      <c r="C3290">
        <v>-8.3432328481442188E-3</v>
      </c>
      <c r="D3290">
        <f t="shared" si="153"/>
        <v>6.9609534358352695E-5</v>
      </c>
      <c r="E3290">
        <f t="shared" si="155"/>
        <v>2.6456591164518219E-90</v>
      </c>
      <c r="F3290">
        <f t="shared" si="154"/>
        <v>1.8416309916714213E-94</v>
      </c>
    </row>
    <row r="3291" spans="1:6" x14ac:dyDescent="0.25">
      <c r="A3291" s="1">
        <v>41310.705555555556</v>
      </c>
      <c r="B3291">
        <v>59444.97</v>
      </c>
      <c r="C3291">
        <v>-2.1960907537537148E-3</v>
      </c>
      <c r="D3291">
        <f t="shared" si="153"/>
        <v>4.8228145987225594E-6</v>
      </c>
      <c r="E3291">
        <f t="shared" si="155"/>
        <v>2.4869195694647127E-90</v>
      </c>
      <c r="F3291">
        <f t="shared" si="154"/>
        <v>1.1993952005463239E-95</v>
      </c>
    </row>
    <row r="3292" spans="1:6" x14ac:dyDescent="0.25">
      <c r="A3292" s="1">
        <v>41309.705555555556</v>
      </c>
      <c r="B3292">
        <v>59575.66</v>
      </c>
      <c r="C3292">
        <v>-1.2933067172472418E-2</v>
      </c>
      <c r="D3292">
        <f t="shared" si="153"/>
        <v>1.672642264876837E-4</v>
      </c>
      <c r="E3292">
        <f t="shared" si="155"/>
        <v>2.3377043952968297E-90</v>
      </c>
      <c r="F3292">
        <f t="shared" si="154"/>
        <v>3.9101431743618259E-94</v>
      </c>
    </row>
    <row r="3293" spans="1:6" x14ac:dyDescent="0.25">
      <c r="A3293" s="1">
        <v>41306.705555555556</v>
      </c>
      <c r="B3293">
        <v>60351.16</v>
      </c>
      <c r="C3293">
        <v>9.8186949890922658E-3</v>
      </c>
      <c r="D3293">
        <f t="shared" si="153"/>
        <v>9.6406771288825571E-5</v>
      </c>
      <c r="E3293">
        <f t="shared" si="155"/>
        <v>2.19744213157902E-90</v>
      </c>
      <c r="F3293">
        <f t="shared" si="154"/>
        <v>2.1184830099956792E-94</v>
      </c>
    </row>
    <row r="3294" spans="1:6" x14ac:dyDescent="0.25">
      <c r="A3294" s="1">
        <v>41305.705555555556</v>
      </c>
      <c r="B3294">
        <v>59761.49</v>
      </c>
      <c r="C3294">
        <v>7.1334719920669526E-3</v>
      </c>
      <c r="D3294">
        <f t="shared" si="153"/>
        <v>5.088642266160366E-5</v>
      </c>
      <c r="E3294">
        <f t="shared" si="155"/>
        <v>2.0655956036842785E-90</v>
      </c>
      <c r="F3294">
        <f t="shared" si="154"/>
        <v>1.0511077093702856E-94</v>
      </c>
    </row>
    <row r="3295" spans="1:6" x14ac:dyDescent="0.25">
      <c r="A3295" s="1">
        <v>41304.705555555556</v>
      </c>
      <c r="B3295">
        <v>59336.7</v>
      </c>
      <c r="C3295">
        <v>-1.7865899186730511E-2</v>
      </c>
      <c r="D3295">
        <f t="shared" si="153"/>
        <v>3.1919035375041791E-4</v>
      </c>
      <c r="E3295">
        <f t="shared" si="155"/>
        <v>1.9416598674632216E-90</v>
      </c>
      <c r="F3295">
        <f t="shared" si="154"/>
        <v>6.1975909995857532E-94</v>
      </c>
    </row>
    <row r="3296" spans="1:6" x14ac:dyDescent="0.25">
      <c r="A3296" s="1">
        <v>41303.705555555556</v>
      </c>
      <c r="B3296">
        <v>60406.33</v>
      </c>
      <c r="C3296">
        <v>6.2982736303092536E-3</v>
      </c>
      <c r="D3296">
        <f t="shared" si="153"/>
        <v>3.9668250722248905E-5</v>
      </c>
      <c r="E3296">
        <f t="shared" si="155"/>
        <v>1.8251602754154283E-90</v>
      </c>
      <c r="F3296">
        <f t="shared" si="154"/>
        <v>7.2400915413468067E-95</v>
      </c>
    </row>
    <row r="3297" spans="1:6" x14ac:dyDescent="0.25">
      <c r="A3297" s="1">
        <v>41302.705555555556</v>
      </c>
      <c r="B3297">
        <v>60027.07</v>
      </c>
      <c r="C3297">
        <v>-1.8858466966822071E-2</v>
      </c>
      <c r="D3297">
        <f t="shared" si="153"/>
        <v>3.5564177633871924E-4</v>
      </c>
      <c r="E3297">
        <f t="shared" si="155"/>
        <v>1.7156506588905024E-90</v>
      </c>
      <c r="F3297">
        <f t="shared" si="154"/>
        <v>6.1015704790451238E-94</v>
      </c>
    </row>
    <row r="3298" spans="1:6" x14ac:dyDescent="0.25">
      <c r="A3298" s="1">
        <v>41298.705555555556</v>
      </c>
      <c r="B3298">
        <v>61169.83</v>
      </c>
      <c r="C3298">
        <v>-1.2935949259142763E-2</v>
      </c>
      <c r="D3298">
        <f t="shared" si="153"/>
        <v>1.673387832351162E-4</v>
      </c>
      <c r="E3298">
        <f t="shared" si="155"/>
        <v>1.6127116193570722E-90</v>
      </c>
      <c r="F3298">
        <f t="shared" si="154"/>
        <v>2.698692000923463E-94</v>
      </c>
    </row>
    <row r="3299" spans="1:6" x14ac:dyDescent="0.25">
      <c r="A3299" s="1">
        <v>41297.705555555556</v>
      </c>
      <c r="B3299">
        <v>61966.26</v>
      </c>
      <c r="C3299">
        <v>4.4310797477589182E-3</v>
      </c>
      <c r="D3299">
        <f t="shared" si="153"/>
        <v>1.9634467730999238E-5</v>
      </c>
      <c r="E3299">
        <f t="shared" si="155"/>
        <v>1.5159489221956477E-90</v>
      </c>
      <c r="F3299">
        <f t="shared" si="154"/>
        <v>2.9764850194693519E-95</v>
      </c>
    </row>
    <row r="3300" spans="1:6" x14ac:dyDescent="0.25">
      <c r="A3300" s="1">
        <v>41296.705555555556</v>
      </c>
      <c r="B3300">
        <v>61692.29</v>
      </c>
      <c r="C3300">
        <v>-3.356531081914279E-3</v>
      </c>
      <c r="D3300">
        <f t="shared" si="153"/>
        <v>1.126630090385664E-5</v>
      </c>
      <c r="E3300">
        <f t="shared" si="155"/>
        <v>1.4249919868639088E-90</v>
      </c>
      <c r="F3300">
        <f t="shared" si="154"/>
        <v>1.6054388509593325E-95</v>
      </c>
    </row>
    <row r="3301" spans="1:6" x14ac:dyDescent="0.25">
      <c r="A3301" s="1">
        <v>41295.705555555556</v>
      </c>
      <c r="B3301">
        <v>61899.71</v>
      </c>
      <c r="C3301">
        <v>-9.1122064730237275E-4</v>
      </c>
      <c r="D3301">
        <f t="shared" si="153"/>
        <v>8.3032306807015524E-7</v>
      </c>
      <c r="E3301">
        <f t="shared" si="155"/>
        <v>1.3394924676520743E-90</v>
      </c>
      <c r="F3301">
        <f t="shared" si="154"/>
        <v>1.1122114953977334E-96</v>
      </c>
    </row>
    <row r="3302" spans="1:6" x14ac:dyDescent="0.25">
      <c r="A3302" s="1">
        <v>41292.705555555556</v>
      </c>
      <c r="B3302">
        <v>61956.14</v>
      </c>
      <c r="C3302">
        <v>-3.8327814414780121E-3</v>
      </c>
      <c r="D3302">
        <f t="shared" si="153"/>
        <v>1.4690213578138268E-5</v>
      </c>
      <c r="E3302">
        <f t="shared" si="155"/>
        <v>1.2591229195929498E-90</v>
      </c>
      <c r="F3302">
        <f t="shared" si="154"/>
        <v>1.8496784609949449E-95</v>
      </c>
    </row>
    <row r="3303" spans="1:6" x14ac:dyDescent="0.25">
      <c r="A3303" s="1">
        <v>41291.705555555556</v>
      </c>
      <c r="B3303">
        <v>62194.06</v>
      </c>
      <c r="C3303">
        <v>6.5608458379587198E-3</v>
      </c>
      <c r="D3303">
        <f t="shared" si="153"/>
        <v>4.3044698109460258E-5</v>
      </c>
      <c r="E3303">
        <f t="shared" si="155"/>
        <v>1.1835755444173728E-90</v>
      </c>
      <c r="F3303">
        <f t="shared" si="154"/>
        <v>5.0946651999185883E-95</v>
      </c>
    </row>
    <row r="3304" spans="1:6" x14ac:dyDescent="0.25">
      <c r="A3304" s="1">
        <v>41290.705555555556</v>
      </c>
      <c r="B3304">
        <v>61787.35</v>
      </c>
      <c r="C3304">
        <v>9.6733229170594195E-4</v>
      </c>
      <c r="D3304">
        <f t="shared" si="153"/>
        <v>9.3573176257706959E-7</v>
      </c>
      <c r="E3304">
        <f t="shared" si="155"/>
        <v>1.1125610117523304E-90</v>
      </c>
      <c r="F3304">
        <f t="shared" si="154"/>
        <v>1.041058676501536E-96</v>
      </c>
    </row>
    <row r="3305" spans="1:6" x14ac:dyDescent="0.25">
      <c r="A3305" s="1">
        <v>41289.705555555556</v>
      </c>
      <c r="B3305">
        <v>61727.61</v>
      </c>
      <c r="C3305">
        <v>-5.7052826465343182E-3</v>
      </c>
      <c r="D3305">
        <f t="shared" si="153"/>
        <v>3.2550250076845637E-5</v>
      </c>
      <c r="E3305">
        <f t="shared" si="155"/>
        <v>1.0458073510471906E-90</v>
      </c>
      <c r="F3305">
        <f t="shared" si="154"/>
        <v>3.4041290808789546E-95</v>
      </c>
    </row>
    <row r="3306" spans="1:6" x14ac:dyDescent="0.25">
      <c r="A3306" s="1">
        <v>41288.705555555556</v>
      </c>
      <c r="B3306">
        <v>62080.79</v>
      </c>
      <c r="C3306">
        <v>9.4412159880411881E-3</v>
      </c>
      <c r="D3306">
        <f t="shared" si="153"/>
        <v>8.9136559332844549E-5</v>
      </c>
      <c r="E3306">
        <f t="shared" si="155"/>
        <v>9.8305890998435915E-91</v>
      </c>
      <c r="F3306">
        <f t="shared" si="154"/>
        <v>8.7626488857502313E-95</v>
      </c>
    </row>
    <row r="3307" spans="1:6" x14ac:dyDescent="0.25">
      <c r="A3307" s="1">
        <v>41285.705555555556</v>
      </c>
      <c r="B3307">
        <v>61497.43</v>
      </c>
      <c r="C3307">
        <v>-2.9369440770907573E-3</v>
      </c>
      <c r="D3307">
        <f t="shared" si="153"/>
        <v>8.6256405119584806E-6</v>
      </c>
      <c r="E3307">
        <f t="shared" si="155"/>
        <v>9.2407537538529756E-91</v>
      </c>
      <c r="F3307">
        <f t="shared" si="154"/>
        <v>7.9707419940266637E-96</v>
      </c>
    </row>
    <row r="3308" spans="1:6" x14ac:dyDescent="0.25">
      <c r="A3308" s="1">
        <v>41284.705555555556</v>
      </c>
      <c r="B3308">
        <v>61678.31</v>
      </c>
      <c r="C3308">
        <v>1.6182466029080731E-3</v>
      </c>
      <c r="D3308">
        <f t="shared" si="153"/>
        <v>2.618722067823519E-6</v>
      </c>
      <c r="E3308">
        <f t="shared" si="155"/>
        <v>8.6863085286217966E-91</v>
      </c>
      <c r="F3308">
        <f t="shared" si="154"/>
        <v>2.2747027831825539E-96</v>
      </c>
    </row>
    <row r="3309" spans="1:6" x14ac:dyDescent="0.25">
      <c r="A3309" s="1">
        <v>41283.705555555556</v>
      </c>
      <c r="B3309">
        <v>61578.58</v>
      </c>
      <c r="C3309">
        <v>7.3466739122079539E-3</v>
      </c>
      <c r="D3309">
        <f t="shared" si="153"/>
        <v>5.3973617572316921E-5</v>
      </c>
      <c r="E3309">
        <f t="shared" si="155"/>
        <v>8.165130016904488E-91</v>
      </c>
      <c r="F3309">
        <f t="shared" si="154"/>
        <v>4.4070160496064844E-95</v>
      </c>
    </row>
    <row r="3310" spans="1:6" x14ac:dyDescent="0.25">
      <c r="A3310" s="1">
        <v>41282.705555555556</v>
      </c>
      <c r="B3310">
        <v>61127.839999999997</v>
      </c>
      <c r="C3310">
        <v>-1.3078319273643208E-2</v>
      </c>
      <c r="D3310">
        <f t="shared" si="153"/>
        <v>1.7104243502334742E-4</v>
      </c>
      <c r="E3310">
        <f t="shared" si="155"/>
        <v>7.6752222158902181E-91</v>
      </c>
      <c r="F3310">
        <f t="shared" si="154"/>
        <v>1.3127886971511551E-94</v>
      </c>
    </row>
    <row r="3311" spans="1:6" x14ac:dyDescent="0.25">
      <c r="A3311" s="1">
        <v>41281.705555555556</v>
      </c>
      <c r="B3311">
        <v>61932.54</v>
      </c>
      <c r="C3311">
        <v>-9.4897205363173847E-3</v>
      </c>
      <c r="D3311">
        <f t="shared" si="153"/>
        <v>9.0054795857403907E-5</v>
      </c>
      <c r="E3311">
        <f t="shared" si="155"/>
        <v>7.2147088829368041E-91</v>
      </c>
      <c r="F3311">
        <f t="shared" si="154"/>
        <v>6.4971913562347248E-95</v>
      </c>
    </row>
    <row r="3312" spans="1:6" x14ac:dyDescent="0.25">
      <c r="A3312" s="1">
        <v>41278.705555555556</v>
      </c>
      <c r="B3312">
        <v>62523.06</v>
      </c>
      <c r="C3312">
        <v>-1.2546701528577892E-2</v>
      </c>
      <c r="D3312">
        <f t="shared" si="153"/>
        <v>1.5741971924721881E-4</v>
      </c>
      <c r="E3312">
        <f t="shared" si="155"/>
        <v>6.7818263499605959E-91</v>
      </c>
      <c r="F3312">
        <f t="shared" si="154"/>
        <v>1.0675931999941876E-94</v>
      </c>
    </row>
    <row r="3313" spans="1:6" x14ac:dyDescent="0.25">
      <c r="A3313" s="1">
        <v>41277.705555555556</v>
      </c>
      <c r="B3313">
        <v>63312.46</v>
      </c>
      <c r="C3313">
        <v>1.2114314589265332E-2</v>
      </c>
      <c r="D3313">
        <f t="shared" si="153"/>
        <v>1.4675661796768687E-4</v>
      </c>
      <c r="E3313">
        <f t="shared" si="155"/>
        <v>6.3749167689629601E-91</v>
      </c>
      <c r="F3313">
        <f t="shared" si="154"/>
        <v>9.3556122483849795E-95</v>
      </c>
    </row>
    <row r="3314" spans="1:6" x14ac:dyDescent="0.25">
      <c r="A3314" s="1">
        <v>41276.705555555556</v>
      </c>
      <c r="B3314">
        <v>62550.1</v>
      </c>
      <c r="C3314">
        <v>2.5879853954614999E-2</v>
      </c>
      <c r="D3314">
        <f t="shared" si="153"/>
        <v>6.6976684071220159E-4</v>
      </c>
      <c r="E3314">
        <f t="shared" si="155"/>
        <v>5.9924217628251822E-91</v>
      </c>
      <c r="F3314">
        <f t="shared" si="154"/>
        <v>4.0135253923024641E-94</v>
      </c>
    </row>
    <row r="3315" spans="1:6" x14ac:dyDescent="0.25">
      <c r="A3315" s="1">
        <v>41271.705555555556</v>
      </c>
      <c r="B3315">
        <v>60952.08</v>
      </c>
      <c r="C3315">
        <v>8.8348387506963708E-3</v>
      </c>
      <c r="D3315">
        <f t="shared" si="153"/>
        <v>7.8054375750806211E-5</v>
      </c>
      <c r="E3315">
        <f t="shared" si="155"/>
        <v>5.6328764570556715E-91</v>
      </c>
      <c r="F3315">
        <f t="shared" si="154"/>
        <v>4.3967065553689341E-95</v>
      </c>
    </row>
    <row r="3316" spans="1:6" x14ac:dyDescent="0.25">
      <c r="A3316" s="1">
        <v>41270.705555555556</v>
      </c>
      <c r="B3316">
        <v>60415.95</v>
      </c>
      <c r="C3316">
        <v>-8.9613235632134795E-3</v>
      </c>
      <c r="D3316">
        <f t="shared" si="153"/>
        <v>8.0305320004605128E-5</v>
      </c>
      <c r="E3316">
        <f t="shared" si="155"/>
        <v>5.2949038696323309E-91</v>
      </c>
      <c r="F3316">
        <f t="shared" si="154"/>
        <v>4.252089496444463E-95</v>
      </c>
    </row>
    <row r="3317" spans="1:6" x14ac:dyDescent="0.25">
      <c r="A3317" s="1">
        <v>41269.705555555556</v>
      </c>
      <c r="B3317">
        <v>60959.79</v>
      </c>
      <c r="C3317">
        <v>-7.7463694408439246E-4</v>
      </c>
      <c r="D3317">
        <f t="shared" si="153"/>
        <v>6.0006239514040613E-7</v>
      </c>
      <c r="E3317">
        <f t="shared" si="155"/>
        <v>4.9772096374543904E-91</v>
      </c>
      <c r="F3317">
        <f t="shared" si="154"/>
        <v>2.9866363361667942E-97</v>
      </c>
    </row>
    <row r="3318" spans="1:6" x14ac:dyDescent="0.25">
      <c r="A3318" s="1">
        <v>41264.705555555556</v>
      </c>
      <c r="B3318">
        <v>61007.03</v>
      </c>
      <c r="C3318">
        <v>-4.4011040662531907E-3</v>
      </c>
      <c r="D3318">
        <f t="shared" si="153"/>
        <v>1.936971700199037E-5</v>
      </c>
      <c r="E3318">
        <f t="shared" si="155"/>
        <v>4.6785770592071266E-91</v>
      </c>
      <c r="F3318">
        <f t="shared" si="154"/>
        <v>9.0622713608846394E-96</v>
      </c>
    </row>
    <row r="3319" spans="1:6" x14ac:dyDescent="0.25">
      <c r="A3319" s="1">
        <v>41263.705555555556</v>
      </c>
      <c r="B3319">
        <v>61276.12</v>
      </c>
      <c r="C3319">
        <v>4.5435568126315279E-3</v>
      </c>
      <c r="D3319">
        <f t="shared" si="153"/>
        <v>2.0643908509610369E-5</v>
      </c>
      <c r="E3319">
        <f t="shared" si="155"/>
        <v>4.3978624356546986E-91</v>
      </c>
      <c r="F3319">
        <f t="shared" si="154"/>
        <v>9.0789069759507816E-96</v>
      </c>
    </row>
    <row r="3320" spans="1:6" x14ac:dyDescent="0.25">
      <c r="A3320" s="1">
        <v>41262.705555555556</v>
      </c>
      <c r="B3320">
        <v>60998.34</v>
      </c>
      <c r="C3320">
        <v>8.8525873112752906E-3</v>
      </c>
      <c r="D3320">
        <f t="shared" si="153"/>
        <v>7.8368302103752285E-5</v>
      </c>
      <c r="E3320">
        <f t="shared" si="155"/>
        <v>4.1339906895154163E-91</v>
      </c>
      <c r="F3320">
        <f t="shared" si="154"/>
        <v>3.2397383125004334E-95</v>
      </c>
    </row>
    <row r="3321" spans="1:6" x14ac:dyDescent="0.25">
      <c r="A3321" s="1">
        <v>41261.705555555556</v>
      </c>
      <c r="B3321">
        <v>60460.73</v>
      </c>
      <c r="C3321">
        <v>1.490039210995335E-2</v>
      </c>
      <c r="D3321">
        <f t="shared" si="153"/>
        <v>2.2202168503036005E-4</v>
      </c>
      <c r="E3321">
        <f t="shared" si="155"/>
        <v>3.8859512481444911E-91</v>
      </c>
      <c r="F3321">
        <f t="shared" si="154"/>
        <v>8.6276544405887075E-95</v>
      </c>
    </row>
    <row r="3322" spans="1:6" x14ac:dyDescent="0.25">
      <c r="A3322" s="1">
        <v>41260.705555555556</v>
      </c>
      <c r="B3322">
        <v>59566.52</v>
      </c>
      <c r="C3322">
        <v>-6.4444973273821533E-4</v>
      </c>
      <c r="D3322">
        <f t="shared" si="153"/>
        <v>4.1531545802635715E-7</v>
      </c>
      <c r="E3322">
        <f t="shared" si="155"/>
        <v>3.6527941732558213E-91</v>
      </c>
      <c r="F3322">
        <f t="shared" si="154"/>
        <v>1.5170618851417501E-97</v>
      </c>
    </row>
    <row r="3323" spans="1:6" x14ac:dyDescent="0.25">
      <c r="A3323" s="1">
        <v>41257.705555555556</v>
      </c>
      <c r="B3323">
        <v>59604.92</v>
      </c>
      <c r="C3323">
        <v>4.8463928236640724E-3</v>
      </c>
      <c r="D3323">
        <f t="shared" si="153"/>
        <v>2.3487523401262622E-5</v>
      </c>
      <c r="E3323">
        <f t="shared" si="155"/>
        <v>3.4336265228604718E-91</v>
      </c>
      <c r="F3323">
        <f t="shared" si="154"/>
        <v>8.0647383306881335E-96</v>
      </c>
    </row>
    <row r="3324" spans="1:6" x14ac:dyDescent="0.25">
      <c r="A3324" s="1">
        <v>41256.705555555556</v>
      </c>
      <c r="B3324">
        <v>59316.75</v>
      </c>
      <c r="C3324">
        <v>-2.6505406122661374E-3</v>
      </c>
      <c r="D3324">
        <f t="shared" si="153"/>
        <v>7.0253655372721503E-6</v>
      </c>
      <c r="E3324">
        <f t="shared" si="155"/>
        <v>3.2276089314888436E-91</v>
      </c>
      <c r="F3324">
        <f t="shared" si="154"/>
        <v>2.2675132555073509E-96</v>
      </c>
    </row>
    <row r="3325" spans="1:6" x14ac:dyDescent="0.25">
      <c r="A3325" s="1">
        <v>41255.705555555556</v>
      </c>
      <c r="B3325">
        <v>59474.18</v>
      </c>
      <c r="C3325">
        <v>-2.5048393617020186E-3</v>
      </c>
      <c r="D3325">
        <f t="shared" si="153"/>
        <v>6.2742202279317758E-6</v>
      </c>
      <c r="E3325">
        <f t="shared" si="155"/>
        <v>3.033952395599513E-91</v>
      </c>
      <c r="F3325">
        <f t="shared" si="154"/>
        <v>1.9035685491052535E-96</v>
      </c>
    </row>
    <row r="3326" spans="1:6" x14ac:dyDescent="0.25">
      <c r="A3326" s="1">
        <v>41254.705555555556</v>
      </c>
      <c r="B3326">
        <v>59623.34</v>
      </c>
      <c r="C3326">
        <v>6.311201998787307E-3</v>
      </c>
      <c r="D3326">
        <f t="shared" si="153"/>
        <v>3.9831270669496899E-5</v>
      </c>
      <c r="E3326">
        <f t="shared" si="155"/>
        <v>2.8519152518635421E-91</v>
      </c>
      <c r="F3326">
        <f t="shared" si="154"/>
        <v>1.1359540832344317E-95</v>
      </c>
    </row>
    <row r="3327" spans="1:6" x14ac:dyDescent="0.25">
      <c r="A3327" s="1">
        <v>41253.705555555556</v>
      </c>
      <c r="B3327">
        <v>59248.23</v>
      </c>
      <c r="C3327">
        <v>1.2925927544380357E-2</v>
      </c>
      <c r="D3327">
        <f t="shared" si="153"/>
        <v>1.6707960288257082E-4</v>
      </c>
      <c r="E3327">
        <f t="shared" si="155"/>
        <v>2.6808003367517293E-91</v>
      </c>
      <c r="F3327">
        <f t="shared" si="154"/>
        <v>4.4790705567194107E-95</v>
      </c>
    </row>
    <row r="3328" spans="1:6" x14ac:dyDescent="0.25">
      <c r="A3328" s="1">
        <v>41250.705555555556</v>
      </c>
      <c r="B3328">
        <v>58487.32</v>
      </c>
      <c r="C3328">
        <v>1.4308376426879958E-2</v>
      </c>
      <c r="D3328">
        <f t="shared" si="153"/>
        <v>2.0472963597329406E-4</v>
      </c>
      <c r="E3328">
        <f t="shared" si="155"/>
        <v>2.5199523165466254E-91</v>
      </c>
      <c r="F3328">
        <f t="shared" si="154"/>
        <v>5.1590892043664972E-95</v>
      </c>
    </row>
    <row r="3329" spans="1:6" x14ac:dyDescent="0.25">
      <c r="A3329" s="1">
        <v>41249.705555555556</v>
      </c>
      <c r="B3329">
        <v>57656.42</v>
      </c>
      <c r="C3329">
        <v>-3.8496540642234941E-4</v>
      </c>
      <c r="D3329">
        <f t="shared" si="153"/>
        <v>1.4819836414192467E-7</v>
      </c>
      <c r="E3329">
        <f t="shared" si="155"/>
        <v>2.3687551775538277E-91</v>
      </c>
      <c r="F3329">
        <f t="shared" si="154"/>
        <v>3.5104564236619158E-98</v>
      </c>
    </row>
    <row r="3330" spans="1:6" x14ac:dyDescent="0.25">
      <c r="A3330" s="1">
        <v>41248.705555555556</v>
      </c>
      <c r="B3330">
        <v>57678.62</v>
      </c>
      <c r="C3330">
        <v>2.0025717838149056E-3</v>
      </c>
      <c r="D3330">
        <f t="shared" si="153"/>
        <v>4.010293749331613E-6</v>
      </c>
      <c r="E3330">
        <f t="shared" si="155"/>
        <v>2.226629866900598E-91</v>
      </c>
      <c r="F3330">
        <f t="shared" si="154"/>
        <v>8.9294398373065499E-97</v>
      </c>
    </row>
    <row r="3331" spans="1:6" x14ac:dyDescent="0.25">
      <c r="A3331" s="1">
        <v>41247.705555555556</v>
      </c>
      <c r="B3331">
        <v>57563.23</v>
      </c>
      <c r="C3331">
        <v>-1.1041736126448423E-2</v>
      </c>
      <c r="D3331">
        <f t="shared" ref="D3331:D3394" si="156">C3331^2</f>
        <v>1.2191993668611623E-4</v>
      </c>
      <c r="E3331">
        <f t="shared" si="155"/>
        <v>2.0930320748865619E-91</v>
      </c>
      <c r="F3331">
        <f t="shared" ref="F3331:F3394" si="157">D3331*E3331</f>
        <v>2.5518233805218011E-95</v>
      </c>
    </row>
    <row r="3332" spans="1:6" x14ac:dyDescent="0.25">
      <c r="A3332" s="1">
        <v>41246.705555555556</v>
      </c>
      <c r="B3332">
        <v>58202.35</v>
      </c>
      <c r="C3332">
        <v>1.258314282153828E-2</v>
      </c>
      <c r="D3332">
        <f t="shared" si="156"/>
        <v>1.5833548326723036E-4</v>
      </c>
      <c r="E3332">
        <f t="shared" ref="E3332:E3395" si="158">E3331*$K$2</f>
        <v>1.967450150393368E-91</v>
      </c>
      <c r="F3332">
        <f t="shared" si="157"/>
        <v>3.11517170366719E-95</v>
      </c>
    </row>
    <row r="3333" spans="1:6" x14ac:dyDescent="0.25">
      <c r="A3333" s="1">
        <v>41243.705555555556</v>
      </c>
      <c r="B3333">
        <v>57474.57</v>
      </c>
      <c r="C3333">
        <v>-6.5545973701296402E-3</v>
      </c>
      <c r="D3333">
        <f t="shared" si="156"/>
        <v>4.2962746684510398E-5</v>
      </c>
      <c r="E3333">
        <f t="shared" si="158"/>
        <v>1.8494031413697657E-91</v>
      </c>
      <c r="F3333">
        <f t="shared" si="157"/>
        <v>7.9455438680207021E-96</v>
      </c>
    </row>
    <row r="3334" spans="1:6" x14ac:dyDescent="0.25">
      <c r="A3334" s="1">
        <v>41242.705555555556</v>
      </c>
      <c r="B3334">
        <v>57852.53</v>
      </c>
      <c r="C3334">
        <v>2.2959446224686705E-2</v>
      </c>
      <c r="D3334">
        <f t="shared" si="156"/>
        <v>5.2713617094428053E-4</v>
      </c>
      <c r="E3334">
        <f t="shared" si="158"/>
        <v>1.7384389528875797E-91</v>
      </c>
      <c r="F3334">
        <f t="shared" si="157"/>
        <v>9.1639405304554324E-95</v>
      </c>
    </row>
    <row r="3335" spans="1:6" x14ac:dyDescent="0.25">
      <c r="A3335" s="1">
        <v>41241.705555555556</v>
      </c>
      <c r="B3335">
        <v>56539.4</v>
      </c>
      <c r="C3335">
        <v>5.1656553005288751E-3</v>
      </c>
      <c r="D3335">
        <f t="shared" si="156"/>
        <v>2.6683994683882063E-5</v>
      </c>
      <c r="E3335">
        <f t="shared" si="158"/>
        <v>1.6341326157143248E-91</v>
      </c>
      <c r="F3335">
        <f t="shared" si="157"/>
        <v>4.3605186030479335E-96</v>
      </c>
    </row>
    <row r="3336" spans="1:6" x14ac:dyDescent="0.25">
      <c r="A3336" s="1">
        <v>41240.705555555556</v>
      </c>
      <c r="B3336">
        <v>56248.09</v>
      </c>
      <c r="C3336">
        <v>-8.6562327942459327E-3</v>
      </c>
      <c r="D3336">
        <f t="shared" si="156"/>
        <v>7.4930366188178754E-5</v>
      </c>
      <c r="E3336">
        <f t="shared" si="158"/>
        <v>1.5360846587714653E-91</v>
      </c>
      <c r="F3336">
        <f t="shared" si="157"/>
        <v>1.150993859777895E-95</v>
      </c>
    </row>
    <row r="3337" spans="1:6" x14ac:dyDescent="0.25">
      <c r="A3337" s="1">
        <v>41239.705555555556</v>
      </c>
      <c r="B3337">
        <v>56737.1</v>
      </c>
      <c r="C3337">
        <v>-1.4643280228009873E-2</v>
      </c>
      <c r="D3337">
        <f t="shared" si="156"/>
        <v>2.1442565583602489E-4</v>
      </c>
      <c r="E3337">
        <f t="shared" si="158"/>
        <v>1.4439195792451773E-91</v>
      </c>
      <c r="F3337">
        <f t="shared" si="157"/>
        <v>3.0961340275412428E-95</v>
      </c>
    </row>
    <row r="3338" spans="1:6" x14ac:dyDescent="0.25">
      <c r="A3338" s="1">
        <v>41236.705555555556</v>
      </c>
      <c r="B3338">
        <v>57574.03</v>
      </c>
      <c r="C3338">
        <v>1.9947157760775783E-2</v>
      </c>
      <c r="D3338">
        <f t="shared" si="156"/>
        <v>3.9788910273327752E-4</v>
      </c>
      <c r="E3338">
        <f t="shared" si="158"/>
        <v>1.3572844044904667E-91</v>
      </c>
      <c r="F3338">
        <f t="shared" si="157"/>
        <v>5.4004867385658268E-95</v>
      </c>
    </row>
    <row r="3339" spans="1:6" x14ac:dyDescent="0.25">
      <c r="A3339" s="1">
        <v>41235.705555555556</v>
      </c>
      <c r="B3339">
        <v>56436.97</v>
      </c>
      <c r="C3339">
        <v>3.4584978316750206E-3</v>
      </c>
      <c r="D3339">
        <f t="shared" si="156"/>
        <v>1.1961207251700818E-5</v>
      </c>
      <c r="E3339">
        <f t="shared" si="158"/>
        <v>1.2758473402210387E-91</v>
      </c>
      <c r="F3339">
        <f t="shared" si="157"/>
        <v>1.526067445791509E-96</v>
      </c>
    </row>
    <row r="3340" spans="1:6" x14ac:dyDescent="0.25">
      <c r="A3340" s="1">
        <v>41234.705555555556</v>
      </c>
      <c r="B3340">
        <v>56242.12</v>
      </c>
      <c r="C3340">
        <v>-3.7045828183400677E-3</v>
      </c>
      <c r="D3340">
        <f t="shared" si="156"/>
        <v>1.3723933857940439E-5</v>
      </c>
      <c r="E3340">
        <f t="shared" si="158"/>
        <v>1.1992964998077764E-91</v>
      </c>
      <c r="F3340">
        <f t="shared" si="157"/>
        <v>1.6459065839421401E-96</v>
      </c>
    </row>
    <row r="3341" spans="1:6" x14ac:dyDescent="0.25">
      <c r="A3341" s="1">
        <v>41232.705555555556</v>
      </c>
      <c r="B3341">
        <v>56450.86</v>
      </c>
      <c r="C3341">
        <v>1.8748874570047803E-2</v>
      </c>
      <c r="D3341">
        <f t="shared" si="156"/>
        <v>3.5152029764338517E-4</v>
      </c>
      <c r="E3341">
        <f t="shared" si="158"/>
        <v>1.1273387098193097E-91</v>
      </c>
      <c r="F3341">
        <f t="shared" si="157"/>
        <v>3.9628243882059354E-95</v>
      </c>
    </row>
    <row r="3342" spans="1:6" x14ac:dyDescent="0.25">
      <c r="A3342" s="1">
        <v>41229.705555555556</v>
      </c>
      <c r="B3342">
        <v>55402.33</v>
      </c>
      <c r="C3342">
        <v>-1.5699813156411609E-2</v>
      </c>
      <c r="D3342">
        <f t="shared" si="156"/>
        <v>2.4648413314623508E-4</v>
      </c>
      <c r="E3342">
        <f t="shared" si="158"/>
        <v>1.0596983872301511E-91</v>
      </c>
      <c r="F3342">
        <f t="shared" si="157"/>
        <v>2.6119883837288714E-95</v>
      </c>
    </row>
    <row r="3343" spans="1:6" x14ac:dyDescent="0.25">
      <c r="A3343" s="1">
        <v>41228.705555555556</v>
      </c>
      <c r="B3343">
        <v>56279</v>
      </c>
      <c r="C3343">
        <v>-6.3966816858728874E-6</v>
      </c>
      <c r="D3343">
        <f t="shared" si="156"/>
        <v>4.0917536590381607E-11</v>
      </c>
      <c r="E3343">
        <f t="shared" si="158"/>
        <v>9.9611648399634199E-92</v>
      </c>
      <c r="F3343">
        <f t="shared" si="157"/>
        <v>4.0758632682202602E-102</v>
      </c>
    </row>
    <row r="3344" spans="1:6" x14ac:dyDescent="0.25">
      <c r="A3344" s="1">
        <v>41227.705555555556</v>
      </c>
      <c r="B3344">
        <v>56279.360000000001</v>
      </c>
      <c r="C3344">
        <v>-2.1214797115169156E-2</v>
      </c>
      <c r="D3344">
        <f t="shared" si="156"/>
        <v>4.5006761663778956E-4</v>
      </c>
      <c r="E3344">
        <f t="shared" si="158"/>
        <v>9.3634949495656137E-92</v>
      </c>
      <c r="F3344">
        <f t="shared" si="157"/>
        <v>4.2142058553509753E-95</v>
      </c>
    </row>
    <row r="3345" spans="1:6" x14ac:dyDescent="0.25">
      <c r="A3345" s="1">
        <v>41226.705555555556</v>
      </c>
      <c r="B3345">
        <v>57486.07</v>
      </c>
      <c r="C3345">
        <v>7.3637801260081539E-3</v>
      </c>
      <c r="D3345">
        <f t="shared" si="156"/>
        <v>5.4225257744192664E-5</v>
      </c>
      <c r="E3345">
        <f t="shared" si="158"/>
        <v>8.8016852525916757E-92</v>
      </c>
      <c r="F3345">
        <f t="shared" si="157"/>
        <v>4.7727365140504309E-96</v>
      </c>
    </row>
    <row r="3346" spans="1:6" x14ac:dyDescent="0.25">
      <c r="A3346" s="1">
        <v>41225.705555555556</v>
      </c>
      <c r="B3346">
        <v>57064.31</v>
      </c>
      <c r="C3346">
        <v>-5.1283947450901455E-3</v>
      </c>
      <c r="D3346">
        <f t="shared" si="156"/>
        <v>2.6300432661468219E-5</v>
      </c>
      <c r="E3346">
        <f t="shared" si="158"/>
        <v>8.2735841374361741E-92</v>
      </c>
      <c r="F3346">
        <f t="shared" si="157"/>
        <v>2.1759884247563172E-96</v>
      </c>
    </row>
    <row r="3347" spans="1:6" x14ac:dyDescent="0.25">
      <c r="A3347" s="1">
        <v>41222.705555555556</v>
      </c>
      <c r="B3347">
        <v>57357.71</v>
      </c>
      <c r="C3347">
        <v>-2.9028026123970405E-3</v>
      </c>
      <c r="D3347">
        <f t="shared" si="156"/>
        <v>8.4262630065390839E-6</v>
      </c>
      <c r="E3347">
        <f t="shared" si="158"/>
        <v>7.7771690891900033E-92</v>
      </c>
      <c r="F3347">
        <f t="shared" si="157"/>
        <v>6.5532472191840989E-97</v>
      </c>
    </row>
    <row r="3348" spans="1:6" x14ac:dyDescent="0.25">
      <c r="A3348" s="1">
        <v>41221.705555555556</v>
      </c>
      <c r="B3348">
        <v>57524.45</v>
      </c>
      <c r="C3348">
        <v>-1.7113216647569013E-2</v>
      </c>
      <c r="D3348">
        <f t="shared" si="156"/>
        <v>2.928621840266332E-4</v>
      </c>
      <c r="E3348">
        <f t="shared" si="158"/>
        <v>7.3105389438386021E-92</v>
      </c>
      <c r="F3348">
        <f t="shared" si="157"/>
        <v>2.1409804015043293E-95</v>
      </c>
    </row>
    <row r="3349" spans="1:6" x14ac:dyDescent="0.25">
      <c r="A3349" s="1">
        <v>41220.705555555556</v>
      </c>
      <c r="B3349">
        <v>58517.35</v>
      </c>
      <c r="C3349">
        <v>-1.5956812405114092E-2</v>
      </c>
      <c r="D3349">
        <f t="shared" si="156"/>
        <v>2.5461986213200298E-4</v>
      </c>
      <c r="E3349">
        <f t="shared" si="158"/>
        <v>6.8719066072082857E-92</v>
      </c>
      <c r="F3349">
        <f t="shared" si="157"/>
        <v>1.7497239129113742E-95</v>
      </c>
    </row>
    <row r="3350" spans="1:6" x14ac:dyDescent="0.25">
      <c r="A3350" s="1">
        <v>41219.705555555556</v>
      </c>
      <c r="B3350">
        <v>59458.59</v>
      </c>
      <c r="C3350">
        <v>2.1227065595772678E-2</v>
      </c>
      <c r="D3350">
        <f t="shared" si="156"/>
        <v>4.5058831380723603E-4</v>
      </c>
      <c r="E3350">
        <f t="shared" si="158"/>
        <v>6.4595922107757878E-92</v>
      </c>
      <c r="F3350">
        <f t="shared" si="157"/>
        <v>2.9106167621358183E-95</v>
      </c>
    </row>
    <row r="3351" spans="1:6" x14ac:dyDescent="0.25">
      <c r="A3351" s="1">
        <v>41218.705555555556</v>
      </c>
      <c r="B3351">
        <v>58209.760000000002</v>
      </c>
      <c r="C3351">
        <v>-2.966232232327413E-3</v>
      </c>
      <c r="D3351">
        <f t="shared" si="156"/>
        <v>8.7985336560980676E-6</v>
      </c>
      <c r="E3351">
        <f t="shared" si="158"/>
        <v>6.0720166781292401E-92</v>
      </c>
      <c r="F3351">
        <f t="shared" si="157"/>
        <v>5.3424843102908911E-97</v>
      </c>
    </row>
    <row r="3352" spans="1:6" x14ac:dyDescent="0.25">
      <c r="A3352" s="1">
        <v>41214.705555555556</v>
      </c>
      <c r="B3352">
        <v>58382.68</v>
      </c>
      <c r="C3352">
        <v>2.2772577125045056E-2</v>
      </c>
      <c r="D3352">
        <f t="shared" si="156"/>
        <v>5.1859026891612535E-4</v>
      </c>
      <c r="E3352">
        <f t="shared" si="158"/>
        <v>5.7076956774414856E-92</v>
      </c>
      <c r="F3352">
        <f t="shared" si="157"/>
        <v>2.9599554362557862E-95</v>
      </c>
    </row>
    <row r="3353" spans="1:6" x14ac:dyDescent="0.25">
      <c r="A3353" s="1">
        <v>41213.705555555556</v>
      </c>
      <c r="B3353">
        <v>57068.18</v>
      </c>
      <c r="C3353">
        <v>-1.0728984712535833E-2</v>
      </c>
      <c r="D3353">
        <f t="shared" si="156"/>
        <v>1.1511111296182761E-4</v>
      </c>
      <c r="E3353">
        <f t="shared" si="158"/>
        <v>5.3652339367949959E-92</v>
      </c>
      <c r="F3353">
        <f t="shared" si="157"/>
        <v>6.1759804976503988E-96</v>
      </c>
    </row>
    <row r="3354" spans="1:6" x14ac:dyDescent="0.25">
      <c r="A3354" s="1">
        <v>41212.705555555556</v>
      </c>
      <c r="B3354">
        <v>57683.76</v>
      </c>
      <c r="C3354">
        <v>8.83130410940333E-3</v>
      </c>
      <c r="D3354">
        <f t="shared" si="156"/>
        <v>7.7991932272764147E-5</v>
      </c>
      <c r="E3354">
        <f t="shared" si="158"/>
        <v>5.043319900587296E-92</v>
      </c>
      <c r="F3354">
        <f t="shared" si="157"/>
        <v>3.93338264116488E-96</v>
      </c>
    </row>
    <row r="3355" spans="1:6" x14ac:dyDescent="0.25">
      <c r="A3355" s="1">
        <v>41211.705555555556</v>
      </c>
      <c r="B3355">
        <v>57176.58</v>
      </c>
      <c r="C3355">
        <v>-1.7514557781486265E-3</v>
      </c>
      <c r="D3355">
        <f t="shared" si="156"/>
        <v>3.0675973428102111E-6</v>
      </c>
      <c r="E3355">
        <f t="shared" si="158"/>
        <v>4.7407207065520579E-92</v>
      </c>
      <c r="F3355">
        <f t="shared" si="157"/>
        <v>1.4542622242424439E-97</v>
      </c>
    </row>
    <row r="3356" spans="1:6" x14ac:dyDescent="0.25">
      <c r="A3356" s="1">
        <v>41208.705555555556</v>
      </c>
      <c r="B3356">
        <v>57276.81</v>
      </c>
      <c r="C3356">
        <v>-9.7290757239999002E-3</v>
      </c>
      <c r="D3356">
        <f t="shared" si="156"/>
        <v>9.4654914443324182E-5</v>
      </c>
      <c r="E3356">
        <f t="shared" si="158"/>
        <v>4.4562774641589341E-92</v>
      </c>
      <c r="F3356">
        <f t="shared" si="157"/>
        <v>4.2180856210567754E-96</v>
      </c>
    </row>
    <row r="3357" spans="1:6" x14ac:dyDescent="0.25">
      <c r="A3357" s="1">
        <v>41207.705555555556</v>
      </c>
      <c r="B3357">
        <v>57836.78</v>
      </c>
      <c r="C3357">
        <v>1.175760639075594E-2</v>
      </c>
      <c r="D3357">
        <f t="shared" si="156"/>
        <v>1.3824130803994492E-4</v>
      </c>
      <c r="E3357">
        <f t="shared" si="158"/>
        <v>4.1889008163093977E-92</v>
      </c>
      <c r="F3357">
        <f t="shared" si="157"/>
        <v>5.7907912809620415E-96</v>
      </c>
    </row>
    <row r="3358" spans="1:6" x14ac:dyDescent="0.25">
      <c r="A3358" s="1">
        <v>41206.705555555556</v>
      </c>
      <c r="B3358">
        <v>57160.74</v>
      </c>
      <c r="C3358">
        <v>-9.2207093325197137E-3</v>
      </c>
      <c r="D3358">
        <f t="shared" si="156"/>
        <v>8.5021480594816139E-5</v>
      </c>
      <c r="E3358">
        <f t="shared" si="158"/>
        <v>3.9375667673308338E-92</v>
      </c>
      <c r="F3358">
        <f t="shared" si="157"/>
        <v>3.3477775649941138E-96</v>
      </c>
    </row>
    <row r="3359" spans="1:6" x14ac:dyDescent="0.25">
      <c r="A3359" s="1">
        <v>41205.705555555556</v>
      </c>
      <c r="B3359">
        <v>57690.239999999998</v>
      </c>
      <c r="C3359">
        <v>-1.7356829126978186E-2</v>
      </c>
      <c r="D3359">
        <f t="shared" si="156"/>
        <v>3.0125951734311833E-4</v>
      </c>
      <c r="E3359">
        <f t="shared" si="158"/>
        <v>3.7013127612909837E-92</v>
      </c>
      <c r="F3359">
        <f t="shared" si="157"/>
        <v>1.1150556960024463E-95</v>
      </c>
    </row>
    <row r="3360" spans="1:6" x14ac:dyDescent="0.25">
      <c r="A3360" s="1">
        <v>41204.705555555556</v>
      </c>
      <c r="B3360">
        <v>58700.3</v>
      </c>
      <c r="C3360">
        <v>-3.7703766594530254E-3</v>
      </c>
      <c r="D3360">
        <f t="shared" si="156"/>
        <v>1.4215740154148154E-5</v>
      </c>
      <c r="E3360">
        <f t="shared" si="158"/>
        <v>3.4792339956135245E-92</v>
      </c>
      <c r="F3360">
        <f t="shared" si="157"/>
        <v>4.9459886417120505E-97</v>
      </c>
    </row>
    <row r="3361" spans="1:6" x14ac:dyDescent="0.25">
      <c r="A3361" s="1">
        <v>41201.705555555556</v>
      </c>
      <c r="B3361">
        <v>58922.04</v>
      </c>
      <c r="C3361">
        <v>-1.3684484221883307E-2</v>
      </c>
      <c r="D3361">
        <f t="shared" si="156"/>
        <v>1.8726510841897317E-4</v>
      </c>
      <c r="E3361">
        <f t="shared" si="158"/>
        <v>3.2704799558767128E-92</v>
      </c>
      <c r="F3361">
        <f t="shared" si="157"/>
        <v>6.1244678351933119E-96</v>
      </c>
    </row>
    <row r="3362" spans="1:6" x14ac:dyDescent="0.25">
      <c r="A3362" s="1">
        <v>41200.705555555556</v>
      </c>
      <c r="B3362">
        <v>59733.9</v>
      </c>
      <c r="C3362">
        <v>-5.8986398758401216E-3</v>
      </c>
      <c r="D3362">
        <f t="shared" si="156"/>
        <v>3.4793952384851162E-5</v>
      </c>
      <c r="E3362">
        <f t="shared" si="158"/>
        <v>3.07425115852411E-92</v>
      </c>
      <c r="F3362">
        <f t="shared" si="157"/>
        <v>1.069653484287614E-96</v>
      </c>
    </row>
    <row r="3363" spans="1:6" x14ac:dyDescent="0.25">
      <c r="A3363" s="1">
        <v>41199.705555555556</v>
      </c>
      <c r="B3363">
        <v>60087.29</v>
      </c>
      <c r="C3363">
        <v>5.7317469044842247E-3</v>
      </c>
      <c r="D3363">
        <f t="shared" si="156"/>
        <v>3.2852922577064491E-5</v>
      </c>
      <c r="E3363">
        <f t="shared" si="158"/>
        <v>2.8897960890126633E-92</v>
      </c>
      <c r="F3363">
        <f t="shared" si="157"/>
        <v>9.4938247175836786E-97</v>
      </c>
    </row>
    <row r="3364" spans="1:6" x14ac:dyDescent="0.25">
      <c r="A3364" s="1">
        <v>41198.705555555556</v>
      </c>
      <c r="B3364">
        <v>59743.87</v>
      </c>
      <c r="C3364">
        <v>2.3823264713366964E-3</v>
      </c>
      <c r="D3364">
        <f t="shared" si="156"/>
        <v>5.6754794160315554E-6</v>
      </c>
      <c r="E3364">
        <f t="shared" si="158"/>
        <v>2.7164083236719032E-92</v>
      </c>
      <c r="F3364">
        <f t="shared" si="157"/>
        <v>1.5416919526536671E-97</v>
      </c>
    </row>
    <row r="3365" spans="1:6" x14ac:dyDescent="0.25">
      <c r="A3365" s="1">
        <v>41197.705555555556</v>
      </c>
      <c r="B3365">
        <v>59601.71</v>
      </c>
      <c r="C3365">
        <v>7.4095538164728582E-3</v>
      </c>
      <c r="D3365">
        <f t="shared" si="156"/>
        <v>5.4901487759207496E-5</v>
      </c>
      <c r="E3365">
        <f t="shared" si="158"/>
        <v>2.5534238242515888E-92</v>
      </c>
      <c r="F3365">
        <f t="shared" si="157"/>
        <v>1.401867668312174E-96</v>
      </c>
    </row>
    <row r="3366" spans="1:6" x14ac:dyDescent="0.25">
      <c r="A3366" s="1">
        <v>41193.705555555556</v>
      </c>
      <c r="B3366">
        <v>59161.72</v>
      </c>
      <c r="C3366">
        <v>1.1995586713500322E-2</v>
      </c>
      <c r="D3366">
        <f t="shared" si="156"/>
        <v>1.4389410060110545E-4</v>
      </c>
      <c r="E3366">
        <f t="shared" si="158"/>
        <v>2.4002183947964934E-92</v>
      </c>
      <c r="F3366">
        <f t="shared" si="157"/>
        <v>3.4537726716547045E-96</v>
      </c>
    </row>
    <row r="3367" spans="1:6" x14ac:dyDescent="0.25">
      <c r="A3367" s="1">
        <v>41192.705555555556</v>
      </c>
      <c r="B3367">
        <v>58456.28</v>
      </c>
      <c r="C3367">
        <v>-8.2316910031485571E-3</v>
      </c>
      <c r="D3367">
        <f t="shared" si="156"/>
        <v>6.7760736771316904E-5</v>
      </c>
      <c r="E3367">
        <f t="shared" si="158"/>
        <v>2.2562052911087037E-92</v>
      </c>
      <c r="F3367">
        <f t="shared" si="157"/>
        <v>1.5288213283286929E-96</v>
      </c>
    </row>
    <row r="3368" spans="1:6" x14ac:dyDescent="0.25">
      <c r="A3368" s="1">
        <v>41191.705555555556</v>
      </c>
      <c r="B3368">
        <v>58939.46</v>
      </c>
      <c r="C3368">
        <v>-6.3876562031137587E-3</v>
      </c>
      <c r="D3368">
        <f t="shared" si="156"/>
        <v>4.0802151769177683E-5</v>
      </c>
      <c r="E3368">
        <f t="shared" si="158"/>
        <v>2.1208329736421814E-92</v>
      </c>
      <c r="F3368">
        <f t="shared" si="157"/>
        <v>8.6534548867624699E-97</v>
      </c>
    </row>
    <row r="3369" spans="1:6" x14ac:dyDescent="0.25">
      <c r="A3369" s="1">
        <v>41190.705555555556</v>
      </c>
      <c r="B3369">
        <v>59317.15</v>
      </c>
      <c r="C3369">
        <v>1.2648704874371142E-2</v>
      </c>
      <c r="D3369">
        <f t="shared" si="156"/>
        <v>1.5998973499894027E-4</v>
      </c>
      <c r="E3369">
        <f t="shared" si="158"/>
        <v>1.9935829952236504E-92</v>
      </c>
      <c r="F3369">
        <f t="shared" si="157"/>
        <v>3.1895281510422544E-96</v>
      </c>
    </row>
    <row r="3370" spans="1:6" x14ac:dyDescent="0.25">
      <c r="A3370" s="1">
        <v>41187.705555555556</v>
      </c>
      <c r="B3370">
        <v>58571.59</v>
      </c>
      <c r="C3370">
        <v>1.9412190655437812E-3</v>
      </c>
      <c r="D3370">
        <f t="shared" si="156"/>
        <v>3.7683314604306711E-6</v>
      </c>
      <c r="E3370">
        <f t="shared" si="158"/>
        <v>1.8739680155102314E-92</v>
      </c>
      <c r="F3370">
        <f t="shared" si="157"/>
        <v>7.0617326286880369E-98</v>
      </c>
    </row>
    <row r="3371" spans="1:6" x14ac:dyDescent="0.25">
      <c r="A3371" s="1">
        <v>41186.705555555556</v>
      </c>
      <c r="B3371">
        <v>58458</v>
      </c>
      <c r="C3371">
        <v>-2.8924224418675573E-3</v>
      </c>
      <c r="D3371">
        <f t="shared" si="156"/>
        <v>8.3661075822190825E-6</v>
      </c>
      <c r="E3371">
        <f t="shared" si="158"/>
        <v>1.7615299345796173E-92</v>
      </c>
      <c r="F3371">
        <f t="shared" si="157"/>
        <v>1.473714894199242E-97</v>
      </c>
    </row>
    <row r="3372" spans="1:6" x14ac:dyDescent="0.25">
      <c r="A3372" s="1">
        <v>41185.705555555556</v>
      </c>
      <c r="B3372">
        <v>58627.33</v>
      </c>
      <c r="C3372">
        <v>-1.0093475212676771E-2</v>
      </c>
      <c r="D3372">
        <f t="shared" si="156"/>
        <v>1.0187824186892039E-4</v>
      </c>
      <c r="E3372">
        <f t="shared" si="158"/>
        <v>1.6558381385048402E-92</v>
      </c>
      <c r="F3372">
        <f t="shared" si="157"/>
        <v>1.68693878370379E-96</v>
      </c>
    </row>
    <row r="3373" spans="1:6" x14ac:dyDescent="0.25">
      <c r="A3373" s="1">
        <v>41184.705555555556</v>
      </c>
      <c r="B3373">
        <v>59222.080000000002</v>
      </c>
      <c r="C3373">
        <v>-5.8710758032635675E-3</v>
      </c>
      <c r="D3373">
        <f t="shared" si="156"/>
        <v>3.4469531087666945E-5</v>
      </c>
      <c r="E3373">
        <f t="shared" si="158"/>
        <v>1.5564878501945498E-92</v>
      </c>
      <c r="F3373">
        <f t="shared" si="157"/>
        <v>5.365140633985692E-97</v>
      </c>
    </row>
    <row r="3374" spans="1:6" x14ac:dyDescent="0.25">
      <c r="A3374" s="1">
        <v>41183.705555555556</v>
      </c>
      <c r="B3374">
        <v>59570.8</v>
      </c>
      <c r="C3374">
        <v>6.6518326702818768E-3</v>
      </c>
      <c r="D3374">
        <f t="shared" si="156"/>
        <v>4.4246877873429322E-5</v>
      </c>
      <c r="E3374">
        <f t="shared" si="158"/>
        <v>1.4630985791828768E-92</v>
      </c>
      <c r="F3374">
        <f t="shared" si="157"/>
        <v>6.4737544149892705E-97</v>
      </c>
    </row>
    <row r="3375" spans="1:6" x14ac:dyDescent="0.25">
      <c r="A3375" s="1">
        <v>41180.705555555556</v>
      </c>
      <c r="B3375">
        <v>59175.86</v>
      </c>
      <c r="C3375">
        <v>-1.7819408970999637E-2</v>
      </c>
      <c r="D3375">
        <f t="shared" si="156"/>
        <v>3.1753133607574234E-4</v>
      </c>
      <c r="E3375">
        <f t="shared" si="158"/>
        <v>1.3753126644319042E-92</v>
      </c>
      <c r="F3375">
        <f t="shared" si="157"/>
        <v>4.3670486785895161E-96</v>
      </c>
    </row>
    <row r="3376" spans="1:6" x14ac:dyDescent="0.25">
      <c r="A3376" s="1">
        <v>41179.705555555556</v>
      </c>
      <c r="B3376">
        <v>60239.79</v>
      </c>
      <c r="C3376">
        <v>-3.9473918582141341E-3</v>
      </c>
      <c r="D3376">
        <f t="shared" si="156"/>
        <v>1.5581902482295233E-5</v>
      </c>
      <c r="E3376">
        <f t="shared" si="158"/>
        <v>1.2927939045659899E-92</v>
      </c>
      <c r="F3376">
        <f t="shared" si="157"/>
        <v>2.0144188550652946E-97</v>
      </c>
    </row>
    <row r="3377" spans="1:6" x14ac:dyDescent="0.25">
      <c r="A3377" s="1">
        <v>41178.705555555556</v>
      </c>
      <c r="B3377">
        <v>60478.05</v>
      </c>
      <c r="C3377">
        <v>-3.8105740169133191E-4</v>
      </c>
      <c r="D3377">
        <f t="shared" si="156"/>
        <v>1.4520474338374907E-7</v>
      </c>
      <c r="E3377">
        <f t="shared" si="158"/>
        <v>1.2152262702920305E-92</v>
      </c>
      <c r="F3377">
        <f t="shared" si="157"/>
        <v>1.7645661873094477E-99</v>
      </c>
    </row>
    <row r="3378" spans="1:6" x14ac:dyDescent="0.25">
      <c r="A3378" s="1">
        <v>41177.705555555556</v>
      </c>
      <c r="B3378">
        <v>60501.1</v>
      </c>
      <c r="C3378">
        <v>-2.3020009316643334E-2</v>
      </c>
      <c r="D3378">
        <f t="shared" si="156"/>
        <v>5.2992082893834594E-4</v>
      </c>
      <c r="E3378">
        <f t="shared" si="158"/>
        <v>1.1423126940745086E-92</v>
      </c>
      <c r="F3378">
        <f t="shared" si="157"/>
        <v>6.0533528975075879E-96</v>
      </c>
    </row>
    <row r="3379" spans="1:6" x14ac:dyDescent="0.25">
      <c r="A3379" s="1">
        <v>41176.705555555556</v>
      </c>
      <c r="B3379">
        <v>61909.99</v>
      </c>
      <c r="C3379">
        <v>9.57436045086036E-3</v>
      </c>
      <c r="D3379">
        <f t="shared" si="156"/>
        <v>9.1668378042998995E-5</v>
      </c>
      <c r="E3379">
        <f t="shared" si="158"/>
        <v>1.0737739324300379E-92</v>
      </c>
      <c r="F3379">
        <f t="shared" si="157"/>
        <v>9.8431114770714375E-97</v>
      </c>
    </row>
    <row r="3380" spans="1:6" x14ac:dyDescent="0.25">
      <c r="A3380" s="1">
        <v>41173.705555555556</v>
      </c>
      <c r="B3380">
        <v>61320.07</v>
      </c>
      <c r="C3380">
        <v>-5.9817406568213813E-3</v>
      </c>
      <c r="D3380">
        <f t="shared" si="156"/>
        <v>3.578122128546989E-5</v>
      </c>
      <c r="E3380">
        <f t="shared" si="158"/>
        <v>1.0093474964842356E-92</v>
      </c>
      <c r="F3380">
        <f t="shared" si="157"/>
        <v>3.6115686125637477E-97</v>
      </c>
    </row>
    <row r="3381" spans="1:6" x14ac:dyDescent="0.25">
      <c r="A3381" s="1">
        <v>41172.705555555556</v>
      </c>
      <c r="B3381">
        <v>61687.97</v>
      </c>
      <c r="C3381">
        <v>5.8602334419668686E-4</v>
      </c>
      <c r="D3381">
        <f t="shared" si="156"/>
        <v>3.4342335994346849E-7</v>
      </c>
      <c r="E3381">
        <f t="shared" si="158"/>
        <v>9.4878664669518135E-93</v>
      </c>
      <c r="F3381">
        <f t="shared" si="157"/>
        <v>3.2583549807755574E-99</v>
      </c>
    </row>
    <row r="3382" spans="1:6" x14ac:dyDescent="0.25">
      <c r="A3382" s="1">
        <v>41171.705555555556</v>
      </c>
      <c r="B3382">
        <v>61651.83</v>
      </c>
      <c r="C3382">
        <v>-2.4705138660481149E-3</v>
      </c>
      <c r="D3382">
        <f t="shared" si="156"/>
        <v>6.1034387623360032E-6</v>
      </c>
      <c r="E3382">
        <f t="shared" si="158"/>
        <v>8.9185944789347044E-93</v>
      </c>
      <c r="F3382">
        <f t="shared" si="157"/>
        <v>5.4434095248285946E-98</v>
      </c>
    </row>
    <row r="3383" spans="1:6" x14ac:dyDescent="0.25">
      <c r="A3383" s="1">
        <v>41170.705555555556</v>
      </c>
      <c r="B3383">
        <v>61804.33</v>
      </c>
      <c r="C3383">
        <v>-2.6696802234391974E-5</v>
      </c>
      <c r="D3383">
        <f t="shared" si="156"/>
        <v>7.1271924954223625E-10</v>
      </c>
      <c r="E3383">
        <f t="shared" si="158"/>
        <v>8.3834788101986211E-93</v>
      </c>
      <c r="F3383">
        <f t="shared" si="157"/>
        <v>5.975066726158001E-102</v>
      </c>
    </row>
    <row r="3384" spans="1:6" x14ac:dyDescent="0.25">
      <c r="A3384" s="1">
        <v>41169.705555555556</v>
      </c>
      <c r="B3384">
        <v>61805.98</v>
      </c>
      <c r="C3384">
        <v>-4.8339452598181159E-3</v>
      </c>
      <c r="D3384">
        <f t="shared" si="156"/>
        <v>2.3367026774918032E-5</v>
      </c>
      <c r="E3384">
        <f t="shared" si="158"/>
        <v>7.8804700815867031E-93</v>
      </c>
      <c r="F3384">
        <f t="shared" si="157"/>
        <v>1.8414315539537697E-97</v>
      </c>
    </row>
    <row r="3385" spans="1:6" x14ac:dyDescent="0.25">
      <c r="A3385" s="1">
        <v>41166.705555555556</v>
      </c>
      <c r="B3385">
        <v>62105.47</v>
      </c>
      <c r="C3385">
        <v>2.3753958640928092E-3</v>
      </c>
      <c r="D3385">
        <f t="shared" si="156"/>
        <v>5.6425055111492234E-6</v>
      </c>
      <c r="E3385">
        <f t="shared" si="158"/>
        <v>7.4076418766915007E-93</v>
      </c>
      <c r="F3385">
        <f t="shared" si="157"/>
        <v>4.1797660113851566E-98</v>
      </c>
    </row>
    <row r="3386" spans="1:6" x14ac:dyDescent="0.25">
      <c r="A3386" s="1">
        <v>41165.705555555556</v>
      </c>
      <c r="B3386">
        <v>61958.12</v>
      </c>
      <c r="C3386">
        <v>3.3418294120930371E-2</v>
      </c>
      <c r="D3386">
        <f t="shared" si="156"/>
        <v>1.1167823819530093E-3</v>
      </c>
      <c r="E3386">
        <f t="shared" si="158"/>
        <v>6.9631833640900105E-93</v>
      </c>
      <c r="F3386">
        <f t="shared" si="157"/>
        <v>7.77636050332401E-96</v>
      </c>
    </row>
    <row r="3387" spans="1:6" x14ac:dyDescent="0.25">
      <c r="A3387" s="1">
        <v>41164.705555555556</v>
      </c>
      <c r="B3387">
        <v>59921.8</v>
      </c>
      <c r="C3387">
        <v>8.3665948540420365E-3</v>
      </c>
      <c r="D3387">
        <f t="shared" si="156"/>
        <v>6.9999909451682682E-5</v>
      </c>
      <c r="E3387">
        <f t="shared" si="158"/>
        <v>6.5453923622446092E-93</v>
      </c>
      <c r="F3387">
        <f t="shared" si="157"/>
        <v>4.5817687268285808E-97</v>
      </c>
    </row>
    <row r="3388" spans="1:6" x14ac:dyDescent="0.25">
      <c r="A3388" s="1">
        <v>41163.705555555556</v>
      </c>
      <c r="B3388">
        <v>59422.55</v>
      </c>
      <c r="C3388">
        <v>1.7287691107788952E-2</v>
      </c>
      <c r="D3388">
        <f t="shared" si="156"/>
        <v>2.9886426383832519E-4</v>
      </c>
      <c r="E3388">
        <f t="shared" si="158"/>
        <v>6.1526688205099321E-93</v>
      </c>
      <c r="F3388">
        <f t="shared" si="157"/>
        <v>1.8388128376827173E-96</v>
      </c>
    </row>
    <row r="3389" spans="1:6" x14ac:dyDescent="0.25">
      <c r="A3389" s="1">
        <v>41162.705555555556</v>
      </c>
      <c r="B3389">
        <v>58404.1</v>
      </c>
      <c r="C3389">
        <v>1.4197433722309795E-3</v>
      </c>
      <c r="D3389">
        <f t="shared" si="156"/>
        <v>2.0156712429937938E-6</v>
      </c>
      <c r="E3389">
        <f t="shared" si="158"/>
        <v>5.7835086912793361E-93</v>
      </c>
      <c r="F3389">
        <f t="shared" si="157"/>
        <v>1.1657652152616429E-98</v>
      </c>
    </row>
    <row r="3390" spans="1:6" x14ac:dyDescent="0.25">
      <c r="A3390" s="1">
        <v>41158.705555555556</v>
      </c>
      <c r="B3390">
        <v>58321.24</v>
      </c>
      <c r="C3390">
        <v>2.5305480229816112E-2</v>
      </c>
      <c r="D3390">
        <f t="shared" si="156"/>
        <v>6.4036732966161417E-4</v>
      </c>
      <c r="E3390">
        <f t="shared" si="158"/>
        <v>5.4364981698025755E-93</v>
      </c>
      <c r="F3390">
        <f t="shared" si="157"/>
        <v>3.481355815706728E-96</v>
      </c>
    </row>
    <row r="3391" spans="1:6" x14ac:dyDescent="0.25">
      <c r="A3391" s="1">
        <v>41157.705555555556</v>
      </c>
      <c r="B3391">
        <v>56863.91</v>
      </c>
      <c r="C3391">
        <v>-7.3159673305033396E-3</v>
      </c>
      <c r="D3391">
        <f t="shared" si="156"/>
        <v>5.3523377980992164E-5</v>
      </c>
      <c r="E3391">
        <f t="shared" si="158"/>
        <v>5.1103082796144207E-93</v>
      </c>
      <c r="F3391">
        <f t="shared" si="157"/>
        <v>2.7352096164919642E-97</v>
      </c>
    </row>
    <row r="3392" spans="1:6" x14ac:dyDescent="0.25">
      <c r="A3392" s="1">
        <v>41155.705555555556</v>
      </c>
      <c r="B3392">
        <v>57281.45</v>
      </c>
      <c r="C3392">
        <v>3.8480792681433633E-3</v>
      </c>
      <c r="D3392">
        <f t="shared" si="156"/>
        <v>1.4807714053914762E-5</v>
      </c>
      <c r="E3392">
        <f t="shared" si="158"/>
        <v>4.8036897828375552E-93</v>
      </c>
      <c r="F3392">
        <f t="shared" si="157"/>
        <v>7.1131664707970413E-98</v>
      </c>
    </row>
    <row r="3393" spans="1:6" x14ac:dyDescent="0.25">
      <c r="A3393" s="1">
        <v>41152.705555555556</v>
      </c>
      <c r="B3393">
        <v>57061.45</v>
      </c>
      <c r="C3393">
        <v>-3.4111932283814733E-3</v>
      </c>
      <c r="D3393">
        <f t="shared" si="156"/>
        <v>1.1636239241355618E-5</v>
      </c>
      <c r="E3393">
        <f t="shared" si="158"/>
        <v>4.5154683958673016E-93</v>
      </c>
      <c r="F3393">
        <f t="shared" si="157"/>
        <v>5.2543070541092198E-98</v>
      </c>
    </row>
    <row r="3394" spans="1:6" x14ac:dyDescent="0.25">
      <c r="A3394" s="1">
        <v>41151.705555555556</v>
      </c>
      <c r="B3394">
        <v>57256.43</v>
      </c>
      <c r="C3394">
        <v>-1.9674490986071763E-3</v>
      </c>
      <c r="D3394">
        <f t="shared" si="156"/>
        <v>3.8708559556101907E-6</v>
      </c>
      <c r="E3394">
        <f t="shared" si="158"/>
        <v>4.2445402921152629E-93</v>
      </c>
      <c r="F3394">
        <f t="shared" si="157"/>
        <v>1.6430004068561784E-98</v>
      </c>
    </row>
    <row r="3395" spans="1:6" x14ac:dyDescent="0.25">
      <c r="A3395" s="1">
        <v>41150.705555555556</v>
      </c>
      <c r="B3395">
        <v>57369.19</v>
      </c>
      <c r="C3395">
        <v>-1.7918073234191603E-2</v>
      </c>
      <c r="D3395">
        <f t="shared" ref="D3395:D3458" si="159">C3395^2</f>
        <v>3.2105734842585352E-4</v>
      </c>
      <c r="E3395">
        <f t="shared" si="158"/>
        <v>3.9898678745883466E-93</v>
      </c>
      <c r="F3395">
        <f t="shared" ref="F3395:F3458" si="160">D3395*E3395</f>
        <v>1.2809764003848305E-96</v>
      </c>
    </row>
    <row r="3396" spans="1:6" x14ac:dyDescent="0.25">
      <c r="A3396" s="1">
        <v>41149.705555555556</v>
      </c>
      <c r="B3396">
        <v>58406.400000000001</v>
      </c>
      <c r="C3396">
        <v>5.0625823360646209E-3</v>
      </c>
      <c r="D3396">
        <f t="shared" si="159"/>
        <v>2.5629739909433515E-5</v>
      </c>
      <c r="E3396">
        <f t="shared" ref="E3396:E3459" si="161">E3395*$K$2</f>
        <v>3.7504758021130456E-93</v>
      </c>
      <c r="F3396">
        <f t="shared" si="160"/>
        <v>9.6123719344781396E-98</v>
      </c>
    </row>
    <row r="3397" spans="1:6" x14ac:dyDescent="0.25">
      <c r="A3397" s="1">
        <v>41148.705555555556</v>
      </c>
      <c r="B3397">
        <v>58111.46</v>
      </c>
      <c r="C3397">
        <v>-5.3939979356255902E-3</v>
      </c>
      <c r="D3397">
        <f t="shared" si="159"/>
        <v>2.9095213729533127E-5</v>
      </c>
      <c r="E3397">
        <f t="shared" si="161"/>
        <v>3.5254472539862625E-93</v>
      </c>
      <c r="F3397">
        <f t="shared" si="160"/>
        <v>1.0257364134692597E-97</v>
      </c>
    </row>
    <row r="3398" spans="1:6" x14ac:dyDescent="0.25">
      <c r="A3398" s="1">
        <v>41145.705555555556</v>
      </c>
      <c r="B3398">
        <v>58425.760000000002</v>
      </c>
      <c r="C3398">
        <v>-1.4672821769470333E-3</v>
      </c>
      <c r="D3398">
        <f t="shared" si="159"/>
        <v>2.1529169867864249E-6</v>
      </c>
      <c r="E3398">
        <f t="shared" si="161"/>
        <v>3.3139204187470867E-93</v>
      </c>
      <c r="F3398">
        <f t="shared" si="160"/>
        <v>7.1345955623789856E-99</v>
      </c>
    </row>
    <row r="3399" spans="1:6" x14ac:dyDescent="0.25">
      <c r="A3399" s="1">
        <v>41144.705555555556</v>
      </c>
      <c r="B3399">
        <v>58511.55</v>
      </c>
      <c r="C3399">
        <v>-1.4746097528559364E-2</v>
      </c>
      <c r="D3399">
        <f t="shared" si="159"/>
        <v>2.174473923217846E-4</v>
      </c>
      <c r="E3399">
        <f t="shared" si="161"/>
        <v>3.1150851936222613E-93</v>
      </c>
      <c r="F3399">
        <f t="shared" si="160"/>
        <v>6.7736715221336222E-97</v>
      </c>
    </row>
    <row r="3400" spans="1:6" x14ac:dyDescent="0.25">
      <c r="A3400" s="1">
        <v>41143.705555555556</v>
      </c>
      <c r="B3400">
        <v>59380.76</v>
      </c>
      <c r="C3400">
        <v>7.8282041396733511E-3</v>
      </c>
      <c r="D3400">
        <f t="shared" si="159"/>
        <v>6.1280780052398986E-5</v>
      </c>
      <c r="E3400">
        <f t="shared" si="161"/>
        <v>2.9281800820049253E-93</v>
      </c>
      <c r="F3400">
        <f t="shared" si="160"/>
        <v>1.7944115955915946E-97</v>
      </c>
    </row>
    <row r="3401" spans="1:6" x14ac:dyDescent="0.25">
      <c r="A3401" s="1">
        <v>41142.705555555556</v>
      </c>
      <c r="B3401">
        <v>58917.73</v>
      </c>
      <c r="C3401">
        <v>-6.1820410991862947E-3</v>
      </c>
      <c r="D3401">
        <f t="shared" si="159"/>
        <v>3.8217632152028488E-5</v>
      </c>
      <c r="E3401">
        <f t="shared" si="161"/>
        <v>2.7524892770846296E-93</v>
      </c>
      <c r="F3401">
        <f t="shared" si="160"/>
        <v>1.0519362269402319E-97</v>
      </c>
    </row>
    <row r="3402" spans="1:6" x14ac:dyDescent="0.25">
      <c r="A3402" s="1">
        <v>41141.705555555556</v>
      </c>
      <c r="B3402">
        <v>59283.09</v>
      </c>
      <c r="C3402">
        <v>3.3915331786551748E-3</v>
      </c>
      <c r="D3402">
        <f t="shared" si="159"/>
        <v>1.1502497301918874E-5</v>
      </c>
      <c r="E3402">
        <f t="shared" si="161"/>
        <v>2.5873399204595518E-93</v>
      </c>
      <c r="F3402">
        <f t="shared" si="160"/>
        <v>2.976087045423299E-98</v>
      </c>
    </row>
    <row r="3403" spans="1:6" x14ac:dyDescent="0.25">
      <c r="A3403" s="1">
        <v>41138.705555555556</v>
      </c>
      <c r="B3403">
        <v>59082.37</v>
      </c>
      <c r="C3403">
        <v>-6.1322328608644948E-3</v>
      </c>
      <c r="D3403">
        <f t="shared" si="159"/>
        <v>3.7604279859866348E-5</v>
      </c>
      <c r="E3403">
        <f t="shared" si="161"/>
        <v>2.4320995252319783E-93</v>
      </c>
      <c r="F3403">
        <f t="shared" si="160"/>
        <v>9.1457351193871392E-98</v>
      </c>
    </row>
    <row r="3404" spans="1:6" x14ac:dyDescent="0.25">
      <c r="A3404" s="1">
        <v>41137.705555555556</v>
      </c>
      <c r="B3404">
        <v>59445.79</v>
      </c>
      <c r="C3404">
        <v>2.1363659485607762E-2</v>
      </c>
      <c r="D3404">
        <f t="shared" si="159"/>
        <v>4.5640594661699855E-4</v>
      </c>
      <c r="E3404">
        <f t="shared" si="161"/>
        <v>2.2861735537180594E-93</v>
      </c>
      <c r="F3404">
        <f t="shared" si="160"/>
        <v>1.0434232049154384E-96</v>
      </c>
    </row>
    <row r="3405" spans="1:6" x14ac:dyDescent="0.25">
      <c r="A3405" s="1">
        <v>41136.705555555556</v>
      </c>
      <c r="B3405">
        <v>58189.279999999999</v>
      </c>
      <c r="C3405">
        <v>1.8295005971541536E-3</v>
      </c>
      <c r="D3405">
        <f t="shared" si="159"/>
        <v>3.3470724349874044E-6</v>
      </c>
      <c r="E3405">
        <f t="shared" si="161"/>
        <v>2.1490031404949757E-93</v>
      </c>
      <c r="F3405">
        <f t="shared" si="160"/>
        <v>7.192869174252097E-99</v>
      </c>
    </row>
    <row r="3406" spans="1:6" x14ac:dyDescent="0.25">
      <c r="A3406" s="1">
        <v>41135.705555555556</v>
      </c>
      <c r="B3406">
        <v>58082.92</v>
      </c>
      <c r="C3406">
        <v>-1.7731460832200514E-2</v>
      </c>
      <c r="D3406">
        <f t="shared" si="159"/>
        <v>3.1440470324386094E-4</v>
      </c>
      <c r="E3406">
        <f t="shared" si="161"/>
        <v>2.0200629520652771E-93</v>
      </c>
      <c r="F3406">
        <f t="shared" si="160"/>
        <v>6.3511729297800114E-97</v>
      </c>
    </row>
    <row r="3407" spans="1:6" x14ac:dyDescent="0.25">
      <c r="A3407" s="1">
        <v>41134.705555555556</v>
      </c>
      <c r="B3407">
        <v>59122</v>
      </c>
      <c r="C3407">
        <v>5.5122723722325377E-3</v>
      </c>
      <c r="D3407">
        <f t="shared" si="159"/>
        <v>3.0385146705678128E-5</v>
      </c>
      <c r="E3407">
        <f t="shared" si="161"/>
        <v>1.8988591749413604E-93</v>
      </c>
      <c r="F3407">
        <f t="shared" si="160"/>
        <v>5.7697114604016164E-98</v>
      </c>
    </row>
    <row r="3408" spans="1:6" x14ac:dyDescent="0.25">
      <c r="A3408" s="1">
        <v>41131.705555555556</v>
      </c>
      <c r="B3408">
        <v>58797</v>
      </c>
      <c r="C3408">
        <v>-2.5987937885472655E-3</v>
      </c>
      <c r="D3408">
        <f t="shared" si="159"/>
        <v>6.7537291553918495E-6</v>
      </c>
      <c r="E3408">
        <f t="shared" si="161"/>
        <v>1.7849276244448787E-93</v>
      </c>
      <c r="F3408">
        <f t="shared" si="160"/>
        <v>1.205491773747769E-98</v>
      </c>
    </row>
    <row r="3409" spans="1:6" x14ac:dyDescent="0.25">
      <c r="A3409" s="1">
        <v>41129.705555555556</v>
      </c>
      <c r="B3409">
        <v>58950</v>
      </c>
      <c r="C3409">
        <v>2.0999271742820805E-2</v>
      </c>
      <c r="D3409">
        <f t="shared" si="159"/>
        <v>4.4096941372883232E-4</v>
      </c>
      <c r="E3409">
        <f t="shared" si="161"/>
        <v>1.6778319669781859E-93</v>
      </c>
      <c r="F3409">
        <f t="shared" si="160"/>
        <v>7.3987257881386418E-97</v>
      </c>
    </row>
    <row r="3410" spans="1:6" x14ac:dyDescent="0.25">
      <c r="A3410" s="1">
        <v>41128.705555555556</v>
      </c>
      <c r="B3410">
        <v>57725</v>
      </c>
      <c r="C3410">
        <v>-1.0666170441372866E-2</v>
      </c>
      <c r="D3410">
        <f t="shared" si="159"/>
        <v>1.1376719188441624E-4</v>
      </c>
      <c r="E3410">
        <f t="shared" si="161"/>
        <v>1.5771620489594947E-93</v>
      </c>
      <c r="F3410">
        <f t="shared" si="160"/>
        <v>1.7942929745679393E-97</v>
      </c>
    </row>
    <row r="3411" spans="1:6" x14ac:dyDescent="0.25">
      <c r="A3411" s="1">
        <v>41127.705555555556</v>
      </c>
      <c r="B3411">
        <v>58344</v>
      </c>
      <c r="C3411">
        <v>1.8841550816629068E-2</v>
      </c>
      <c r="D3411">
        <f t="shared" si="159"/>
        <v>3.5500403717561552E-4</v>
      </c>
      <c r="E3411">
        <f t="shared" si="161"/>
        <v>1.4825323260219249E-93</v>
      </c>
      <c r="F3411">
        <f t="shared" si="160"/>
        <v>5.263049609811392E-97</v>
      </c>
    </row>
    <row r="3412" spans="1:6" x14ac:dyDescent="0.25">
      <c r="A3412" s="1">
        <v>41124.705555555556</v>
      </c>
      <c r="B3412">
        <v>57255</v>
      </c>
      <c r="C3412">
        <v>3.0771658666753687E-2</v>
      </c>
      <c r="D3412">
        <f t="shared" si="159"/>
        <v>9.4689497710319728E-4</v>
      </c>
      <c r="E3412">
        <f t="shared" si="161"/>
        <v>1.3935803864606093E-93</v>
      </c>
      <c r="F3412">
        <f t="shared" si="160"/>
        <v>1.3195742681290835E-96</v>
      </c>
    </row>
    <row r="3413" spans="1:6" x14ac:dyDescent="0.25">
      <c r="A3413" s="1">
        <v>41123.705555555556</v>
      </c>
      <c r="B3413">
        <v>55520</v>
      </c>
      <c r="C3413">
        <v>-1.3791348264373714E-2</v>
      </c>
      <c r="D3413">
        <f t="shared" si="159"/>
        <v>1.9020128694924386E-4</v>
      </c>
      <c r="E3413">
        <f t="shared" si="161"/>
        <v>1.3099655632729727E-93</v>
      </c>
      <c r="F3413">
        <f t="shared" si="160"/>
        <v>2.4915713599371056E-97</v>
      </c>
    </row>
    <row r="3414" spans="1:6" x14ac:dyDescent="0.25">
      <c r="A3414" s="1">
        <v>41122.705555555556</v>
      </c>
      <c r="B3414">
        <v>56291</v>
      </c>
      <c r="C3414">
        <v>3.4523292999899089E-3</v>
      </c>
      <c r="D3414">
        <f t="shared" si="159"/>
        <v>1.1918577595568815E-5</v>
      </c>
      <c r="E3414">
        <f t="shared" si="161"/>
        <v>1.2313676294765942E-93</v>
      </c>
      <c r="F3414">
        <f t="shared" si="160"/>
        <v>1.4676150640588416E-98</v>
      </c>
    </row>
    <row r="3415" spans="1:6" x14ac:dyDescent="0.25">
      <c r="A3415" s="1">
        <v>41121.705555555556</v>
      </c>
      <c r="B3415">
        <v>56097</v>
      </c>
      <c r="C3415">
        <v>-2.0170619525317263E-2</v>
      </c>
      <c r="D3415">
        <f t="shared" si="159"/>
        <v>4.0685389203510999E-4</v>
      </c>
      <c r="E3415">
        <f t="shared" si="161"/>
        <v>1.1574855717079984E-93</v>
      </c>
      <c r="F3415">
        <f t="shared" si="160"/>
        <v>4.7092750982388355E-97</v>
      </c>
    </row>
    <row r="3416" spans="1:6" x14ac:dyDescent="0.25">
      <c r="A3416" s="1">
        <v>41120.705555555556</v>
      </c>
      <c r="B3416">
        <v>57240</v>
      </c>
      <c r="C3416">
        <v>1.2074703135365386E-2</v>
      </c>
      <c r="D3416">
        <f t="shared" si="159"/>
        <v>1.4579845580720268E-4</v>
      </c>
      <c r="E3416">
        <f t="shared" si="161"/>
        <v>1.0880364374055185E-93</v>
      </c>
      <c r="F3416">
        <f t="shared" si="160"/>
        <v>1.5863403243569474E-97</v>
      </c>
    </row>
    <row r="3417" spans="1:6" x14ac:dyDescent="0.25">
      <c r="A3417" s="1">
        <v>41117.705555555556</v>
      </c>
      <c r="B3417">
        <v>56553</v>
      </c>
      <c r="C3417">
        <v>4.6157168637427644E-2</v>
      </c>
      <c r="D3417">
        <f t="shared" si="159"/>
        <v>2.1304842166239343E-3</v>
      </c>
      <c r="E3417">
        <f t="shared" si="161"/>
        <v>1.0227542511611873E-93</v>
      </c>
      <c r="F3417">
        <f t="shared" si="160"/>
        <v>2.1789617895839407E-96</v>
      </c>
    </row>
    <row r="3418" spans="1:6" x14ac:dyDescent="0.25">
      <c r="A3418" s="1">
        <v>41116.705555555556</v>
      </c>
      <c r="B3418">
        <v>54002</v>
      </c>
      <c r="C3418">
        <v>2.6171892178221707E-2</v>
      </c>
      <c r="D3418">
        <f t="shared" si="159"/>
        <v>6.8496794018846254E-4</v>
      </c>
      <c r="E3418">
        <f t="shared" si="161"/>
        <v>9.6138899609151594E-94</v>
      </c>
      <c r="F3418">
        <f t="shared" si="160"/>
        <v>6.585206403726595E-97</v>
      </c>
    </row>
    <row r="3419" spans="1:6" x14ac:dyDescent="0.25">
      <c r="A3419" s="1">
        <v>41115.705555555556</v>
      </c>
      <c r="B3419">
        <v>52607</v>
      </c>
      <c r="C3419">
        <v>-5.8910163706631428E-4</v>
      </c>
      <c r="D3419">
        <f t="shared" si="159"/>
        <v>3.4704073879421149E-7</v>
      </c>
      <c r="E3419">
        <f t="shared" si="161"/>
        <v>9.0370565632602496E-94</v>
      </c>
      <c r="F3419">
        <f t="shared" si="160"/>
        <v>3.1362267862389147E-100</v>
      </c>
    </row>
    <row r="3420" spans="1:6" x14ac:dyDescent="0.25">
      <c r="A3420" s="1">
        <v>41114.705555555556</v>
      </c>
      <c r="B3420">
        <v>52638</v>
      </c>
      <c r="C3420">
        <v>-7.4760689264541935E-3</v>
      </c>
      <c r="D3420">
        <f t="shared" si="159"/>
        <v>5.5891606593093955E-5</v>
      </c>
      <c r="E3420">
        <f t="shared" si="161"/>
        <v>8.4948331694646343E-94</v>
      </c>
      <c r="F3420">
        <f t="shared" si="160"/>
        <v>4.7478987358168277E-98</v>
      </c>
    </row>
    <row r="3421" spans="1:6" x14ac:dyDescent="0.25">
      <c r="A3421" s="1">
        <v>41113.705555555556</v>
      </c>
      <c r="B3421">
        <v>53033</v>
      </c>
      <c r="C3421">
        <v>-2.1655839910013647E-2</v>
      </c>
      <c r="D3421">
        <f t="shared" si="159"/>
        <v>4.689754022081399E-4</v>
      </c>
      <c r="E3421">
        <f t="shared" si="161"/>
        <v>7.9851431792967554E-94</v>
      </c>
      <c r="F3421">
        <f t="shared" si="160"/>
        <v>3.744835734200281E-97</v>
      </c>
    </row>
    <row r="3422" spans="1:6" x14ac:dyDescent="0.25">
      <c r="A3422" s="1">
        <v>41110.705555555556</v>
      </c>
      <c r="B3422">
        <v>54194</v>
      </c>
      <c r="C3422">
        <v>-2.1034187943122055E-2</v>
      </c>
      <c r="D3422">
        <f t="shared" si="159"/>
        <v>4.4243706242658127E-4</v>
      </c>
      <c r="E3422">
        <f t="shared" si="161"/>
        <v>7.5060345885389501E-94</v>
      </c>
      <c r="F3422">
        <f t="shared" si="160"/>
        <v>3.3209478938254857E-97</v>
      </c>
    </row>
    <row r="3423" spans="1:6" x14ac:dyDescent="0.25">
      <c r="A3423" s="1">
        <v>41109.705555555556</v>
      </c>
      <c r="B3423">
        <v>55346</v>
      </c>
      <c r="C3423">
        <v>1.3881910195516088E-2</v>
      </c>
      <c r="D3423">
        <f t="shared" si="159"/>
        <v>1.9270743067637352E-4</v>
      </c>
      <c r="E3423">
        <f t="shared" si="161"/>
        <v>7.0556725132266129E-94</v>
      </c>
      <c r="F3423">
        <f t="shared" si="160"/>
        <v>1.3596805217178117E-97</v>
      </c>
    </row>
    <row r="3424" spans="1:6" x14ac:dyDescent="0.25">
      <c r="A3424" s="1">
        <v>41108.705555555556</v>
      </c>
      <c r="B3424">
        <v>54583</v>
      </c>
      <c r="C3424">
        <v>1.2425039101083406E-2</v>
      </c>
      <c r="D3424">
        <f t="shared" si="159"/>
        <v>1.5438159666345154E-4</v>
      </c>
      <c r="E3424">
        <f t="shared" si="161"/>
        <v>6.6323321624330159E-94</v>
      </c>
      <c r="F3424">
        <f t="shared" si="160"/>
        <v>1.0239100288387713E-97</v>
      </c>
    </row>
    <row r="3425" spans="1:6" x14ac:dyDescent="0.25">
      <c r="A3425" s="1">
        <v>41107.705555555556</v>
      </c>
      <c r="B3425">
        <v>53909</v>
      </c>
      <c r="C3425">
        <v>9.4679674747231123E-3</v>
      </c>
      <c r="D3425">
        <f t="shared" si="159"/>
        <v>8.9642408102414743E-5</v>
      </c>
      <c r="E3425">
        <f t="shared" si="161"/>
        <v>6.2343922326870344E-94</v>
      </c>
      <c r="F3425">
        <f t="shared" si="160"/>
        <v>5.5886593279305577E-98</v>
      </c>
    </row>
    <row r="3426" spans="1:6" x14ac:dyDescent="0.25">
      <c r="A3426" s="1">
        <v>41106.705555555556</v>
      </c>
      <c r="B3426">
        <v>53401</v>
      </c>
      <c r="C3426">
        <v>-1.7247088180862687E-2</v>
      </c>
      <c r="D3426">
        <f t="shared" si="159"/>
        <v>2.9746205071845338E-4</v>
      </c>
      <c r="E3426">
        <f t="shared" si="161"/>
        <v>5.8603286987258117E-94</v>
      </c>
      <c r="F3426">
        <f t="shared" si="160"/>
        <v>1.7432253926071853E-97</v>
      </c>
    </row>
    <row r="3427" spans="1:6" x14ac:dyDescent="0.25">
      <c r="A3427" s="1">
        <v>41103.705555555556</v>
      </c>
      <c r="B3427">
        <v>54330</v>
      </c>
      <c r="C3427">
        <v>1.689135288161699E-2</v>
      </c>
      <c r="D3427">
        <f t="shared" si="159"/>
        <v>2.853178021713106E-4</v>
      </c>
      <c r="E3427">
        <f t="shared" si="161"/>
        <v>5.5087089768022622E-94</v>
      </c>
      <c r="F3427">
        <f t="shared" si="160"/>
        <v>1.5717327380625906E-97</v>
      </c>
    </row>
    <row r="3428" spans="1:6" x14ac:dyDescent="0.25">
      <c r="A3428" s="1">
        <v>41102.705555555556</v>
      </c>
      <c r="B3428">
        <v>53420</v>
      </c>
      <c r="C3428">
        <v>-2.7853348723628065E-3</v>
      </c>
      <c r="D3428">
        <f t="shared" si="159"/>
        <v>7.7580903512003315E-6</v>
      </c>
      <c r="E3428">
        <f t="shared" si="161"/>
        <v>5.1781864381941265E-94</v>
      </c>
      <c r="F3428">
        <f t="shared" si="160"/>
        <v>4.0172838242870267E-99</v>
      </c>
    </row>
    <row r="3429" spans="1:6" x14ac:dyDescent="0.25">
      <c r="A3429" s="1">
        <v>41101.705555555556</v>
      </c>
      <c r="B3429">
        <v>53569</v>
      </c>
      <c r="C3429">
        <v>-2.5355644958327643E-3</v>
      </c>
      <c r="D3429">
        <f t="shared" si="159"/>
        <v>6.4290873125276606E-6</v>
      </c>
      <c r="E3429">
        <f t="shared" si="161"/>
        <v>4.8674952519024788E-94</v>
      </c>
      <c r="F3429">
        <f t="shared" si="160"/>
        <v>3.1293551967794857E-99</v>
      </c>
    </row>
    <row r="3430" spans="1:6" x14ac:dyDescent="0.25">
      <c r="A3430" s="1">
        <v>41100.705555555556</v>
      </c>
      <c r="B3430">
        <v>53705</v>
      </c>
      <c r="C3430">
        <v>-3.0965177588909962E-2</v>
      </c>
      <c r="D3430">
        <f t="shared" si="159"/>
        <v>9.5884222311273175E-4</v>
      </c>
      <c r="E3430">
        <f t="shared" si="161"/>
        <v>4.5754455367883295E-94</v>
      </c>
      <c r="F3430">
        <f t="shared" si="160"/>
        <v>4.3871303702253479E-97</v>
      </c>
    </row>
    <row r="3431" spans="1:6" x14ac:dyDescent="0.25">
      <c r="A3431" s="1">
        <v>41096.705555555556</v>
      </c>
      <c r="B3431">
        <v>55394</v>
      </c>
      <c r="C3431">
        <v>-1.7625464103653215E-2</v>
      </c>
      <c r="D3431">
        <f t="shared" si="159"/>
        <v>3.1065698486916802E-4</v>
      </c>
      <c r="E3431">
        <f t="shared" si="161"/>
        <v>4.3009188045810297E-94</v>
      </c>
      <c r="F3431">
        <f t="shared" si="160"/>
        <v>1.336110467998249E-97</v>
      </c>
    </row>
    <row r="3432" spans="1:6" x14ac:dyDescent="0.25">
      <c r="A3432" s="1">
        <v>41095.705555555556</v>
      </c>
      <c r="B3432">
        <v>56379</v>
      </c>
      <c r="C3432">
        <v>1.0681366543230517E-2</v>
      </c>
      <c r="D3432">
        <f t="shared" si="159"/>
        <v>1.1409159123084425E-4</v>
      </c>
      <c r="E3432">
        <f t="shared" si="161"/>
        <v>4.0428636763061676E-94</v>
      </c>
      <c r="F3432">
        <f t="shared" si="160"/>
        <v>4.6125674995915151E-98</v>
      </c>
    </row>
    <row r="3433" spans="1:6" x14ac:dyDescent="0.25">
      <c r="A3433" s="1">
        <v>41093.705555555556</v>
      </c>
      <c r="B3433">
        <v>55780</v>
      </c>
      <c r="C3433">
        <v>1.969793575250774E-2</v>
      </c>
      <c r="D3433">
        <f t="shared" si="159"/>
        <v>3.8800867290992268E-4</v>
      </c>
      <c r="E3433">
        <f t="shared" si="161"/>
        <v>3.8002918557277974E-94</v>
      </c>
      <c r="F3433">
        <f t="shared" si="160"/>
        <v>1.4745461996113299E-97</v>
      </c>
    </row>
    <row r="3434" spans="1:6" x14ac:dyDescent="0.25">
      <c r="A3434" s="1">
        <v>41092.705555555556</v>
      </c>
      <c r="B3434">
        <v>54692</v>
      </c>
      <c r="C3434">
        <v>6.1992385316294724E-3</v>
      </c>
      <c r="D3434">
        <f t="shared" si="159"/>
        <v>3.843055837203954E-5</v>
      </c>
      <c r="E3434">
        <f t="shared" si="161"/>
        <v>3.5722743443841294E-94</v>
      </c>
      <c r="F3434">
        <f t="shared" si="160"/>
        <v>1.3728449771279356E-98</v>
      </c>
    </row>
    <row r="3435" spans="1:6" x14ac:dyDescent="0.25">
      <c r="A3435" s="1">
        <v>41089.705555555556</v>
      </c>
      <c r="B3435">
        <v>54354</v>
      </c>
      <c r="C3435">
        <v>3.1813983352044446E-2</v>
      </c>
      <c r="D3435">
        <f t="shared" si="159"/>
        <v>1.0121295367241613E-3</v>
      </c>
      <c r="E3435">
        <f t="shared" si="161"/>
        <v>3.3579378837210816E-94</v>
      </c>
      <c r="F3435">
        <f t="shared" si="160"/>
        <v>3.398668114599129E-97</v>
      </c>
    </row>
    <row r="3436" spans="1:6" x14ac:dyDescent="0.25">
      <c r="A3436" s="1">
        <v>41088.705555555556</v>
      </c>
      <c r="B3436">
        <v>52652</v>
      </c>
      <c r="C3436">
        <v>-8.6233514704943497E-3</v>
      </c>
      <c r="D3436">
        <f t="shared" si="159"/>
        <v>7.4362190583677058E-5</v>
      </c>
      <c r="E3436">
        <f t="shared" si="161"/>
        <v>3.1564616106978165E-94</v>
      </c>
      <c r="F3436">
        <f t="shared" si="160"/>
        <v>2.3472139986477128E-98</v>
      </c>
    </row>
    <row r="3437" spans="1:6" x14ac:dyDescent="0.25">
      <c r="A3437" s="1">
        <v>41087.705555555556</v>
      </c>
      <c r="B3437">
        <v>53108</v>
      </c>
      <c r="C3437">
        <v>-1.3614812337813571E-2</v>
      </c>
      <c r="D3437">
        <f t="shared" si="159"/>
        <v>1.8536311499388062E-4</v>
      </c>
      <c r="E3437">
        <f t="shared" si="161"/>
        <v>2.9670739140559474E-94</v>
      </c>
      <c r="F3437">
        <f t="shared" si="160"/>
        <v>5.4998606312649608E-98</v>
      </c>
    </row>
    <row r="3438" spans="1:6" x14ac:dyDescent="0.25">
      <c r="A3438" s="1">
        <v>41086.705555555556</v>
      </c>
      <c r="B3438">
        <v>53836</v>
      </c>
      <c r="C3438">
        <v>5.7598871911369908E-4</v>
      </c>
      <c r="D3438">
        <f t="shared" si="159"/>
        <v>3.3176300454623973E-7</v>
      </c>
      <c r="E3438">
        <f t="shared" si="161"/>
        <v>2.7890494792125903E-94</v>
      </c>
      <c r="F3438">
        <f t="shared" si="160"/>
        <v>9.2530343505169416E-101</v>
      </c>
    </row>
    <row r="3439" spans="1:6" x14ac:dyDescent="0.25">
      <c r="A3439" s="1">
        <v>41085.705555555556</v>
      </c>
      <c r="B3439">
        <v>53805</v>
      </c>
      <c r="C3439">
        <v>-2.9916917548576696E-2</v>
      </c>
      <c r="D3439">
        <f t="shared" si="159"/>
        <v>8.9502195560833624E-4</v>
      </c>
      <c r="E3439">
        <f t="shared" si="161"/>
        <v>2.6217065104598347E-94</v>
      </c>
      <c r="F3439">
        <f t="shared" si="160"/>
        <v>2.3464848880228682E-97</v>
      </c>
    </row>
    <row r="3440" spans="1:6" x14ac:dyDescent="0.25">
      <c r="A3440" s="1">
        <v>41082.705555555556</v>
      </c>
      <c r="B3440">
        <v>55439</v>
      </c>
      <c r="C3440">
        <v>-1.1897895836781428E-3</v>
      </c>
      <c r="D3440">
        <f t="shared" si="159"/>
        <v>1.4155992534290084E-6</v>
      </c>
      <c r="E3440">
        <f t="shared" si="161"/>
        <v>2.4644041198322446E-94</v>
      </c>
      <c r="F3440">
        <f t="shared" si="160"/>
        <v>3.4886086321818982E-100</v>
      </c>
    </row>
    <row r="3441" spans="1:6" x14ac:dyDescent="0.25">
      <c r="A3441" s="1">
        <v>41081.705555555556</v>
      </c>
      <c r="B3441">
        <v>55505</v>
      </c>
      <c r="C3441">
        <v>-2.9486209277694925E-2</v>
      </c>
      <c r="D3441">
        <f t="shared" si="159"/>
        <v>8.6943653756802234E-4</v>
      </c>
      <c r="E3441">
        <f t="shared" si="161"/>
        <v>2.3165398726423098E-94</v>
      </c>
      <c r="F3441">
        <f t="shared" si="160"/>
        <v>2.0140844060083972E-97</v>
      </c>
    </row>
    <row r="3442" spans="1:6" x14ac:dyDescent="0.25">
      <c r="A3442" s="1">
        <v>41080.705555555556</v>
      </c>
      <c r="B3442">
        <v>57166</v>
      </c>
      <c r="C3442">
        <v>-5.0716591533144222E-4</v>
      </c>
      <c r="D3442">
        <f t="shared" si="159"/>
        <v>2.5721726567397962E-7</v>
      </c>
      <c r="E3442">
        <f t="shared" si="161"/>
        <v>2.1775474802837712E-94</v>
      </c>
      <c r="F3442">
        <f t="shared" si="160"/>
        <v>5.6010280875385566E-101</v>
      </c>
    </row>
    <row r="3443" spans="1:6" x14ac:dyDescent="0.25">
      <c r="A3443" s="1">
        <v>41079.705555555556</v>
      </c>
      <c r="B3443">
        <v>57195</v>
      </c>
      <c r="C3443">
        <v>1.7638697007406345E-2</v>
      </c>
      <c r="D3443">
        <f t="shared" si="159"/>
        <v>3.1112363211908555E-4</v>
      </c>
      <c r="E3443">
        <f t="shared" si="161"/>
        <v>2.0468946314667449E-94</v>
      </c>
      <c r="F3443">
        <f t="shared" si="160"/>
        <v>6.3683729230699076E-98</v>
      </c>
    </row>
    <row r="3444" spans="1:6" x14ac:dyDescent="0.25">
      <c r="A3444" s="1">
        <v>41078.705555555556</v>
      </c>
      <c r="B3444">
        <v>56195</v>
      </c>
      <c r="C3444">
        <v>1.6206737356211347E-3</v>
      </c>
      <c r="D3444">
        <f t="shared" si="159"/>
        <v>2.6265833573321636E-6</v>
      </c>
      <c r="E3444">
        <f t="shared" si="161"/>
        <v>1.9240809535787402E-94</v>
      </c>
      <c r="F3444">
        <f t="shared" si="160"/>
        <v>5.0537590108297184E-100</v>
      </c>
    </row>
    <row r="3445" spans="1:6" x14ac:dyDescent="0.25">
      <c r="A3445" s="1">
        <v>41075.705555555556</v>
      </c>
      <c r="B3445">
        <v>56104</v>
      </c>
      <c r="C3445">
        <v>1.3512385395831739E-2</v>
      </c>
      <c r="D3445">
        <f t="shared" si="159"/>
        <v>1.8258455908548685E-4</v>
      </c>
      <c r="E3445">
        <f t="shared" si="161"/>
        <v>1.8086360963640156E-94</v>
      </c>
      <c r="F3445">
        <f t="shared" si="160"/>
        <v>3.3022902420071991E-98</v>
      </c>
    </row>
    <row r="3446" spans="1:6" x14ac:dyDescent="0.25">
      <c r="A3446" s="1">
        <v>41074.705555555556</v>
      </c>
      <c r="B3446">
        <v>55351</v>
      </c>
      <c r="C3446">
        <v>-5.3873518827763671E-3</v>
      </c>
      <c r="D3446">
        <f t="shared" si="159"/>
        <v>2.9023560308854066E-5</v>
      </c>
      <c r="E3446">
        <f t="shared" si="161"/>
        <v>1.7001179305821747E-94</v>
      </c>
      <c r="F3446">
        <f t="shared" si="160"/>
        <v>4.9343475290415915E-99</v>
      </c>
    </row>
    <row r="3447" spans="1:6" x14ac:dyDescent="0.25">
      <c r="A3447" s="1">
        <v>41073.705555555556</v>
      </c>
      <c r="B3447">
        <v>55650</v>
      </c>
      <c r="C3447">
        <v>1.0858380022124824E-2</v>
      </c>
      <c r="D3447">
        <f t="shared" si="159"/>
        <v>1.1790441670487948E-4</v>
      </c>
      <c r="E3447">
        <f t="shared" si="161"/>
        <v>1.598110854747244E-94</v>
      </c>
      <c r="F3447">
        <f t="shared" si="160"/>
        <v>1.8842432815871018E-98</v>
      </c>
    </row>
    <row r="3448" spans="1:6" x14ac:dyDescent="0.25">
      <c r="A3448" s="1">
        <v>41072.705555555556</v>
      </c>
      <c r="B3448">
        <v>55049</v>
      </c>
      <c r="C3448">
        <v>1.9221132788101804E-2</v>
      </c>
      <c r="D3448">
        <f t="shared" si="159"/>
        <v>3.6945194565784226E-4</v>
      </c>
      <c r="E3448">
        <f t="shared" si="161"/>
        <v>1.5022242034624094E-94</v>
      </c>
      <c r="F3448">
        <f t="shared" si="160"/>
        <v>5.5499965478348947E-98</v>
      </c>
    </row>
    <row r="3449" spans="1:6" x14ac:dyDescent="0.25">
      <c r="A3449" s="1">
        <v>41071.705555555556</v>
      </c>
      <c r="B3449">
        <v>54001</v>
      </c>
      <c r="C3449">
        <v>-7.8945351448085292E-3</v>
      </c>
      <c r="D3449">
        <f t="shared" si="159"/>
        <v>6.2323685152617021E-5</v>
      </c>
      <c r="E3449">
        <f t="shared" si="161"/>
        <v>1.4120907512546646E-94</v>
      </c>
      <c r="F3449">
        <f t="shared" si="160"/>
        <v>8.8006699388118151E-99</v>
      </c>
    </row>
    <row r="3450" spans="1:6" x14ac:dyDescent="0.25">
      <c r="A3450" s="1">
        <v>41068.705555555556</v>
      </c>
      <c r="B3450">
        <v>54429</v>
      </c>
      <c r="C3450">
        <v>5.0283294232713101E-3</v>
      </c>
      <c r="D3450">
        <f t="shared" si="159"/>
        <v>2.5284096788935987E-5</v>
      </c>
      <c r="E3450">
        <f t="shared" si="161"/>
        <v>1.3273653061793846E-94</v>
      </c>
      <c r="F3450">
        <f t="shared" si="160"/>
        <v>3.3561232875715214E-99</v>
      </c>
    </row>
    <row r="3451" spans="1:6" x14ac:dyDescent="0.25">
      <c r="A3451" s="1">
        <v>41066.705555555556</v>
      </c>
      <c r="B3451">
        <v>54156</v>
      </c>
      <c r="C3451">
        <v>3.141757130052393E-2</v>
      </c>
      <c r="D3451">
        <f t="shared" si="159"/>
        <v>9.8706378642350492E-4</v>
      </c>
      <c r="E3451">
        <f t="shared" si="161"/>
        <v>1.2477233878086214E-94</v>
      </c>
      <c r="F3451">
        <f t="shared" si="160"/>
        <v>1.231582571579541E-97</v>
      </c>
    </row>
    <row r="3452" spans="1:6" x14ac:dyDescent="0.25">
      <c r="A3452" s="1">
        <v>41065.705555555556</v>
      </c>
      <c r="B3452">
        <v>52481</v>
      </c>
      <c r="C3452">
        <v>-1.765912722322719E-2</v>
      </c>
      <c r="D3452">
        <f t="shared" si="159"/>
        <v>3.1184477428612364E-4</v>
      </c>
      <c r="E3452">
        <f t="shared" si="161"/>
        <v>1.172859984540104E-94</v>
      </c>
      <c r="F3452">
        <f t="shared" si="160"/>
        <v>3.6575025714813518E-98</v>
      </c>
    </row>
    <row r="3453" spans="1:6" x14ac:dyDescent="0.25">
      <c r="A3453" s="1">
        <v>41064.705555555556</v>
      </c>
      <c r="B3453">
        <v>53416</v>
      </c>
      <c r="C3453">
        <v>2.6212810725086605E-4</v>
      </c>
      <c r="D3453">
        <f t="shared" si="159"/>
        <v>6.8711144610921539E-8</v>
      </c>
      <c r="E3453">
        <f t="shared" si="161"/>
        <v>1.1024883854676978E-94</v>
      </c>
      <c r="F3453">
        <f t="shared" si="160"/>
        <v>7.5753238885732388E-102</v>
      </c>
    </row>
    <row r="3454" spans="1:6" x14ac:dyDescent="0.25">
      <c r="A3454" s="1">
        <v>41061.705555555556</v>
      </c>
      <c r="B3454">
        <v>53402</v>
      </c>
      <c r="C3454">
        <v>-7.3695050828748816E-3</v>
      </c>
      <c r="D3454">
        <f t="shared" si="159"/>
        <v>5.4309605166518715E-5</v>
      </c>
      <c r="E3454">
        <f t="shared" si="161"/>
        <v>1.0363390823396358E-94</v>
      </c>
      <c r="F3454">
        <f t="shared" si="160"/>
        <v>5.6283166380497949E-99</v>
      </c>
    </row>
    <row r="3455" spans="1:6" x14ac:dyDescent="0.25">
      <c r="A3455" s="1">
        <v>41059.705555555556</v>
      </c>
      <c r="B3455">
        <v>53797</v>
      </c>
      <c r="C3455">
        <v>-1.5420392250600715E-2</v>
      </c>
      <c r="D3455">
        <f t="shared" si="159"/>
        <v>2.377884971623866E-4</v>
      </c>
      <c r="E3455">
        <f t="shared" si="161"/>
        <v>9.7415873739925757E-95</v>
      </c>
      <c r="F3455">
        <f t="shared" si="160"/>
        <v>2.3164374216377747E-98</v>
      </c>
    </row>
    <row r="3456" spans="1:6" x14ac:dyDescent="0.25">
      <c r="A3456" s="1">
        <v>41058.705555555556</v>
      </c>
      <c r="B3456">
        <v>54633</v>
      </c>
      <c r="C3456">
        <v>-1.0542225179539459E-2</v>
      </c>
      <c r="D3456">
        <f t="shared" si="159"/>
        <v>1.1113851173611577E-4</v>
      </c>
      <c r="E3456">
        <f t="shared" si="161"/>
        <v>9.1570921315530212E-95</v>
      </c>
      <c r="F3456">
        <f t="shared" si="160"/>
        <v>1.0177055913312989E-98</v>
      </c>
    </row>
    <row r="3457" spans="1:6" x14ac:dyDescent="0.25">
      <c r="A3457" s="1">
        <v>41057.705555555556</v>
      </c>
      <c r="B3457">
        <v>55212</v>
      </c>
      <c r="C3457">
        <v>1.3658748931040044E-2</v>
      </c>
      <c r="D3457">
        <f t="shared" si="159"/>
        <v>1.8656142236118755E-4</v>
      </c>
      <c r="E3457">
        <f t="shared" si="161"/>
        <v>8.6076666036598388E-95</v>
      </c>
      <c r="F3457">
        <f t="shared" si="160"/>
        <v>1.605858524789672E-98</v>
      </c>
    </row>
    <row r="3458" spans="1:6" x14ac:dyDescent="0.25">
      <c r="A3458" s="1">
        <v>41054.705555555556</v>
      </c>
      <c r="B3458">
        <v>54463</v>
      </c>
      <c r="C3458">
        <v>7.3715388260481261E-3</v>
      </c>
      <c r="D3458">
        <f t="shared" si="159"/>
        <v>5.4339584663934985E-5</v>
      </c>
      <c r="E3458">
        <f t="shared" si="161"/>
        <v>8.091206607440248E-95</v>
      </c>
      <c r="F3458">
        <f t="shared" si="160"/>
        <v>4.3967280647838952E-99</v>
      </c>
    </row>
    <row r="3459" spans="1:6" x14ac:dyDescent="0.25">
      <c r="A3459" s="1">
        <v>41053.705555555556</v>
      </c>
      <c r="B3459">
        <v>54063</v>
      </c>
      <c r="C3459">
        <v>-1.0231774361742416E-2</v>
      </c>
      <c r="D3459">
        <f t="shared" ref="D3459:D3522" si="162">C3459^2</f>
        <v>1.0468920658960943E-4</v>
      </c>
      <c r="E3459">
        <f t="shared" si="161"/>
        <v>7.6057342109938331E-95</v>
      </c>
      <c r="F3459">
        <f t="shared" ref="F3459:F3522" si="163">D3459*E3459</f>
        <v>7.9623828008039357E-99</v>
      </c>
    </row>
    <row r="3460" spans="1:6" x14ac:dyDescent="0.25">
      <c r="A3460" s="1">
        <v>41052.705555555556</v>
      </c>
      <c r="B3460">
        <v>54619</v>
      </c>
      <c r="C3460">
        <v>-7.6420481895874371E-3</v>
      </c>
      <c r="D3460">
        <f t="shared" si="162"/>
        <v>5.8400900531976629E-5</v>
      </c>
      <c r="E3460">
        <f t="shared" ref="E3460:E3523" si="164">E3459*$K$2</f>
        <v>7.1493901583342033E-95</v>
      </c>
      <c r="F3460">
        <f t="shared" si="163"/>
        <v>4.1753082350116847E-99</v>
      </c>
    </row>
    <row r="3461" spans="1:6" x14ac:dyDescent="0.25">
      <c r="A3461" s="1">
        <v>41051.705555555556</v>
      </c>
      <c r="B3461">
        <v>55038</v>
      </c>
      <c r="C3461">
        <v>-2.7808435398858959E-2</v>
      </c>
      <c r="D3461">
        <f t="shared" si="162"/>
        <v>7.7330907933251204E-4</v>
      </c>
      <c r="E3461">
        <f t="shared" si="164"/>
        <v>6.7204267488341512E-95</v>
      </c>
      <c r="F3461">
        <f t="shared" si="163"/>
        <v>5.1969670218625245E-98</v>
      </c>
    </row>
    <row r="3462" spans="1:6" x14ac:dyDescent="0.25">
      <c r="A3462" s="1">
        <v>41050.705555555556</v>
      </c>
      <c r="B3462">
        <v>56590</v>
      </c>
      <c r="C3462">
        <v>3.7393085819402913E-2</v>
      </c>
      <c r="D3462">
        <f t="shared" si="162"/>
        <v>1.3982428670972313E-3</v>
      </c>
      <c r="E3462">
        <f t="shared" si="164"/>
        <v>6.3172011439041019E-95</v>
      </c>
      <c r="F3462">
        <f t="shared" si="163"/>
        <v>8.8329814394823803E-98</v>
      </c>
    </row>
    <row r="3463" spans="1:6" x14ac:dyDescent="0.25">
      <c r="A3463" s="1">
        <v>41047.705555555556</v>
      </c>
      <c r="B3463">
        <v>54513</v>
      </c>
      <c r="C3463">
        <v>8.7517025504063109E-3</v>
      </c>
      <c r="D3463">
        <f t="shared" si="162"/>
        <v>7.6592297530788325E-5</v>
      </c>
      <c r="E3463">
        <f t="shared" si="164"/>
        <v>5.9381690752698557E-95</v>
      </c>
      <c r="F3463">
        <f t="shared" si="163"/>
        <v>4.5481801260119495E-99</v>
      </c>
    </row>
    <row r="3464" spans="1:6" x14ac:dyDescent="0.25">
      <c r="A3464" s="1">
        <v>41046.705555555556</v>
      </c>
      <c r="B3464">
        <v>54038</v>
      </c>
      <c r="C3464">
        <v>-3.364429219105796E-2</v>
      </c>
      <c r="D3464">
        <f t="shared" si="162"/>
        <v>1.1319383970372836E-3</v>
      </c>
      <c r="E3464">
        <f t="shared" si="164"/>
        <v>5.5818789307536642E-95</v>
      </c>
      <c r="F3464">
        <f t="shared" si="163"/>
        <v>6.3183430893334887E-98</v>
      </c>
    </row>
    <row r="3465" spans="1:6" x14ac:dyDescent="0.25">
      <c r="A3465" s="1">
        <v>41045.705555555556</v>
      </c>
      <c r="B3465">
        <v>55887</v>
      </c>
      <c r="C3465">
        <v>-6.2431082874488831E-3</v>
      </c>
      <c r="D3465">
        <f t="shared" si="162"/>
        <v>3.8976401088812927E-5</v>
      </c>
      <c r="E3465">
        <f t="shared" si="164"/>
        <v>5.2469661949084438E-95</v>
      </c>
      <c r="F3465">
        <f t="shared" si="163"/>
        <v>2.045078589121941E-99</v>
      </c>
    </row>
    <row r="3466" spans="1:6" x14ac:dyDescent="0.25">
      <c r="A3466" s="1">
        <v>41044.705555555556</v>
      </c>
      <c r="B3466">
        <v>56237</v>
      </c>
      <c r="C3466">
        <v>-2.2888075494791937E-2</v>
      </c>
      <c r="D3466">
        <f t="shared" si="162"/>
        <v>5.2386399985529519E-4</v>
      </c>
      <c r="E3466">
        <f t="shared" si="164"/>
        <v>4.9321482232139366E-95</v>
      </c>
      <c r="F3466">
        <f t="shared" si="163"/>
        <v>2.5837748960920403E-98</v>
      </c>
    </row>
    <row r="3467" spans="1:6" x14ac:dyDescent="0.25">
      <c r="A3467" s="1">
        <v>41043.705555555556</v>
      </c>
      <c r="B3467">
        <v>57539</v>
      </c>
      <c r="C3467">
        <v>-3.6902541917014718E-2</v>
      </c>
      <c r="D3467">
        <f t="shared" si="162"/>
        <v>1.3617975999370283E-3</v>
      </c>
      <c r="E3467">
        <f t="shared" si="164"/>
        <v>4.6362193298211004E-95</v>
      </c>
      <c r="F3467">
        <f t="shared" si="163"/>
        <v>6.3135923561320329E-98</v>
      </c>
    </row>
    <row r="3468" spans="1:6" x14ac:dyDescent="0.25">
      <c r="A3468" s="1">
        <v>41039.705555555556</v>
      </c>
      <c r="B3468">
        <v>59702</v>
      </c>
      <c r="C3468">
        <v>-1.4059991603815919E-3</v>
      </c>
      <c r="D3468">
        <f t="shared" si="162"/>
        <v>1.9768336389937413E-6</v>
      </c>
      <c r="E3468">
        <f t="shared" si="164"/>
        <v>4.3580461700318338E-95</v>
      </c>
      <c r="F3468">
        <f t="shared" si="163"/>
        <v>8.6151322692067666E-101</v>
      </c>
    </row>
    <row r="3469" spans="1:6" x14ac:dyDescent="0.25">
      <c r="A3469" s="1">
        <v>41038.705555555556</v>
      </c>
      <c r="B3469">
        <v>59786</v>
      </c>
      <c r="C3469">
        <v>-9.6379469490323819E-3</v>
      </c>
      <c r="D3469">
        <f t="shared" si="162"/>
        <v>9.2890021392362599E-5</v>
      </c>
      <c r="E3469">
        <f t="shared" si="164"/>
        <v>4.0965633998299234E-95</v>
      </c>
      <c r="F3469">
        <f t="shared" si="163"/>
        <v>3.805298618453712E-99</v>
      </c>
    </row>
    <row r="3470" spans="1:6" x14ac:dyDescent="0.25">
      <c r="A3470" s="1">
        <v>41037.705555555556</v>
      </c>
      <c r="B3470">
        <v>60365</v>
      </c>
      <c r="C3470">
        <v>-1.4064466732915728E-2</v>
      </c>
      <c r="D3470">
        <f t="shared" si="162"/>
        <v>1.9780922448129319E-4</v>
      </c>
      <c r="E3470">
        <f t="shared" si="164"/>
        <v>3.8507695958401277E-95</v>
      </c>
      <c r="F3470">
        <f t="shared" si="163"/>
        <v>7.6171774740927839E-99</v>
      </c>
    </row>
    <row r="3471" spans="1:6" x14ac:dyDescent="0.25">
      <c r="A3471" s="1">
        <v>41036.705555555556</v>
      </c>
      <c r="B3471">
        <v>61220</v>
      </c>
      <c r="C3471">
        <v>6.5552512680478623E-3</v>
      </c>
      <c r="D3471">
        <f t="shared" si="162"/>
        <v>4.2971319187243109E-5</v>
      </c>
      <c r="E3471">
        <f t="shared" si="164"/>
        <v>3.6197234200897199E-95</v>
      </c>
      <c r="F3471">
        <f t="shared" si="163"/>
        <v>1.5554429045421462E-99</v>
      </c>
    </row>
    <row r="3472" spans="1:6" x14ac:dyDescent="0.25">
      <c r="A3472" s="1">
        <v>41033.705555555556</v>
      </c>
      <c r="B3472">
        <v>60820</v>
      </c>
      <c r="C3472">
        <v>-2.0891716854160611E-2</v>
      </c>
      <c r="D3472">
        <f t="shared" si="162"/>
        <v>4.3646383311441854E-4</v>
      </c>
      <c r="E3472">
        <f t="shared" si="164"/>
        <v>3.4025400148843365E-95</v>
      </c>
      <c r="F3472">
        <f t="shared" si="163"/>
        <v>1.4850856572216082E-98</v>
      </c>
    </row>
    <row r="3473" spans="1:6" x14ac:dyDescent="0.25">
      <c r="A3473" s="1">
        <v>41032.705555555556</v>
      </c>
      <c r="B3473">
        <v>62104</v>
      </c>
      <c r="C3473">
        <v>4.5834623994088644E-3</v>
      </c>
      <c r="D3473">
        <f t="shared" si="162"/>
        <v>2.1008127566794865E-5</v>
      </c>
      <c r="E3473">
        <f t="shared" si="164"/>
        <v>3.198387613991276E-95</v>
      </c>
      <c r="F3473">
        <f t="shared" si="163"/>
        <v>6.7192135002785382E-100</v>
      </c>
    </row>
    <row r="3474" spans="1:6" x14ac:dyDescent="0.25">
      <c r="A3474" s="1">
        <v>41031.705555555556</v>
      </c>
      <c r="B3474">
        <v>61820</v>
      </c>
      <c r="C3474">
        <v>2.0888835311334277E-3</v>
      </c>
      <c r="D3474">
        <f t="shared" si="162"/>
        <v>4.3634344066404578E-6</v>
      </c>
      <c r="E3474">
        <f t="shared" si="164"/>
        <v>3.0064843571517992E-95</v>
      </c>
      <c r="F3474">
        <f t="shared" si="163"/>
        <v>1.3118597287022478E-100</v>
      </c>
    </row>
    <row r="3475" spans="1:6" x14ac:dyDescent="0.25">
      <c r="A3475" s="1">
        <v>41026.705555555556</v>
      </c>
      <c r="B3475">
        <v>61691</v>
      </c>
      <c r="C3475">
        <v>-8.184791714499106E-3</v>
      </c>
      <c r="D3475">
        <f t="shared" si="162"/>
        <v>6.6990815409733218E-5</v>
      </c>
      <c r="E3475">
        <f t="shared" si="164"/>
        <v>2.8260952957226912E-95</v>
      </c>
      <c r="F3475">
        <f t="shared" si="163"/>
        <v>1.8932242828607421E-99</v>
      </c>
    </row>
    <row r="3476" spans="1:6" x14ac:dyDescent="0.25">
      <c r="A3476" s="1">
        <v>41025.705555555556</v>
      </c>
      <c r="B3476">
        <v>62198</v>
      </c>
      <c r="C3476">
        <v>7.2288693792492646E-3</v>
      </c>
      <c r="D3476">
        <f t="shared" si="162"/>
        <v>5.225655250224765E-5</v>
      </c>
      <c r="E3476">
        <f t="shared" si="164"/>
        <v>2.6565295779793297E-95</v>
      </c>
      <c r="F3476">
        <f t="shared" si="163"/>
        <v>1.3882107736545063E-99</v>
      </c>
    </row>
    <row r="3477" spans="1:6" x14ac:dyDescent="0.25">
      <c r="A3477" s="1">
        <v>41024.705555555556</v>
      </c>
      <c r="B3477">
        <v>61750</v>
      </c>
      <c r="C3477">
        <v>-3.5725581761388218E-3</v>
      </c>
      <c r="D3477">
        <f t="shared" si="162"/>
        <v>1.2763171921896346E-5</v>
      </c>
      <c r="E3477">
        <f t="shared" si="164"/>
        <v>2.4971378033005699E-95</v>
      </c>
      <c r="F3477">
        <f t="shared" si="163"/>
        <v>3.1871399096191757E-100</v>
      </c>
    </row>
    <row r="3478" spans="1:6" x14ac:dyDescent="0.25">
      <c r="A3478" s="1">
        <v>41023.705555555556</v>
      </c>
      <c r="B3478">
        <v>61971</v>
      </c>
      <c r="C3478">
        <v>6.9954135161157576E-3</v>
      </c>
      <c r="D3478">
        <f t="shared" si="162"/>
        <v>4.8935810261455029E-5</v>
      </c>
      <c r="E3478">
        <f t="shared" si="164"/>
        <v>2.3473095351025356E-95</v>
      </c>
      <c r="F3478">
        <f t="shared" si="163"/>
        <v>1.1486749403468189E-99</v>
      </c>
    </row>
    <row r="3479" spans="1:6" x14ac:dyDescent="0.25">
      <c r="A3479" s="1">
        <v>41022.705555555556</v>
      </c>
      <c r="B3479">
        <v>61539</v>
      </c>
      <c r="C3479">
        <v>-1.5399431965951341E-2</v>
      </c>
      <c r="D3479">
        <f t="shared" si="162"/>
        <v>2.3714250487396401E-4</v>
      </c>
      <c r="E3479">
        <f t="shared" si="164"/>
        <v>2.2064709629963833E-95</v>
      </c>
      <c r="F3479">
        <f t="shared" si="163"/>
        <v>5.2324805109662988E-99</v>
      </c>
    </row>
    <row r="3480" spans="1:6" x14ac:dyDescent="0.25">
      <c r="A3480" s="1">
        <v>41019.705555555556</v>
      </c>
      <c r="B3480">
        <v>62494</v>
      </c>
      <c r="C3480">
        <v>-1.9822245764096265E-3</v>
      </c>
      <c r="D3480">
        <f t="shared" si="162"/>
        <v>3.9292142713223234E-6</v>
      </c>
      <c r="E3480">
        <f t="shared" si="164"/>
        <v>2.0740827052166E-95</v>
      </c>
      <c r="F3480">
        <f t="shared" si="163"/>
        <v>8.1495153652398757E-101</v>
      </c>
    </row>
    <row r="3481" spans="1:6" x14ac:dyDescent="0.25">
      <c r="A3481" s="1">
        <v>41018.705555555556</v>
      </c>
      <c r="B3481">
        <v>62618</v>
      </c>
      <c r="C3481">
        <v>-6.2406672434936377E-3</v>
      </c>
      <c r="D3481">
        <f t="shared" si="162"/>
        <v>3.8945927644014481E-5</v>
      </c>
      <c r="E3481">
        <f t="shared" si="164"/>
        <v>1.9496377429036039E-95</v>
      </c>
      <c r="F3481">
        <f t="shared" si="163"/>
        <v>7.5930450467163462E-100</v>
      </c>
    </row>
    <row r="3482" spans="1:6" x14ac:dyDescent="0.25">
      <c r="A3482" s="1">
        <v>41017.705555555556</v>
      </c>
      <c r="B3482">
        <v>63010</v>
      </c>
      <c r="C3482">
        <v>4.9638947504736129E-3</v>
      </c>
      <c r="D3482">
        <f t="shared" si="162"/>
        <v>2.4640251093779491E-5</v>
      </c>
      <c r="E3482">
        <f t="shared" si="164"/>
        <v>1.8326594783293877E-95</v>
      </c>
      <c r="F3482">
        <f t="shared" si="163"/>
        <v>4.5157189715431048E-100</v>
      </c>
    </row>
    <row r="3483" spans="1:6" x14ac:dyDescent="0.25">
      <c r="A3483" s="1">
        <v>41016.705555555556</v>
      </c>
      <c r="B3483">
        <v>62698</v>
      </c>
      <c r="C3483">
        <v>9.5030482073334421E-3</v>
      </c>
      <c r="D3483">
        <f t="shared" si="162"/>
        <v>9.0307925230903355E-5</v>
      </c>
      <c r="E3483">
        <f t="shared" si="164"/>
        <v>1.7226999096296243E-95</v>
      </c>
      <c r="F3483">
        <f t="shared" si="163"/>
        <v>1.5557345463411609E-99</v>
      </c>
    </row>
    <row r="3484" spans="1:6" x14ac:dyDescent="0.25">
      <c r="A3484" s="1">
        <v>41012.705555555556</v>
      </c>
      <c r="B3484">
        <v>62105</v>
      </c>
      <c r="C3484">
        <v>-1.5228436791602944E-2</v>
      </c>
      <c r="D3484">
        <f t="shared" si="162"/>
        <v>2.3190528711584618E-4</v>
      </c>
      <c r="E3484">
        <f t="shared" si="164"/>
        <v>1.6193379150518469E-95</v>
      </c>
      <c r="F3484">
        <f t="shared" si="163"/>
        <v>3.7553302412767427E-99</v>
      </c>
    </row>
    <row r="3485" spans="1:6" x14ac:dyDescent="0.25">
      <c r="A3485" s="1">
        <v>41011.705555555556</v>
      </c>
      <c r="B3485">
        <v>63058</v>
      </c>
      <c r="C3485">
        <v>2.8389293861975386E-2</v>
      </c>
      <c r="D3485">
        <f t="shared" si="162"/>
        <v>8.0595200598159334E-4</v>
      </c>
      <c r="E3485">
        <f t="shared" si="164"/>
        <v>1.5221776401487359E-95</v>
      </c>
      <c r="F3485">
        <f t="shared" si="163"/>
        <v>1.2268021225382017E-98</v>
      </c>
    </row>
    <row r="3486" spans="1:6" x14ac:dyDescent="0.25">
      <c r="A3486" s="1">
        <v>41010.705555555556</v>
      </c>
      <c r="B3486">
        <v>61293</v>
      </c>
      <c r="C3486">
        <v>-7.2339807135897031E-3</v>
      </c>
      <c r="D3486">
        <f t="shared" si="162"/>
        <v>5.2330476964587789E-5</v>
      </c>
      <c r="E3486">
        <f t="shared" si="164"/>
        <v>1.4308469817398116E-95</v>
      </c>
      <c r="F3486">
        <f t="shared" si="163"/>
        <v>7.4876905017785177E-100</v>
      </c>
    </row>
    <row r="3487" spans="1:6" x14ac:dyDescent="0.25">
      <c r="A3487" s="1">
        <v>41009.705555555556</v>
      </c>
      <c r="B3487">
        <v>61738</v>
      </c>
      <c r="C3487">
        <v>-1.9012132007201313E-2</v>
      </c>
      <c r="D3487">
        <f t="shared" si="162"/>
        <v>3.6146116345924862E-4</v>
      </c>
      <c r="E3487">
        <f t="shared" si="164"/>
        <v>1.3449961628354229E-95</v>
      </c>
      <c r="F3487">
        <f t="shared" si="163"/>
        <v>4.86163877866717E-99</v>
      </c>
    </row>
    <row r="3488" spans="1:6" x14ac:dyDescent="0.25">
      <c r="A3488" s="1">
        <v>41008.705555555556</v>
      </c>
      <c r="B3488">
        <v>62923</v>
      </c>
      <c r="C3488">
        <v>-1.213150866540913E-2</v>
      </c>
      <c r="D3488">
        <f t="shared" si="162"/>
        <v>1.471735024988968E-4</v>
      </c>
      <c r="E3488">
        <f t="shared" si="164"/>
        <v>1.2642963930652975E-95</v>
      </c>
      <c r="F3488">
        <f t="shared" si="163"/>
        <v>1.8607092836414177E-99</v>
      </c>
    </row>
    <row r="3489" spans="1:6" x14ac:dyDescent="0.25">
      <c r="A3489" s="1">
        <v>41004.705555555556</v>
      </c>
      <c r="B3489">
        <v>63691</v>
      </c>
      <c r="C3489">
        <v>2.5625117190749003E-3</v>
      </c>
      <c r="D3489">
        <f t="shared" si="162"/>
        <v>6.5664663103962002E-6</v>
      </c>
      <c r="E3489">
        <f t="shared" si="164"/>
        <v>1.1884386094813796E-95</v>
      </c>
      <c r="F3489">
        <f t="shared" si="163"/>
        <v>7.8038420911335859E-101</v>
      </c>
    </row>
    <row r="3490" spans="1:6" x14ac:dyDescent="0.25">
      <c r="A3490" s="1">
        <v>41003.705555555556</v>
      </c>
      <c r="B3490">
        <v>63528</v>
      </c>
      <c r="C3490">
        <v>-1.1830013093913806E-2</v>
      </c>
      <c r="D3490">
        <f t="shared" si="162"/>
        <v>1.3994920980217211E-4</v>
      </c>
      <c r="E3490">
        <f t="shared" si="164"/>
        <v>1.1171322929124968E-95</v>
      </c>
      <c r="F3490">
        <f t="shared" si="163"/>
        <v>1.5634178163759259E-99</v>
      </c>
    </row>
    <row r="3491" spans="1:6" x14ac:dyDescent="0.25">
      <c r="A3491" s="1">
        <v>41002.705555555556</v>
      </c>
      <c r="B3491">
        <v>64284</v>
      </c>
      <c r="C3491">
        <v>-1.4394070913436051E-2</v>
      </c>
      <c r="D3491">
        <f t="shared" si="162"/>
        <v>2.0718927746102574E-4</v>
      </c>
      <c r="E3491">
        <f t="shared" si="164"/>
        <v>1.0501043553377469E-95</v>
      </c>
      <c r="F3491">
        <f t="shared" si="163"/>
        <v>2.1757036264110402E-99</v>
      </c>
    </row>
    <row r="3492" spans="1:6" x14ac:dyDescent="0.25">
      <c r="A3492" s="1">
        <v>41001.705555555556</v>
      </c>
      <c r="B3492">
        <v>65216</v>
      </c>
      <c r="C3492">
        <v>5.3041550478351305E-3</v>
      </c>
      <c r="D3492">
        <f t="shared" si="162"/>
        <v>2.8134060771474894E-5</v>
      </c>
      <c r="E3492">
        <f t="shared" si="164"/>
        <v>9.8709809401748203E-96</v>
      </c>
      <c r="F3492">
        <f t="shared" si="163"/>
        <v>2.777107776449488E-100</v>
      </c>
    </row>
    <row r="3493" spans="1:6" x14ac:dyDescent="0.25">
      <c r="A3493" s="1">
        <v>40997.705555555556</v>
      </c>
      <c r="B3493">
        <v>64871</v>
      </c>
      <c r="C3493">
        <v>-3.2012339766097743E-3</v>
      </c>
      <c r="D3493">
        <f t="shared" si="162"/>
        <v>1.0247898973000829E-5</v>
      </c>
      <c r="E3493">
        <f t="shared" si="164"/>
        <v>9.2787220837643304E-96</v>
      </c>
      <c r="F3493">
        <f t="shared" si="163"/>
        <v>9.5087406512968599E-101</v>
      </c>
    </row>
    <row r="3494" spans="1:6" x14ac:dyDescent="0.25">
      <c r="A3494" s="1">
        <v>40996.705555555556</v>
      </c>
      <c r="B3494">
        <v>65079</v>
      </c>
      <c r="C3494">
        <v>-1.4613274477124127E-2</v>
      </c>
      <c r="D3494">
        <f t="shared" si="162"/>
        <v>2.1354779094376745E-4</v>
      </c>
      <c r="E3494">
        <f t="shared" si="164"/>
        <v>8.7219987587384694E-96</v>
      </c>
      <c r="F3494">
        <f t="shared" si="163"/>
        <v>1.8625635675428817E-99</v>
      </c>
    </row>
    <row r="3495" spans="1:6" x14ac:dyDescent="0.25">
      <c r="A3495" s="1">
        <v>40995.705555555556</v>
      </c>
      <c r="B3495">
        <v>66037</v>
      </c>
      <c r="C3495">
        <v>-9.7498530796262528E-3</v>
      </c>
      <c r="D3495">
        <f t="shared" si="162"/>
        <v>9.5059635074297525E-5</v>
      </c>
      <c r="E3495">
        <f t="shared" si="164"/>
        <v>8.1986788332141603E-96</v>
      </c>
      <c r="F3495">
        <f t="shared" si="163"/>
        <v>7.7936341797670554E-100</v>
      </c>
    </row>
    <row r="3496" spans="1:6" x14ac:dyDescent="0.25">
      <c r="A3496" s="1">
        <v>40994.705555555556</v>
      </c>
      <c r="B3496">
        <v>66684</v>
      </c>
      <c r="C3496">
        <v>1.3162851561380886E-2</v>
      </c>
      <c r="D3496">
        <f t="shared" si="162"/>
        <v>1.7326066122694722E-4</v>
      </c>
      <c r="E3496">
        <f t="shared" si="164"/>
        <v>7.7067581032213098E-96</v>
      </c>
      <c r="F3496">
        <f t="shared" si="163"/>
        <v>1.3352780048802578E-99</v>
      </c>
    </row>
    <row r="3497" spans="1:6" x14ac:dyDescent="0.25">
      <c r="A3497" s="1">
        <v>40991.705555555556</v>
      </c>
      <c r="B3497">
        <v>65812</v>
      </c>
      <c r="C3497">
        <v>-1.5798688467548908E-2</v>
      </c>
      <c r="D3497">
        <f t="shared" si="162"/>
        <v>2.4959855729466286E-4</v>
      </c>
      <c r="E3497">
        <f t="shared" si="164"/>
        <v>7.2443526170280305E-96</v>
      </c>
      <c r="F3497">
        <f t="shared" si="163"/>
        <v>1.8081799617440117E-99</v>
      </c>
    </row>
    <row r="3498" spans="1:6" x14ac:dyDescent="0.25">
      <c r="A3498" s="1">
        <v>40990.705555555556</v>
      </c>
      <c r="B3498">
        <v>66860</v>
      </c>
      <c r="C3498">
        <v>-6.4850586937264653E-3</v>
      </c>
      <c r="D3498">
        <f t="shared" si="162"/>
        <v>4.2055986261077212E-5</v>
      </c>
      <c r="E3498">
        <f t="shared" si="164"/>
        <v>6.8096914600063483E-96</v>
      </c>
      <c r="F3498">
        <f t="shared" si="163"/>
        <v>2.8638829048420182E-100</v>
      </c>
    </row>
    <row r="3499" spans="1:6" x14ac:dyDescent="0.25">
      <c r="A3499" s="1">
        <v>40988.705555555556</v>
      </c>
      <c r="B3499">
        <v>67295</v>
      </c>
      <c r="C3499">
        <v>-5.7638755207011991E-3</v>
      </c>
      <c r="D3499">
        <f t="shared" si="162"/>
        <v>3.3222261018138521E-5</v>
      </c>
      <c r="E3499">
        <f t="shared" si="164"/>
        <v>6.4011099724059671E-96</v>
      </c>
      <c r="F3499">
        <f t="shared" si="163"/>
        <v>2.1265934630908052E-100</v>
      </c>
    </row>
    <row r="3500" spans="1:6" x14ac:dyDescent="0.25">
      <c r="A3500" s="1">
        <v>40984.705555555556</v>
      </c>
      <c r="B3500">
        <v>67684</v>
      </c>
      <c r="C3500">
        <v>-9.5988429689658993E-4</v>
      </c>
      <c r="D3500">
        <f t="shared" si="162"/>
        <v>9.2137786342866076E-7</v>
      </c>
      <c r="E3500">
        <f t="shared" si="164"/>
        <v>6.0170433740616086E-96</v>
      </c>
      <c r="F3500">
        <f t="shared" si="163"/>
        <v>5.5439705681504652E-102</v>
      </c>
    </row>
    <row r="3501" spans="1:6" x14ac:dyDescent="0.25">
      <c r="A3501" s="1">
        <v>40983.705555555556</v>
      </c>
      <c r="B3501">
        <v>67749</v>
      </c>
      <c r="C3501">
        <v>-7.4702934050184956E-3</v>
      </c>
      <c r="D3501">
        <f t="shared" si="162"/>
        <v>5.5805283557062832E-5</v>
      </c>
      <c r="E3501">
        <f t="shared" si="164"/>
        <v>5.6560207716179121E-96</v>
      </c>
      <c r="F3501">
        <f t="shared" si="163"/>
        <v>3.1563584296477492E-100</v>
      </c>
    </row>
    <row r="3502" spans="1:6" x14ac:dyDescent="0.25">
      <c r="A3502" s="1">
        <v>40982.705555555556</v>
      </c>
      <c r="B3502">
        <v>68257</v>
      </c>
      <c r="C3502">
        <v>-2.0051085744013028E-3</v>
      </c>
      <c r="D3502">
        <f t="shared" si="162"/>
        <v>4.0204603951376245E-6</v>
      </c>
      <c r="E3502">
        <f t="shared" si="164"/>
        <v>5.3166595253208374E-96</v>
      </c>
      <c r="F3502">
        <f t="shared" si="163"/>
        <v>2.137541905598363E-101</v>
      </c>
    </row>
    <row r="3503" spans="1:6" x14ac:dyDescent="0.25">
      <c r="A3503" s="1">
        <v>40981.705555555556</v>
      </c>
      <c r="B3503">
        <v>68394</v>
      </c>
      <c r="C3503">
        <v>2.9829037892184482E-2</v>
      </c>
      <c r="D3503">
        <f t="shared" si="162"/>
        <v>8.8977150157337759E-4</v>
      </c>
      <c r="E3503">
        <f t="shared" si="164"/>
        <v>4.997659953801587E-96</v>
      </c>
      <c r="F3503">
        <f t="shared" si="163"/>
        <v>4.4467754014471748E-99</v>
      </c>
    </row>
    <row r="3504" spans="1:6" x14ac:dyDescent="0.25">
      <c r="A3504" s="1">
        <v>40980.705555555556</v>
      </c>
      <c r="B3504">
        <v>66384</v>
      </c>
      <c r="C3504">
        <v>-4.7938658308524229E-3</v>
      </c>
      <c r="D3504">
        <f t="shared" si="162"/>
        <v>2.2981149604214392E-5</v>
      </c>
      <c r="E3504">
        <f t="shared" si="164"/>
        <v>4.6978003565734919E-96</v>
      </c>
      <c r="F3504">
        <f t="shared" si="163"/>
        <v>1.0796085280514713E-100</v>
      </c>
    </row>
    <row r="3505" spans="1:6" x14ac:dyDescent="0.25">
      <c r="A3505" s="1">
        <v>40977.705555555556</v>
      </c>
      <c r="B3505">
        <v>66703</v>
      </c>
      <c r="C3505">
        <v>-3.0686120283977898E-3</v>
      </c>
      <c r="D3505">
        <f t="shared" si="162"/>
        <v>9.4163797808275979E-6</v>
      </c>
      <c r="E3505">
        <f t="shared" si="164"/>
        <v>4.4159323351790824E-96</v>
      </c>
      <c r="F3505">
        <f t="shared" si="163"/>
        <v>4.1582095954483109E-101</v>
      </c>
    </row>
    <row r="3506" spans="1:6" x14ac:dyDescent="0.25">
      <c r="A3506" s="1">
        <v>40976.705555555556</v>
      </c>
      <c r="B3506">
        <v>66908</v>
      </c>
      <c r="C3506">
        <v>2.7178961592543779E-2</v>
      </c>
      <c r="D3506">
        <f t="shared" si="162"/>
        <v>7.3869595324896993E-4</v>
      </c>
      <c r="E3506">
        <f t="shared" si="164"/>
        <v>4.150976395068337E-96</v>
      </c>
      <c r="F3506">
        <f t="shared" si="163"/>
        <v>3.066309465068978E-99</v>
      </c>
    </row>
    <row r="3507" spans="1:6" x14ac:dyDescent="0.25">
      <c r="A3507" s="1">
        <v>40974.705555555556</v>
      </c>
      <c r="B3507">
        <v>65114</v>
      </c>
      <c r="C3507">
        <v>-2.8015581696319757E-2</v>
      </c>
      <c r="D3507">
        <f t="shared" si="162"/>
        <v>7.8487281778316653E-4</v>
      </c>
      <c r="E3507">
        <f t="shared" si="164"/>
        <v>3.9019178113642362E-96</v>
      </c>
      <c r="F3507">
        <f t="shared" si="163"/>
        <v>3.0625092273637743E-99</v>
      </c>
    </row>
    <row r="3508" spans="1:6" x14ac:dyDescent="0.25">
      <c r="A3508" s="1">
        <v>40973.705555555556</v>
      </c>
      <c r="B3508">
        <v>66964</v>
      </c>
      <c r="C3508">
        <v>-1.2126758131169006E-2</v>
      </c>
      <c r="D3508">
        <f t="shared" si="162"/>
        <v>1.4705826277187361E-4</v>
      </c>
      <c r="E3508">
        <f t="shared" si="164"/>
        <v>3.6678027426823819E-96</v>
      </c>
      <c r="F3508">
        <f t="shared" si="163"/>
        <v>5.3938069952878441E-100</v>
      </c>
    </row>
    <row r="3509" spans="1:6" x14ac:dyDescent="0.25">
      <c r="A3509" s="1">
        <v>40970.705555555556</v>
      </c>
      <c r="B3509">
        <v>67781</v>
      </c>
      <c r="C3509">
        <v>2.9494922073047193E-2</v>
      </c>
      <c r="D3509">
        <f t="shared" si="162"/>
        <v>8.6995042809512649E-4</v>
      </c>
      <c r="E3509">
        <f t="shared" si="164"/>
        <v>3.447734578121439E-96</v>
      </c>
      <c r="F3509">
        <f t="shared" si="163"/>
        <v>2.9993581721951161E-99</v>
      </c>
    </row>
    <row r="3510" spans="1:6" x14ac:dyDescent="0.25">
      <c r="A3510" s="1">
        <v>40968.705555555556</v>
      </c>
      <c r="B3510">
        <v>65811</v>
      </c>
      <c r="C3510">
        <v>-2.231178213121617E-3</v>
      </c>
      <c r="D3510">
        <f t="shared" si="162"/>
        <v>4.9781562187085721E-6</v>
      </c>
      <c r="E3510">
        <f t="shared" si="164"/>
        <v>3.2408705034341524E-96</v>
      </c>
      <c r="F3510">
        <f t="shared" si="163"/>
        <v>1.6133559650699905E-101</v>
      </c>
    </row>
    <row r="3511" spans="1:6" x14ac:dyDescent="0.25">
      <c r="A3511" s="1">
        <v>40967.705555555556</v>
      </c>
      <c r="B3511">
        <v>65958</v>
      </c>
      <c r="C3511">
        <v>1.0930070169821561E-2</v>
      </c>
      <c r="D3511">
        <f t="shared" si="162"/>
        <v>1.1946643391722314E-4</v>
      </c>
      <c r="E3511">
        <f t="shared" si="164"/>
        <v>3.046418273228103E-96</v>
      </c>
      <c r="F3511">
        <f t="shared" si="163"/>
        <v>3.6394472732282622E-100</v>
      </c>
    </row>
    <row r="3512" spans="1:6" x14ac:dyDescent="0.25">
      <c r="A3512" s="1">
        <v>40966.705555555556</v>
      </c>
      <c r="B3512">
        <v>65241</v>
      </c>
      <c r="C3512">
        <v>-1.0687462132240443E-2</v>
      </c>
      <c r="D3512">
        <f t="shared" si="162"/>
        <v>1.1422184682807343E-4</v>
      </c>
      <c r="E3512">
        <f t="shared" si="164"/>
        <v>2.8636331768344167E-96</v>
      </c>
      <c r="F3512">
        <f t="shared" si="163"/>
        <v>3.2708947009617007E-100</v>
      </c>
    </row>
    <row r="3513" spans="1:6" x14ac:dyDescent="0.25">
      <c r="A3513" s="1">
        <v>40963.705555555556</v>
      </c>
      <c r="B3513">
        <v>65942</v>
      </c>
      <c r="C3513">
        <v>1.8670173378917362E-3</v>
      </c>
      <c r="D3513">
        <f t="shared" si="162"/>
        <v>3.4857537399883453E-6</v>
      </c>
      <c r="E3513">
        <f t="shared" si="164"/>
        <v>2.6918151862243514E-96</v>
      </c>
      <c r="F3513">
        <f t="shared" si="163"/>
        <v>9.3830048527389576E-102</v>
      </c>
    </row>
    <row r="3514" spans="1:6" x14ac:dyDescent="0.25">
      <c r="A3514" s="1">
        <v>40962.705555555556</v>
      </c>
      <c r="B3514">
        <v>65819</v>
      </c>
      <c r="C3514">
        <v>-4.1391603394355147E-3</v>
      </c>
      <c r="D3514">
        <f t="shared" si="162"/>
        <v>1.7132648315555925E-5</v>
      </c>
      <c r="E3514">
        <f t="shared" si="164"/>
        <v>2.53030627505089E-96</v>
      </c>
      <c r="F3514">
        <f t="shared" si="163"/>
        <v>4.3350847541091217E-101</v>
      </c>
    </row>
    <row r="3515" spans="1:6" x14ac:dyDescent="0.25">
      <c r="A3515" s="1">
        <v>40961.705555555556</v>
      </c>
      <c r="B3515">
        <v>66092</v>
      </c>
      <c r="C3515">
        <v>-1.6780683479677273E-3</v>
      </c>
      <c r="D3515">
        <f t="shared" si="162"/>
        <v>2.8159133804511376E-6</v>
      </c>
      <c r="E3515">
        <f t="shared" si="164"/>
        <v>2.3784878985478364E-96</v>
      </c>
      <c r="F3515">
        <f t="shared" si="163"/>
        <v>6.6976158987619603E-102</v>
      </c>
    </row>
    <row r="3516" spans="1:6" x14ac:dyDescent="0.25">
      <c r="A3516" s="1">
        <v>40956.705555555556</v>
      </c>
      <c r="B3516">
        <v>66203</v>
      </c>
      <c r="C3516">
        <v>9.369522537585166E-4</v>
      </c>
      <c r="D3516">
        <f t="shared" si="162"/>
        <v>8.7787952582316371E-7</v>
      </c>
      <c r="E3516">
        <f t="shared" si="164"/>
        <v>2.2357786246349659E-96</v>
      </c>
      <c r="F3516">
        <f t="shared" si="163"/>
        <v>1.9627442788401088E-102</v>
      </c>
    </row>
    <row r="3517" spans="1:6" x14ac:dyDescent="0.25">
      <c r="A3517" s="1">
        <v>40955.705555555556</v>
      </c>
      <c r="B3517">
        <v>66141</v>
      </c>
      <c r="C3517">
        <v>1.1755984800547264E-2</v>
      </c>
      <c r="D3517">
        <f t="shared" si="162"/>
        <v>1.382031786306983E-4</v>
      </c>
      <c r="E3517">
        <f t="shared" si="164"/>
        <v>2.1016319071568677E-96</v>
      </c>
      <c r="F3517">
        <f t="shared" si="163"/>
        <v>2.9045220988077575E-100</v>
      </c>
    </row>
    <row r="3518" spans="1:6" x14ac:dyDescent="0.25">
      <c r="A3518" s="1">
        <v>40954.705555555556</v>
      </c>
      <c r="B3518">
        <v>65368</v>
      </c>
      <c r="C3518">
        <v>5.0611276231546333E-3</v>
      </c>
      <c r="D3518">
        <f t="shared" si="162"/>
        <v>2.5615012817858867E-5</v>
      </c>
      <c r="E3518">
        <f t="shared" si="164"/>
        <v>1.9755339927274556E-96</v>
      </c>
      <c r="F3518">
        <f t="shared" si="163"/>
        <v>5.0603328545829682E-101</v>
      </c>
    </row>
    <row r="3519" spans="1:6" x14ac:dyDescent="0.25">
      <c r="A3519" s="1">
        <v>40953.705555555556</v>
      </c>
      <c r="B3519">
        <v>65038</v>
      </c>
      <c r="C3519">
        <v>-9.9902153464629818E-3</v>
      </c>
      <c r="D3519">
        <f t="shared" si="162"/>
        <v>9.9804402668704473E-5</v>
      </c>
      <c r="E3519">
        <f t="shared" si="164"/>
        <v>1.8570019531638081E-96</v>
      </c>
      <c r="F3519">
        <f t="shared" si="163"/>
        <v>1.8533697069013139E-100</v>
      </c>
    </row>
    <row r="3520" spans="1:6" x14ac:dyDescent="0.25">
      <c r="A3520" s="1">
        <v>40952.705555555556</v>
      </c>
      <c r="B3520">
        <v>65691</v>
      </c>
      <c r="C3520">
        <v>2.6125722544709983E-2</v>
      </c>
      <c r="D3520">
        <f t="shared" si="162"/>
        <v>6.8255337848316746E-4</v>
      </c>
      <c r="E3520">
        <f t="shared" si="164"/>
        <v>1.7455818359739795E-96</v>
      </c>
      <c r="F3520">
        <f t="shared" si="163"/>
        <v>1.19145277956289E-99</v>
      </c>
    </row>
    <row r="3521" spans="1:6" x14ac:dyDescent="0.25">
      <c r="A3521" s="1">
        <v>40949.705555555556</v>
      </c>
      <c r="B3521">
        <v>63997</v>
      </c>
      <c r="C3521">
        <v>-2.3671845790400825E-2</v>
      </c>
      <c r="D3521">
        <f t="shared" si="162"/>
        <v>5.6035628312451724E-4</v>
      </c>
      <c r="E3521">
        <f t="shared" si="164"/>
        <v>1.6408469258155406E-96</v>
      </c>
      <c r="F3521">
        <f t="shared" si="163"/>
        <v>9.1945888452628669E-100</v>
      </c>
    </row>
    <row r="3522" spans="1:6" x14ac:dyDescent="0.25">
      <c r="A3522" s="1">
        <v>40948.705555555556</v>
      </c>
      <c r="B3522">
        <v>65530</v>
      </c>
      <c r="C3522">
        <v>-4.5827989555673803E-3</v>
      </c>
      <c r="D3522">
        <f t="shared" si="162"/>
        <v>2.1002046267149471E-5</v>
      </c>
      <c r="E3522">
        <f t="shared" si="164"/>
        <v>1.542396110266608E-96</v>
      </c>
      <c r="F3522">
        <f t="shared" si="163"/>
        <v>3.2393474470090678E-101</v>
      </c>
    </row>
    <row r="3523" spans="1:6" x14ac:dyDescent="0.25">
      <c r="A3523" s="1">
        <v>40947.705555555556</v>
      </c>
      <c r="B3523">
        <v>65831</v>
      </c>
      <c r="C3523">
        <v>-1.3055228499072615E-3</v>
      </c>
      <c r="D3523">
        <f t="shared" ref="D3523:D3586" si="165">C3523^2</f>
        <v>1.7043899116299779E-6</v>
      </c>
      <c r="E3523">
        <f t="shared" si="164"/>
        <v>1.4498523436506115E-96</v>
      </c>
      <c r="F3523">
        <f t="shared" ref="F3523:F3586" si="166">D3523*E3523</f>
        <v>2.4711137078711822E-102</v>
      </c>
    </row>
    <row r="3524" spans="1:6" x14ac:dyDescent="0.25">
      <c r="A3524" s="1">
        <v>40946.705555555556</v>
      </c>
      <c r="B3524">
        <v>65917</v>
      </c>
      <c r="C3524">
        <v>1.0584207393516403E-2</v>
      </c>
      <c r="D3524">
        <f t="shared" si="165"/>
        <v>1.120254461489673E-4</v>
      </c>
      <c r="E3524">
        <f t="shared" ref="E3524:E3587" si="167">E3523*$K$2</f>
        <v>1.3628612030315746E-96</v>
      </c>
      <c r="F3524">
        <f t="shared" si="166"/>
        <v>1.5267513430873046E-100</v>
      </c>
    </row>
    <row r="3525" spans="1:6" x14ac:dyDescent="0.25">
      <c r="A3525" s="1">
        <v>40945.705555555556</v>
      </c>
      <c r="B3525">
        <v>65223</v>
      </c>
      <c r="C3525">
        <v>9.1996320212077887E-5</v>
      </c>
      <c r="D3525">
        <f t="shared" si="165"/>
        <v>8.4633229325631706E-9</v>
      </c>
      <c r="E3525">
        <f t="shared" si="167"/>
        <v>1.2810895308496801E-96</v>
      </c>
      <c r="F3525">
        <f t="shared" si="166"/>
        <v>1.0842274405106692E-104</v>
      </c>
    </row>
    <row r="3526" spans="1:6" x14ac:dyDescent="0.25">
      <c r="A3526" s="1">
        <v>40942.705555555556</v>
      </c>
      <c r="B3526">
        <v>65217</v>
      </c>
      <c r="C3526">
        <v>9.614125358997477E-3</v>
      </c>
      <c r="D3526">
        <f t="shared" si="165"/>
        <v>9.243140641851837E-5</v>
      </c>
      <c r="E3526">
        <f t="shared" si="167"/>
        <v>1.2042241589986992E-96</v>
      </c>
      <c r="F3526">
        <f t="shared" si="166"/>
        <v>1.1130813265940725E-100</v>
      </c>
    </row>
    <row r="3527" spans="1:6" x14ac:dyDescent="0.25">
      <c r="A3527" s="1">
        <v>40941.705555555556</v>
      </c>
      <c r="B3527">
        <v>64593</v>
      </c>
      <c r="C3527">
        <v>4.0260143002767676E-4</v>
      </c>
      <c r="D3527">
        <f t="shared" si="165"/>
        <v>1.6208791146033031E-7</v>
      </c>
      <c r="E3527">
        <f t="shared" si="167"/>
        <v>1.1319707094587772E-96</v>
      </c>
      <c r="F3527">
        <f t="shared" si="166"/>
        <v>1.8347876813044156E-103</v>
      </c>
    </row>
    <row r="3528" spans="1:6" x14ac:dyDescent="0.25">
      <c r="A3528" s="1">
        <v>40940.705555555556</v>
      </c>
      <c r="B3528">
        <v>64567</v>
      </c>
      <c r="C3528">
        <v>2.3426513383816714E-2</v>
      </c>
      <c r="D3528">
        <f t="shared" si="165"/>
        <v>5.4880152932214364E-4</v>
      </c>
      <c r="E3528">
        <f t="shared" si="167"/>
        <v>1.0640524668912504E-96</v>
      </c>
      <c r="F3528">
        <f t="shared" si="166"/>
        <v>5.8395362110891787E-100</v>
      </c>
    </row>
    <row r="3529" spans="1:6" x14ac:dyDescent="0.25">
      <c r="A3529" s="1">
        <v>40939.705555555556</v>
      </c>
      <c r="B3529">
        <v>63072</v>
      </c>
      <c r="C3529">
        <v>4.7996786408694078E-3</v>
      </c>
      <c r="D3529">
        <f t="shared" si="165"/>
        <v>2.3036915055618007E-5</v>
      </c>
      <c r="E3529">
        <f t="shared" si="167"/>
        <v>1.0002093188777753E-96</v>
      </c>
      <c r="F3529">
        <f t="shared" si="166"/>
        <v>2.3041737116824852E-101</v>
      </c>
    </row>
    <row r="3530" spans="1:6" x14ac:dyDescent="0.25">
      <c r="A3530" s="1">
        <v>40938.705555555556</v>
      </c>
      <c r="B3530">
        <v>62770</v>
      </c>
      <c r="C3530">
        <v>-2.1325023597745046E-3</v>
      </c>
      <c r="D3530">
        <f t="shared" si="165"/>
        <v>4.5475663144438307E-6</v>
      </c>
      <c r="E3530">
        <f t="shared" si="167"/>
        <v>9.4019675974510868E-97</v>
      </c>
      <c r="F3530">
        <f t="shared" si="166"/>
        <v>4.2756071135660959E-102</v>
      </c>
    </row>
    <row r="3531" spans="1:6" x14ac:dyDescent="0.25">
      <c r="A3531" s="1">
        <v>40935.705555555556</v>
      </c>
      <c r="B3531">
        <v>62904</v>
      </c>
      <c r="C3531">
        <v>-7.786615361208936E-4</v>
      </c>
      <c r="D3531">
        <f t="shared" si="165"/>
        <v>6.0631378783414974E-7</v>
      </c>
      <c r="E3531">
        <f t="shared" si="167"/>
        <v>8.8378495416040214E-97</v>
      </c>
      <c r="F3531">
        <f t="shared" si="166"/>
        <v>5.3585100318782382E-103</v>
      </c>
    </row>
    <row r="3532" spans="1:6" x14ac:dyDescent="0.25">
      <c r="A3532" s="1">
        <v>40934.705555555556</v>
      </c>
      <c r="B3532">
        <v>62953</v>
      </c>
      <c r="C3532">
        <v>7.4458845747270228E-3</v>
      </c>
      <c r="D3532">
        <f t="shared" si="165"/>
        <v>5.5441197100157816E-5</v>
      </c>
      <c r="E3532">
        <f t="shared" si="167"/>
        <v>8.3075785691077797E-97</v>
      </c>
      <c r="F3532">
        <f t="shared" si="166"/>
        <v>4.6058210087495147E-101</v>
      </c>
    </row>
    <row r="3533" spans="1:6" x14ac:dyDescent="0.25">
      <c r="A3533" s="1">
        <v>40932.705555555556</v>
      </c>
      <c r="B3533">
        <v>62486</v>
      </c>
      <c r="C3533">
        <v>1.6016404218254792E-3</v>
      </c>
      <c r="D3533">
        <f t="shared" si="165"/>
        <v>2.5652520408252988E-6</v>
      </c>
      <c r="E3533">
        <f t="shared" si="167"/>
        <v>7.8091238549613126E-97</v>
      </c>
      <c r="F3533">
        <f t="shared" si="166"/>
        <v>2.0032370905997031E-102</v>
      </c>
    </row>
    <row r="3534" spans="1:6" x14ac:dyDescent="0.25">
      <c r="A3534" s="1">
        <v>40931.705555555556</v>
      </c>
      <c r="B3534">
        <v>62386</v>
      </c>
      <c r="C3534">
        <v>1.1868676111357677E-3</v>
      </c>
      <c r="D3534">
        <f t="shared" si="165"/>
        <v>1.4086547263631239E-6</v>
      </c>
      <c r="E3534">
        <f t="shared" si="167"/>
        <v>7.3405764236636333E-97</v>
      </c>
      <c r="F3534">
        <f t="shared" si="166"/>
        <v>1.0340337673423495E-102</v>
      </c>
    </row>
    <row r="3535" spans="1:6" x14ac:dyDescent="0.25">
      <c r="A3535" s="1">
        <v>40928.705555555556</v>
      </c>
      <c r="B3535">
        <v>62312</v>
      </c>
      <c r="C3535">
        <v>6.213899805796225E-3</v>
      </c>
      <c r="D3535">
        <f t="shared" si="165"/>
        <v>3.8612550796474364E-5</v>
      </c>
      <c r="E3535">
        <f t="shared" si="167"/>
        <v>6.900141838243815E-97</v>
      </c>
      <c r="F3535">
        <f t="shared" si="166"/>
        <v>2.6643207723206731E-101</v>
      </c>
    </row>
    <row r="3536" spans="1:6" x14ac:dyDescent="0.25">
      <c r="A3536" s="1">
        <v>40927.705555555556</v>
      </c>
      <c r="B3536">
        <v>61926</v>
      </c>
      <c r="C3536">
        <v>3.2996924349032253E-3</v>
      </c>
      <c r="D3536">
        <f t="shared" si="165"/>
        <v>1.0887970164957575E-5</v>
      </c>
      <c r="E3536">
        <f t="shared" si="167"/>
        <v>6.4861333279491859E-97</v>
      </c>
      <c r="F3536">
        <f t="shared" si="166"/>
        <v>7.0620826160647727E-102</v>
      </c>
    </row>
    <row r="3537" spans="1:6" x14ac:dyDescent="0.25">
      <c r="A3537" s="1">
        <v>40926.705555555556</v>
      </c>
      <c r="B3537">
        <v>61722</v>
      </c>
      <c r="C3537">
        <v>2.9029471508598702E-2</v>
      </c>
      <c r="D3537">
        <f t="shared" si="165"/>
        <v>8.4271021606854379E-4</v>
      </c>
      <c r="E3537">
        <f t="shared" si="167"/>
        <v>6.0969653282722346E-97</v>
      </c>
      <c r="F3537">
        <f t="shared" si="166"/>
        <v>5.1379749691507149E-100</v>
      </c>
    </row>
    <row r="3538" spans="1:6" x14ac:dyDescent="0.25">
      <c r="A3538" s="1">
        <v>40924.705555555556</v>
      </c>
      <c r="B3538">
        <v>59956</v>
      </c>
      <c r="C3538">
        <v>1.3601996413614722E-2</v>
      </c>
      <c r="D3538">
        <f t="shared" si="165"/>
        <v>1.8501430643598778E-4</v>
      </c>
      <c r="E3538">
        <f t="shared" si="167"/>
        <v>5.7311474085759006E-97</v>
      </c>
      <c r="F3538">
        <f t="shared" si="166"/>
        <v>1.0603442628800789E-100</v>
      </c>
    </row>
    <row r="3539" spans="1:6" x14ac:dyDescent="0.25">
      <c r="A3539" s="1">
        <v>40921.705555555556</v>
      </c>
      <c r="B3539">
        <v>59146</v>
      </c>
      <c r="C3539">
        <v>-1.3001375754229508E-2</v>
      </c>
      <c r="D3539">
        <f t="shared" si="165"/>
        <v>1.690357715026669E-4</v>
      </c>
      <c r="E3539">
        <f t="shared" si="167"/>
        <v>5.3872785640613463E-97</v>
      </c>
      <c r="F3539">
        <f t="shared" si="166"/>
        <v>9.1064278837588913E-101</v>
      </c>
    </row>
    <row r="3540" spans="1:6" x14ac:dyDescent="0.25">
      <c r="A3540" s="1">
        <v>40920.705555555556</v>
      </c>
      <c r="B3540">
        <v>59920</v>
      </c>
      <c r="C3540">
        <v>-7.0068903952845592E-4</v>
      </c>
      <c r="D3540">
        <f t="shared" si="165"/>
        <v>4.9096513011531006E-7</v>
      </c>
      <c r="E3540">
        <f t="shared" si="167"/>
        <v>5.0640418502176648E-97</v>
      </c>
      <c r="F3540">
        <f t="shared" si="166"/>
        <v>2.4862679659014913E-103</v>
      </c>
    </row>
    <row r="3541" spans="1:6" x14ac:dyDescent="0.25">
      <c r="A3541" s="1">
        <v>40919.705555555556</v>
      </c>
      <c r="B3541">
        <v>59962</v>
      </c>
      <c r="C3541">
        <v>2.621758747064531E-3</v>
      </c>
      <c r="D3541">
        <f t="shared" si="165"/>
        <v>6.8736189278093792E-6</v>
      </c>
      <c r="E3541">
        <f t="shared" si="167"/>
        <v>4.7601993392046049E-97</v>
      </c>
      <c r="F3541">
        <f t="shared" si="166"/>
        <v>3.2719796278102471E-102</v>
      </c>
    </row>
    <row r="3542" spans="1:6" x14ac:dyDescent="0.25">
      <c r="A3542" s="1">
        <v>40918.705555555556</v>
      </c>
      <c r="B3542">
        <v>59805</v>
      </c>
      <c r="C3542">
        <v>1.2162960007708046E-2</v>
      </c>
      <c r="D3542">
        <f t="shared" si="165"/>
        <v>1.4793759614910532E-4</v>
      </c>
      <c r="E3542">
        <f t="shared" si="167"/>
        <v>4.4745873788523282E-97</v>
      </c>
      <c r="F3542">
        <f t="shared" si="166"/>
        <v>6.6195970058653941E-101</v>
      </c>
    </row>
    <row r="3543" spans="1:6" x14ac:dyDescent="0.25">
      <c r="A3543" s="1">
        <v>40917.705555555556</v>
      </c>
      <c r="B3543">
        <v>59082</v>
      </c>
      <c r="C3543">
        <v>8.1916129107531422E-3</v>
      </c>
      <c r="D3543">
        <f t="shared" si="165"/>
        <v>6.710252207961757E-5</v>
      </c>
      <c r="E3543">
        <f t="shared" si="167"/>
        <v>4.2061121361211884E-97</v>
      </c>
      <c r="F3543">
        <f t="shared" si="166"/>
        <v>2.8224073248341946E-101</v>
      </c>
    </row>
    <row r="3544" spans="1:6" x14ac:dyDescent="0.25">
      <c r="A3544" s="1">
        <v>40914.705555555556</v>
      </c>
      <c r="B3544">
        <v>58600</v>
      </c>
      <c r="C3544">
        <v>9.2192655019845515E-4</v>
      </c>
      <c r="D3544">
        <f t="shared" si="165"/>
        <v>8.4994856396082461E-7</v>
      </c>
      <c r="E3544">
        <f t="shared" si="167"/>
        <v>3.9537454079539167E-97</v>
      </c>
      <c r="F3544">
        <f t="shared" si="166"/>
        <v>3.3604802317571363E-103</v>
      </c>
    </row>
    <row r="3545" spans="1:6" x14ac:dyDescent="0.25">
      <c r="A3545" s="1">
        <v>40913.705555555556</v>
      </c>
      <c r="B3545">
        <v>58546</v>
      </c>
      <c r="C3545">
        <v>-1.387521200080323E-2</v>
      </c>
      <c r="D3545">
        <f t="shared" si="165"/>
        <v>1.9252150806723398E-4</v>
      </c>
      <c r="E3545">
        <f t="shared" si="167"/>
        <v>3.7165206834766814E-97</v>
      </c>
      <c r="F3545">
        <f t="shared" si="166"/>
        <v>7.1551016674599787E-101</v>
      </c>
    </row>
    <row r="3546" spans="1:6" x14ac:dyDescent="0.25">
      <c r="A3546" s="1">
        <v>40912.705555555556</v>
      </c>
      <c r="B3546">
        <v>59364</v>
      </c>
      <c r="C3546">
        <v>1.6859430098576636E-3</v>
      </c>
      <c r="D3546">
        <f t="shared" si="165"/>
        <v>2.8424038324879181E-6</v>
      </c>
      <c r="E3546">
        <f t="shared" si="167"/>
        <v>3.4935294424680803E-97</v>
      </c>
      <c r="F3546">
        <f t="shared" si="166"/>
        <v>9.9300214761806522E-103</v>
      </c>
    </row>
    <row r="3547" spans="1:6" x14ac:dyDescent="0.25">
      <c r="A3547" s="1">
        <v>40911.705555555556</v>
      </c>
      <c r="B3547">
        <v>59264</v>
      </c>
      <c r="C3547">
        <v>2.4511659066039852E-2</v>
      </c>
      <c r="D3547">
        <f t="shared" si="165"/>
        <v>6.0082143016977369E-4</v>
      </c>
      <c r="E3547">
        <f t="shared" si="167"/>
        <v>3.2839176759199953E-97</v>
      </c>
      <c r="F3547">
        <f t="shared" si="166"/>
        <v>1.9730481146060508E-100</v>
      </c>
    </row>
    <row r="3548" spans="1:6" x14ac:dyDescent="0.25">
      <c r="A3548" s="1">
        <v>40910.705555555556</v>
      </c>
      <c r="B3548">
        <v>57829</v>
      </c>
      <c r="C3548">
        <v>1.8764241498585934E-2</v>
      </c>
      <c r="D3548">
        <f t="shared" si="165"/>
        <v>3.5209675901725447E-4</v>
      </c>
      <c r="E3548">
        <f t="shared" si="167"/>
        <v>3.0868826153647952E-97</v>
      </c>
      <c r="F3548">
        <f t="shared" si="166"/>
        <v>1.0868813643366505E-100</v>
      </c>
    </row>
    <row r="3549" spans="1:6" x14ac:dyDescent="0.25">
      <c r="A3549" s="1">
        <v>40906.705555555556</v>
      </c>
      <c r="B3549">
        <v>56754</v>
      </c>
      <c r="C3549">
        <v>3.901600013193359E-3</v>
      </c>
      <c r="D3549">
        <f t="shared" si="165"/>
        <v>1.5222482662950419E-5</v>
      </c>
      <c r="E3549">
        <f t="shared" si="167"/>
        <v>2.9016696584429072E-97</v>
      </c>
      <c r="F3549">
        <f t="shared" si="166"/>
        <v>4.4170616069256415E-102</v>
      </c>
    </row>
    <row r="3550" spans="1:6" x14ac:dyDescent="0.25">
      <c r="A3550" s="1">
        <v>40905.705555555556</v>
      </c>
      <c r="B3550">
        <v>56533</v>
      </c>
      <c r="C3550">
        <v>-2.570467528147494E-2</v>
      </c>
      <c r="D3550">
        <f t="shared" si="165"/>
        <v>6.6073033132606879E-4</v>
      </c>
      <c r="E3550">
        <f t="shared" si="167"/>
        <v>2.7275694789363327E-97</v>
      </c>
      <c r="F3550">
        <f t="shared" si="166"/>
        <v>1.8021878855324759E-100</v>
      </c>
    </row>
    <row r="3551" spans="1:6" x14ac:dyDescent="0.25">
      <c r="A3551" s="1">
        <v>40904.705555555556</v>
      </c>
      <c r="B3551">
        <v>58005</v>
      </c>
      <c r="C3551">
        <v>5.8094462885370209E-3</v>
      </c>
      <c r="D3551">
        <f t="shared" si="165"/>
        <v>3.3749666179396564E-5</v>
      </c>
      <c r="E3551">
        <f t="shared" si="167"/>
        <v>2.5639153102001525E-97</v>
      </c>
      <c r="F3551">
        <f t="shared" si="166"/>
        <v>8.6531285831499133E-102</v>
      </c>
    </row>
    <row r="3552" spans="1:6" x14ac:dyDescent="0.25">
      <c r="A3552" s="1">
        <v>40903.705555555556</v>
      </c>
      <c r="B3552">
        <v>57669</v>
      </c>
      <c r="C3552">
        <v>-5.5473694757082878E-4</v>
      </c>
      <c r="D3552">
        <f t="shared" si="165"/>
        <v>3.0773308100020045E-7</v>
      </c>
      <c r="E3552">
        <f t="shared" si="167"/>
        <v>2.4100803915881433E-97</v>
      </c>
      <c r="F3552">
        <f t="shared" si="166"/>
        <v>7.416614643615889E-104</v>
      </c>
    </row>
    <row r="3553" spans="1:6" x14ac:dyDescent="0.25">
      <c r="A3553" s="1">
        <v>40900.705555555556</v>
      </c>
      <c r="B3553">
        <v>57701</v>
      </c>
      <c r="C3553">
        <v>6.1539725541503608E-3</v>
      </c>
      <c r="D3553">
        <f t="shared" si="165"/>
        <v>3.7871378197235916E-5</v>
      </c>
      <c r="E3553">
        <f t="shared" si="167"/>
        <v>2.2654755680928545E-97</v>
      </c>
      <c r="F3553">
        <f t="shared" si="166"/>
        <v>8.5796682035842374E-102</v>
      </c>
    </row>
    <row r="3554" spans="1:6" x14ac:dyDescent="0.25">
      <c r="A3554" s="1">
        <v>40899.705555555556</v>
      </c>
      <c r="B3554">
        <v>57347</v>
      </c>
      <c r="C3554">
        <v>1.2175589008411307E-2</v>
      </c>
      <c r="D3554">
        <f t="shared" si="165"/>
        <v>1.4824496770174622E-4</v>
      </c>
      <c r="E3554">
        <f t="shared" si="167"/>
        <v>2.1295470340072832E-97</v>
      </c>
      <c r="F3554">
        <f t="shared" si="166"/>
        <v>3.1569463127575915E-101</v>
      </c>
    </row>
    <row r="3555" spans="1:6" x14ac:dyDescent="0.25">
      <c r="A3555" s="1">
        <v>40898.705555555556</v>
      </c>
      <c r="B3555">
        <v>56653</v>
      </c>
      <c r="C3555">
        <v>-3.7175091483989367E-3</v>
      </c>
      <c r="D3555">
        <f t="shared" si="165"/>
        <v>1.3819874268429788E-5</v>
      </c>
      <c r="E3555">
        <f t="shared" si="167"/>
        <v>2.0017742119668461E-97</v>
      </c>
      <c r="F3555">
        <f t="shared" si="166"/>
        <v>2.7664267923166932E-102</v>
      </c>
    </row>
    <row r="3556" spans="1:6" x14ac:dyDescent="0.25">
      <c r="A3556" s="1">
        <v>40897.705555555556</v>
      </c>
      <c r="B3556">
        <v>56864</v>
      </c>
      <c r="C3556">
        <v>1.3597943233416928E-2</v>
      </c>
      <c r="D3556">
        <f t="shared" si="165"/>
        <v>1.849040601792292E-4</v>
      </c>
      <c r="E3556">
        <f t="shared" si="167"/>
        <v>1.8816677592488352E-97</v>
      </c>
      <c r="F3556">
        <f t="shared" si="166"/>
        <v>3.4792800859346197E-101</v>
      </c>
    </row>
    <row r="3557" spans="1:6" x14ac:dyDescent="0.25">
      <c r="A3557" s="1">
        <v>40893.705555555556</v>
      </c>
      <c r="B3557">
        <v>56096</v>
      </c>
      <c r="C3557">
        <v>-4.1804965399597858E-3</v>
      </c>
      <c r="D3557">
        <f t="shared" si="165"/>
        <v>1.7476551320615741E-5</v>
      </c>
      <c r="E3557">
        <f t="shared" si="167"/>
        <v>1.7687676936939049E-97</v>
      </c>
      <c r="F3557">
        <f t="shared" si="166"/>
        <v>3.0911959373088671E-102</v>
      </c>
    </row>
    <row r="3558" spans="1:6" x14ac:dyDescent="0.25">
      <c r="A3558" s="1">
        <v>40892.705555555556</v>
      </c>
      <c r="B3558">
        <v>56331</v>
      </c>
      <c r="C3558">
        <v>-5.5763706996506957E-3</v>
      </c>
      <c r="D3558">
        <f t="shared" si="165"/>
        <v>3.109591017992279E-5</v>
      </c>
      <c r="E3558">
        <f t="shared" si="167"/>
        <v>1.6626416320722705E-97</v>
      </c>
      <c r="F3558">
        <f t="shared" si="166"/>
        <v>5.1701354852319558E-102</v>
      </c>
    </row>
    <row r="3559" spans="1:6" x14ac:dyDescent="0.25">
      <c r="A3559" s="1">
        <v>40891.705555555556</v>
      </c>
      <c r="B3559">
        <v>56646</v>
      </c>
      <c r="C3559">
        <v>-1.4859218554170144E-2</v>
      </c>
      <c r="D3559">
        <f t="shared" si="165"/>
        <v>2.2079637604059427E-4</v>
      </c>
      <c r="E3559">
        <f t="shared" si="167"/>
        <v>1.5628831341479343E-97</v>
      </c>
      <c r="F3559">
        <f t="shared" si="166"/>
        <v>3.4507893219482982E-101</v>
      </c>
    </row>
    <row r="3560" spans="1:6" x14ac:dyDescent="0.25">
      <c r="A3560" s="1">
        <v>40890.705555555556</v>
      </c>
      <c r="B3560">
        <v>57494</v>
      </c>
      <c r="C3560">
        <v>-1.2823125678474857E-2</v>
      </c>
      <c r="D3560">
        <f t="shared" si="165"/>
        <v>1.6443255216596128E-4</v>
      </c>
      <c r="E3560">
        <f t="shared" si="167"/>
        <v>1.4691101460990582E-97</v>
      </c>
      <c r="F3560">
        <f t="shared" si="166"/>
        <v>2.415695307359764E-101</v>
      </c>
    </row>
    <row r="3561" spans="1:6" x14ac:dyDescent="0.25">
      <c r="A3561" s="1">
        <v>40886.705555555556</v>
      </c>
      <c r="B3561">
        <v>58236</v>
      </c>
      <c r="C3561">
        <v>-7.2884375405097446E-3</v>
      </c>
      <c r="D3561">
        <f t="shared" si="165"/>
        <v>5.3121321781911733E-5</v>
      </c>
      <c r="E3561">
        <f t="shared" si="167"/>
        <v>1.3809635373331145E-97</v>
      </c>
      <c r="F3561">
        <f t="shared" si="166"/>
        <v>7.3358608435759446E-102</v>
      </c>
    </row>
    <row r="3562" spans="1:6" x14ac:dyDescent="0.25">
      <c r="A3562" s="1">
        <v>40884.705555555556</v>
      </c>
      <c r="B3562">
        <v>58662</v>
      </c>
      <c r="C3562">
        <v>-1.478901385267751E-2</v>
      </c>
      <c r="D3562">
        <f t="shared" si="165"/>
        <v>2.187149307346873E-4</v>
      </c>
      <c r="E3562">
        <f t="shared" si="167"/>
        <v>1.2981057250931276E-97</v>
      </c>
      <c r="F3562">
        <f t="shared" si="166"/>
        <v>2.8391510375004444E-101</v>
      </c>
    </row>
    <row r="3563" spans="1:6" x14ac:dyDescent="0.25">
      <c r="A3563" s="1">
        <v>40883.705555555556</v>
      </c>
      <c r="B3563">
        <v>59536</v>
      </c>
      <c r="C3563">
        <v>1.0570316070670797E-2</v>
      </c>
      <c r="D3563">
        <f t="shared" si="165"/>
        <v>1.1173158183388132E-4</v>
      </c>
      <c r="E3563">
        <f t="shared" si="167"/>
        <v>1.2202193815875397E-97</v>
      </c>
      <c r="F3563">
        <f t="shared" si="166"/>
        <v>1.3633704168913624E-101</v>
      </c>
    </row>
    <row r="3564" spans="1:6" x14ac:dyDescent="0.25">
      <c r="A3564" s="1">
        <v>40882.705555555556</v>
      </c>
      <c r="B3564">
        <v>58910</v>
      </c>
      <c r="C3564">
        <v>1.755257187590412E-2</v>
      </c>
      <c r="D3564">
        <f t="shared" si="165"/>
        <v>3.0809277945878028E-4</v>
      </c>
      <c r="E3564">
        <f t="shared" si="167"/>
        <v>1.1470062186922873E-97</v>
      </c>
      <c r="F3564">
        <f t="shared" si="166"/>
        <v>3.5338433397341236E-101</v>
      </c>
    </row>
    <row r="3565" spans="1:6" x14ac:dyDescent="0.25">
      <c r="A3565" s="1">
        <v>40879.705555555556</v>
      </c>
      <c r="B3565">
        <v>57885</v>
      </c>
      <c r="C3565">
        <v>-4.4472097290284432E-3</v>
      </c>
      <c r="D3565">
        <f t="shared" si="165"/>
        <v>1.977767437396524E-5</v>
      </c>
      <c r="E3565">
        <f t="shared" si="167"/>
        <v>1.0781858455707499E-97</v>
      </c>
      <c r="F3565">
        <f t="shared" si="166"/>
        <v>2.1324008568316665E-102</v>
      </c>
    </row>
    <row r="3566" spans="1:6" x14ac:dyDescent="0.25">
      <c r="A3566" s="1">
        <v>40878.705555555556</v>
      </c>
      <c r="B3566">
        <v>58143</v>
      </c>
      <c r="C3566">
        <v>2.2067198687760609E-2</v>
      </c>
      <c r="D3566">
        <f t="shared" si="165"/>
        <v>4.8696125792510353E-4</v>
      </c>
      <c r="E3566">
        <f t="shared" si="167"/>
        <v>1.0134946948365049E-97</v>
      </c>
      <c r="F3566">
        <f t="shared" si="166"/>
        <v>4.9353265149800335E-101</v>
      </c>
    </row>
    <row r="3567" spans="1:6" x14ac:dyDescent="0.25">
      <c r="A3567" s="1">
        <v>40877.705555555556</v>
      </c>
      <c r="B3567">
        <v>56874</v>
      </c>
      <c r="C3567">
        <v>2.8083469516813366E-2</v>
      </c>
      <c r="D3567">
        <f t="shared" si="165"/>
        <v>7.8868126010178555E-4</v>
      </c>
      <c r="E3567">
        <f t="shared" si="167"/>
        <v>9.5268501314631453E-98</v>
      </c>
      <c r="F3567">
        <f t="shared" si="166"/>
        <v>7.5136481664832149E-101</v>
      </c>
    </row>
    <row r="3568" spans="1:6" x14ac:dyDescent="0.25">
      <c r="A3568" s="1">
        <v>40876.705555555556</v>
      </c>
      <c r="B3568">
        <v>55299</v>
      </c>
      <c r="C3568">
        <v>-1.290039091309148E-2</v>
      </c>
      <c r="D3568">
        <f t="shared" si="165"/>
        <v>1.6642008571057324E-4</v>
      </c>
      <c r="E3568">
        <f t="shared" si="167"/>
        <v>8.9552391235753565E-98</v>
      </c>
      <c r="F3568">
        <f t="shared" si="166"/>
        <v>1.4903316625040896E-101</v>
      </c>
    </row>
    <row r="3569" spans="1:6" x14ac:dyDescent="0.25">
      <c r="A3569" s="1">
        <v>40875.705555555556</v>
      </c>
      <c r="B3569">
        <v>56017</v>
      </c>
      <c r="C3569">
        <v>2.0251163169784564E-2</v>
      </c>
      <c r="D3569">
        <f t="shared" si="165"/>
        <v>4.1010960972923881E-4</v>
      </c>
      <c r="E3569">
        <f t="shared" si="167"/>
        <v>8.4179247761608341E-98</v>
      </c>
      <c r="F3569">
        <f t="shared" si="166"/>
        <v>3.4522718446814096E-101</v>
      </c>
    </row>
    <row r="3570" spans="1:6" x14ac:dyDescent="0.25">
      <c r="A3570" s="1">
        <v>40872.705555555556</v>
      </c>
      <c r="B3570">
        <v>54894</v>
      </c>
      <c r="C3570">
        <v>-6.9890366453040564E-3</v>
      </c>
      <c r="D3570">
        <f t="shared" si="165"/>
        <v>4.8846633229402981E-5</v>
      </c>
      <c r="E3570">
        <f t="shared" si="167"/>
        <v>7.9128492895911831E-98</v>
      </c>
      <c r="F3570">
        <f t="shared" si="166"/>
        <v>3.8651604704820242E-102</v>
      </c>
    </row>
    <row r="3571" spans="1:6" x14ac:dyDescent="0.25">
      <c r="A3571" s="1">
        <v>40871.705555555556</v>
      </c>
      <c r="B3571">
        <v>55279</v>
      </c>
      <c r="C3571">
        <v>5.5691248781519175E-3</v>
      </c>
      <c r="D3571">
        <f t="shared" si="165"/>
        <v>3.1015151908450608E-5</v>
      </c>
      <c r="E3571">
        <f t="shared" si="167"/>
        <v>7.4380783322157114E-98</v>
      </c>
      <c r="F3571">
        <f t="shared" si="166"/>
        <v>2.3069312938062526E-102</v>
      </c>
    </row>
    <row r="3572" spans="1:6" x14ac:dyDescent="0.25">
      <c r="A3572" s="1">
        <v>40870.705555555556</v>
      </c>
      <c r="B3572">
        <v>54972</v>
      </c>
      <c r="C3572">
        <v>-1.6346778074970366E-2</v>
      </c>
      <c r="D3572">
        <f t="shared" si="165"/>
        <v>2.6721715343233188E-4</v>
      </c>
      <c r="E3572">
        <f t="shared" si="167"/>
        <v>6.9917936322827685E-98</v>
      </c>
      <c r="F3572">
        <f t="shared" si="166"/>
        <v>1.8683271918049056E-101</v>
      </c>
    </row>
    <row r="3573" spans="1:6" x14ac:dyDescent="0.25">
      <c r="A3573" s="1">
        <v>40869.705555555556</v>
      </c>
      <c r="B3573">
        <v>55878</v>
      </c>
      <c r="C3573">
        <v>-7.2395601584334659E-3</v>
      </c>
      <c r="D3573">
        <f t="shared" si="165"/>
        <v>5.2411231287577188E-5</v>
      </c>
      <c r="E3573">
        <f t="shared" si="167"/>
        <v>6.5722860143458016E-98</v>
      </c>
      <c r="F3573">
        <f t="shared" si="166"/>
        <v>3.4446160238598665E-102</v>
      </c>
    </row>
    <row r="3574" spans="1:6" x14ac:dyDescent="0.25">
      <c r="A3574" s="1">
        <v>40868.705555555556</v>
      </c>
      <c r="B3574">
        <v>56284</v>
      </c>
      <c r="C3574">
        <v>-7.9104956147656395E-3</v>
      </c>
      <c r="D3574">
        <f t="shared" si="165"/>
        <v>6.2575940871226418E-5</v>
      </c>
      <c r="E3574">
        <f t="shared" si="167"/>
        <v>6.1779488534850533E-98</v>
      </c>
      <c r="F3574">
        <f t="shared" si="166"/>
        <v>3.8659096216114171E-102</v>
      </c>
    </row>
    <row r="3575" spans="1:6" x14ac:dyDescent="0.25">
      <c r="A3575" s="1">
        <v>40865.705555555556</v>
      </c>
      <c r="B3575">
        <v>56731</v>
      </c>
      <c r="C3575">
        <v>-4.5199208142102159E-3</v>
      </c>
      <c r="D3575">
        <f t="shared" si="165"/>
        <v>2.0429684166730743E-5</v>
      </c>
      <c r="E3575">
        <f t="shared" si="167"/>
        <v>5.8072719222759495E-98</v>
      </c>
      <c r="F3575">
        <f t="shared" si="166"/>
        <v>1.1864073124242097E-102</v>
      </c>
    </row>
    <row r="3576" spans="1:6" x14ac:dyDescent="0.25">
      <c r="A3576" s="1">
        <v>40864.705555555556</v>
      </c>
      <c r="B3576">
        <v>56988</v>
      </c>
      <c r="C3576">
        <v>-2.7194073649533596E-2</v>
      </c>
      <c r="D3576">
        <f t="shared" si="165"/>
        <v>7.3951764165625751E-4</v>
      </c>
      <c r="E3576">
        <f t="shared" si="167"/>
        <v>5.4588356069393922E-98</v>
      </c>
      <c r="F3576">
        <f t="shared" si="166"/>
        <v>4.0369052342330242E-101</v>
      </c>
    </row>
    <row r="3577" spans="1:6" x14ac:dyDescent="0.25">
      <c r="A3577" s="1">
        <v>40863.705555555556</v>
      </c>
      <c r="B3577">
        <v>58559</v>
      </c>
      <c r="C3577">
        <v>5.1533709330594613E-3</v>
      </c>
      <c r="D3577">
        <f t="shared" si="165"/>
        <v>2.6557231973702142E-5</v>
      </c>
      <c r="E3577">
        <f t="shared" si="167"/>
        <v>5.1313054705230283E-98</v>
      </c>
      <c r="F3577">
        <f t="shared" si="166"/>
        <v>1.3627326970860687E-102</v>
      </c>
    </row>
    <row r="3578" spans="1:6" x14ac:dyDescent="0.25">
      <c r="A3578" s="1">
        <v>40861.705555555556</v>
      </c>
      <c r="B3578">
        <v>58258</v>
      </c>
      <c r="C3578">
        <v>-4.9313479613093437E-3</v>
      </c>
      <c r="D3578">
        <f t="shared" si="165"/>
        <v>2.431819271550982E-5</v>
      </c>
      <c r="E3578">
        <f t="shared" si="167"/>
        <v>4.8234271422916464E-98</v>
      </c>
      <c r="F3578">
        <f t="shared" si="166"/>
        <v>1.1729703079546906E-102</v>
      </c>
    </row>
    <row r="3579" spans="1:6" x14ac:dyDescent="0.25">
      <c r="A3579" s="1">
        <v>40858.705555555556</v>
      </c>
      <c r="B3579">
        <v>58546</v>
      </c>
      <c r="C3579">
        <v>1.7176011210458159E-2</v>
      </c>
      <c r="D3579">
        <f t="shared" si="165"/>
        <v>2.9501536110178436E-4</v>
      </c>
      <c r="E3579">
        <f t="shared" si="167"/>
        <v>4.5340215137541472E-98</v>
      </c>
      <c r="F3579">
        <f t="shared" si="166"/>
        <v>1.3376059941234386E-101</v>
      </c>
    </row>
    <row r="3580" spans="1:6" x14ac:dyDescent="0.25">
      <c r="A3580" s="1">
        <v>40856.705555555556</v>
      </c>
      <c r="B3580">
        <v>57549</v>
      </c>
      <c r="C3580">
        <v>-2.5341265979492517E-2</v>
      </c>
      <c r="D3580">
        <f t="shared" si="165"/>
        <v>6.4217976144338479E-4</v>
      </c>
      <c r="E3580">
        <f t="shared" si="167"/>
        <v>4.2619802229288983E-98</v>
      </c>
      <c r="F3580">
        <f t="shared" si="166"/>
        <v>2.7369574428369039E-101</v>
      </c>
    </row>
    <row r="3581" spans="1:6" x14ac:dyDescent="0.25">
      <c r="A3581" s="1">
        <v>40855.705555555556</v>
      </c>
      <c r="B3581">
        <v>59026</v>
      </c>
      <c r="C3581">
        <v>-2.9097327336884229E-3</v>
      </c>
      <c r="D3581">
        <f t="shared" si="165"/>
        <v>8.4665445814979029E-6</v>
      </c>
      <c r="E3581">
        <f t="shared" si="167"/>
        <v>4.0062614095531644E-98</v>
      </c>
      <c r="F3581">
        <f t="shared" si="166"/>
        <v>3.3919190829116496E-103</v>
      </c>
    </row>
    <row r="3582" spans="1:6" x14ac:dyDescent="0.25">
      <c r="A3582" s="1">
        <v>40854.705555555556</v>
      </c>
      <c r="B3582">
        <v>59198</v>
      </c>
      <c r="C3582">
        <v>8.9762792290905211E-3</v>
      </c>
      <c r="D3582">
        <f t="shared" si="165"/>
        <v>8.0573588798601918E-5</v>
      </c>
      <c r="E3582">
        <f t="shared" si="167"/>
        <v>3.7658857249799743E-98</v>
      </c>
      <c r="F3582">
        <f t="shared" si="166"/>
        <v>3.0343092786706132E-102</v>
      </c>
    </row>
    <row r="3583" spans="1:6" x14ac:dyDescent="0.25">
      <c r="A3583" s="1">
        <v>40851.705555555556</v>
      </c>
      <c r="B3583">
        <v>58669</v>
      </c>
      <c r="C3583">
        <v>8.094854453258582E-3</v>
      </c>
      <c r="D3583">
        <f t="shared" si="165"/>
        <v>6.55266686194403E-5</v>
      </c>
      <c r="E3583">
        <f t="shared" si="167"/>
        <v>3.5399325814811758E-98</v>
      </c>
      <c r="F3583">
        <f t="shared" si="166"/>
        <v>2.3195998920187686E-102</v>
      </c>
    </row>
    <row r="3584" spans="1:6" x14ac:dyDescent="0.25">
      <c r="A3584" s="1">
        <v>40850.705555555556</v>
      </c>
      <c r="B3584">
        <v>58196</v>
      </c>
      <c r="C3584">
        <v>1.5132129666566517E-2</v>
      </c>
      <c r="D3584">
        <f t="shared" si="165"/>
        <v>2.2898134824578248E-4</v>
      </c>
      <c r="E3584">
        <f t="shared" si="167"/>
        <v>3.3275366265923048E-98</v>
      </c>
      <c r="F3584">
        <f t="shared" si="166"/>
        <v>7.6194382309432884E-102</v>
      </c>
    </row>
    <row r="3585" spans="1:6" x14ac:dyDescent="0.25">
      <c r="A3585" s="1">
        <v>40848.705555555556</v>
      </c>
      <c r="B3585">
        <v>57322</v>
      </c>
      <c r="C3585">
        <v>-3.7510281895071544E-2</v>
      </c>
      <c r="D3585">
        <f t="shared" si="165"/>
        <v>1.407021247847732E-3</v>
      </c>
      <c r="E3585">
        <f t="shared" si="167"/>
        <v>3.1278844289967664E-98</v>
      </c>
      <c r="F3585">
        <f t="shared" si="166"/>
        <v>4.4009998524105207E-101</v>
      </c>
    </row>
    <row r="3586" spans="1:6" x14ac:dyDescent="0.25">
      <c r="A3586" s="1">
        <v>40847.705555555556</v>
      </c>
      <c r="B3586">
        <v>59513</v>
      </c>
      <c r="C3586">
        <v>4.0915002819003664E-3</v>
      </c>
      <c r="D3586">
        <f t="shared" si="165"/>
        <v>1.6740374556790778E-5</v>
      </c>
      <c r="E3586">
        <f t="shared" si="167"/>
        <v>2.9402113632569602E-98</v>
      </c>
      <c r="F3586">
        <f t="shared" si="166"/>
        <v>4.9220239497053945E-103</v>
      </c>
    </row>
    <row r="3587" spans="1:6" x14ac:dyDescent="0.25">
      <c r="A3587" s="1">
        <v>40844.705555555556</v>
      </c>
      <c r="B3587">
        <v>59270</v>
      </c>
      <c r="C3587">
        <v>3.6546377750203071E-2</v>
      </c>
      <c r="D3587">
        <f t="shared" ref="D3587:D3650" si="168">C3587^2</f>
        <v>1.3356377266605381E-3</v>
      </c>
      <c r="E3587">
        <f t="shared" si="167"/>
        <v>2.7637986814615426E-98</v>
      </c>
      <c r="F3587">
        <f t="shared" ref="F3587:F3650" si="169">D3587*E3587</f>
        <v>3.6914337878546877E-101</v>
      </c>
    </row>
    <row r="3588" spans="1:6" x14ac:dyDescent="0.25">
      <c r="A3588" s="1">
        <v>40843.705555555556</v>
      </c>
      <c r="B3588">
        <v>57143</v>
      </c>
      <c r="C3588">
        <v>1.5128828242776338E-2</v>
      </c>
      <c r="D3588">
        <f t="shared" si="168"/>
        <v>2.2888144399942697E-4</v>
      </c>
      <c r="E3588">
        <f t="shared" ref="E3588:E3651" si="170">E3587*$K$2</f>
        <v>2.59797076057385E-98</v>
      </c>
      <c r="F3588">
        <f t="shared" si="169"/>
        <v>5.9462729914843232E-102</v>
      </c>
    </row>
    <row r="3589" spans="1:6" x14ac:dyDescent="0.25">
      <c r="A3589" s="1">
        <v>40842.705555555556</v>
      </c>
      <c r="B3589">
        <v>56285</v>
      </c>
      <c r="C3589">
        <v>-1.070908658298525E-2</v>
      </c>
      <c r="D3589">
        <f t="shared" si="168"/>
        <v>1.1468453544187469E-4</v>
      </c>
      <c r="E3589">
        <f t="shared" si="170"/>
        <v>2.4420925149394188E-98</v>
      </c>
      <c r="F3589">
        <f t="shared" si="169"/>
        <v>2.8007024558190669E-102</v>
      </c>
    </row>
    <row r="3590" spans="1:6" x14ac:dyDescent="0.25">
      <c r="A3590" s="1">
        <v>40841.705555555556</v>
      </c>
      <c r="B3590">
        <v>56891</v>
      </c>
      <c r="C3590">
        <v>2.9178322349006927E-2</v>
      </c>
      <c r="D3590">
        <f t="shared" si="168"/>
        <v>8.5137449510255716E-4</v>
      </c>
      <c r="E3590">
        <f t="shared" si="170"/>
        <v>2.2955669640430536E-98</v>
      </c>
      <c r="F3590">
        <f t="shared" si="169"/>
        <v>1.9543871649862646E-101</v>
      </c>
    </row>
    <row r="3591" spans="1:6" x14ac:dyDescent="0.25">
      <c r="A3591" s="1">
        <v>40837.705555555556</v>
      </c>
      <c r="B3591">
        <v>55255</v>
      </c>
      <c r="C3591">
        <v>2.2808134697150442E-2</v>
      </c>
      <c r="D3591">
        <f t="shared" si="168"/>
        <v>5.2021100836335788E-4</v>
      </c>
      <c r="E3591">
        <f t="shared" si="170"/>
        <v>2.1578329462004701E-98</v>
      </c>
      <c r="F3591">
        <f t="shared" si="169"/>
        <v>1.1225284528226219E-101</v>
      </c>
    </row>
    <row r="3592" spans="1:6" x14ac:dyDescent="0.25">
      <c r="A3592" s="1">
        <v>40836.705555555556</v>
      </c>
      <c r="B3592">
        <v>54009</v>
      </c>
      <c r="C3592">
        <v>-1.7564112917531398E-2</v>
      </c>
      <c r="D3592">
        <f t="shared" si="168"/>
        <v>3.0849806257979333E-4</v>
      </c>
      <c r="E3592">
        <f t="shared" si="170"/>
        <v>2.0283629694284418E-98</v>
      </c>
      <c r="F3592">
        <f t="shared" si="169"/>
        <v>6.2574604627727083E-102</v>
      </c>
    </row>
    <row r="3593" spans="1:6" x14ac:dyDescent="0.25">
      <c r="A3593" s="1">
        <v>40835.705555555556</v>
      </c>
      <c r="B3593">
        <v>54966</v>
      </c>
      <c r="C3593">
        <v>1.9380273535345667E-2</v>
      </c>
      <c r="D3593">
        <f t="shared" si="168"/>
        <v>3.7559500230481964E-4</v>
      </c>
      <c r="E3593">
        <f t="shared" si="170"/>
        <v>1.9066611912627351E-98</v>
      </c>
      <c r="F3593">
        <f t="shared" si="169"/>
        <v>7.161324145268371E-102</v>
      </c>
    </row>
    <row r="3594" spans="1:6" x14ac:dyDescent="0.25">
      <c r="A3594" s="1">
        <v>40834.705555555556</v>
      </c>
      <c r="B3594">
        <v>53911</v>
      </c>
      <c r="C3594">
        <v>-2.0543952345886407E-2</v>
      </c>
      <c r="D3594">
        <f t="shared" si="168"/>
        <v>4.2205397799005161E-4</v>
      </c>
      <c r="E3594">
        <f t="shared" si="170"/>
        <v>1.792261519786971E-98</v>
      </c>
      <c r="F3594">
        <f t="shared" si="169"/>
        <v>7.5643110402458668E-102</v>
      </c>
    </row>
    <row r="3595" spans="1:6" x14ac:dyDescent="0.25">
      <c r="A3595" s="1">
        <v>40830.705555555556</v>
      </c>
      <c r="B3595">
        <v>55030</v>
      </c>
      <c r="C3595">
        <v>7.8262934702109446E-3</v>
      </c>
      <c r="D3595">
        <f t="shared" si="168"/>
        <v>6.1250869481866468E-5</v>
      </c>
      <c r="E3595">
        <f t="shared" si="170"/>
        <v>1.6847258285997527E-98</v>
      </c>
      <c r="F3595">
        <f t="shared" si="169"/>
        <v>1.0319092184029279E-102</v>
      </c>
    </row>
    <row r="3596" spans="1:6" x14ac:dyDescent="0.25">
      <c r="A3596" s="1">
        <v>40829.705555555556</v>
      </c>
      <c r="B3596">
        <v>54601</v>
      </c>
      <c r="C3596">
        <v>1.407266005748092E-2</v>
      </c>
      <c r="D3596">
        <f t="shared" si="168"/>
        <v>1.980397610934189E-4</v>
      </c>
      <c r="E3596">
        <f t="shared" si="170"/>
        <v>1.5836422788837676E-98</v>
      </c>
      <c r="F3596">
        <f t="shared" si="169"/>
        <v>3.1362413856757879E-102</v>
      </c>
    </row>
    <row r="3597" spans="1:6" x14ac:dyDescent="0.25">
      <c r="A3597" s="1">
        <v>40827.705555555556</v>
      </c>
      <c r="B3597">
        <v>53838</v>
      </c>
      <c r="C3597">
        <v>1.0549901324513045E-2</v>
      </c>
      <c r="D3597">
        <f t="shared" si="168"/>
        <v>1.1130041795696211E-4</v>
      </c>
      <c r="E3597">
        <f t="shared" si="170"/>
        <v>1.4886237421507415E-98</v>
      </c>
      <c r="F3597">
        <f t="shared" si="169"/>
        <v>1.6568444468203454E-102</v>
      </c>
    </row>
    <row r="3598" spans="1:6" x14ac:dyDescent="0.25">
      <c r="A3598" s="1">
        <v>40826.705555555556</v>
      </c>
      <c r="B3598">
        <v>53273</v>
      </c>
      <c r="C3598">
        <v>3.8850612895429189E-2</v>
      </c>
      <c r="D3598">
        <f t="shared" si="168"/>
        <v>1.5093701223504888E-3</v>
      </c>
      <c r="E3598">
        <f t="shared" si="170"/>
        <v>1.399306317621697E-98</v>
      </c>
      <c r="F3598">
        <f t="shared" si="169"/>
        <v>2.1120711478344725E-101</v>
      </c>
    </row>
    <row r="3599" spans="1:6" x14ac:dyDescent="0.25">
      <c r="A3599" s="1">
        <v>40823.705555555556</v>
      </c>
      <c r="B3599">
        <v>51243</v>
      </c>
      <c r="C3599">
        <v>-2.0226124876005842E-2</v>
      </c>
      <c r="D3599">
        <f t="shared" si="168"/>
        <v>4.0909612749978234E-4</v>
      </c>
      <c r="E3599">
        <f t="shared" si="170"/>
        <v>1.315347938564395E-98</v>
      </c>
      <c r="F3599">
        <f t="shared" si="169"/>
        <v>5.3810374798151562E-102</v>
      </c>
    </row>
    <row r="3600" spans="1:6" x14ac:dyDescent="0.25">
      <c r="A3600" s="1">
        <v>40822.705555555556</v>
      </c>
      <c r="B3600">
        <v>52290</v>
      </c>
      <c r="C3600">
        <v>2.4724645996914322E-2</v>
      </c>
      <c r="D3600">
        <f t="shared" si="168"/>
        <v>6.1130811967273144E-4</v>
      </c>
      <c r="E3600">
        <f t="shared" si="170"/>
        <v>1.2364270622505312E-98</v>
      </c>
      <c r="F3600">
        <f t="shared" si="169"/>
        <v>7.5583790253685155E-102</v>
      </c>
    </row>
    <row r="3601" spans="1:6" x14ac:dyDescent="0.25">
      <c r="A3601" s="1">
        <v>40821.705555555556</v>
      </c>
      <c r="B3601">
        <v>51013</v>
      </c>
      <c r="C3601">
        <v>4.3613286686547473E-3</v>
      </c>
      <c r="D3601">
        <f t="shared" si="168"/>
        <v>1.9021187756029792E-5</v>
      </c>
      <c r="E3601">
        <f t="shared" si="170"/>
        <v>1.1622414385154993E-98</v>
      </c>
      <c r="F3601">
        <f t="shared" si="169"/>
        <v>2.2107212619841467E-103</v>
      </c>
    </row>
    <row r="3602" spans="1:6" x14ac:dyDescent="0.25">
      <c r="A3602" s="1">
        <v>40819.705555555556</v>
      </c>
      <c r="B3602">
        <v>50791</v>
      </c>
      <c r="C3602">
        <v>-2.9735983291510344E-2</v>
      </c>
      <c r="D3602">
        <f t="shared" si="168"/>
        <v>8.8422870231298233E-4</v>
      </c>
      <c r="E3602">
        <f t="shared" si="170"/>
        <v>1.0925069522045693E-98</v>
      </c>
      <c r="F3602">
        <f t="shared" si="169"/>
        <v>9.6602600461575772E-102</v>
      </c>
    </row>
    <row r="3603" spans="1:6" x14ac:dyDescent="0.25">
      <c r="A3603" s="1">
        <v>40816.705555555556</v>
      </c>
      <c r="B3603">
        <v>52324</v>
      </c>
      <c r="C3603">
        <v>-2.0055918775324866E-2</v>
      </c>
      <c r="D3603">
        <f t="shared" si="168"/>
        <v>4.0223987792242848E-4</v>
      </c>
      <c r="E3603">
        <f t="shared" si="170"/>
        <v>1.0269565350722951E-98</v>
      </c>
      <c r="F3603">
        <f t="shared" si="169"/>
        <v>4.1308287129912009E-102</v>
      </c>
    </row>
    <row r="3604" spans="1:6" x14ac:dyDescent="0.25">
      <c r="A3604" s="1">
        <v>40815.705555555556</v>
      </c>
      <c r="B3604">
        <v>53384</v>
      </c>
      <c r="C3604">
        <v>2.1377546723976995E-3</v>
      </c>
      <c r="D3604">
        <f t="shared" si="168"/>
        <v>4.5699950393581956E-6</v>
      </c>
      <c r="E3604">
        <f t="shared" si="170"/>
        <v>9.6533914296795724E-99</v>
      </c>
      <c r="F3604">
        <f t="shared" si="169"/>
        <v>4.4115950946618563E-104</v>
      </c>
    </row>
    <row r="3605" spans="1:6" x14ac:dyDescent="0.25">
      <c r="A3605" s="1">
        <v>40814.705555555556</v>
      </c>
      <c r="B3605">
        <v>53270</v>
      </c>
      <c r="C3605">
        <v>-1.2128145675143856E-2</v>
      </c>
      <c r="D3605">
        <f t="shared" si="168"/>
        <v>1.4709191751751061E-4</v>
      </c>
      <c r="E3605">
        <f t="shared" si="170"/>
        <v>9.074187943898797E-99</v>
      </c>
      <c r="F3605">
        <f t="shared" si="169"/>
        <v>1.334739704582351E-102</v>
      </c>
    </row>
    <row r="3606" spans="1:6" x14ac:dyDescent="0.25">
      <c r="A3606" s="1">
        <v>40813.705555555556</v>
      </c>
      <c r="B3606">
        <v>53920</v>
      </c>
      <c r="C3606">
        <v>1.2879319419385575E-2</v>
      </c>
      <c r="D3606">
        <f t="shared" si="168"/>
        <v>1.6587686870656238E-4</v>
      </c>
      <c r="E3606">
        <f t="shared" si="170"/>
        <v>8.5297366672648687E-99</v>
      </c>
      <c r="F3606">
        <f t="shared" si="169"/>
        <v>1.4148860092574456E-102</v>
      </c>
    </row>
    <row r="3607" spans="1:6" x14ac:dyDescent="0.25">
      <c r="A3607" s="1">
        <v>40809.705555555556</v>
      </c>
      <c r="B3607">
        <v>53230</v>
      </c>
      <c r="C3607">
        <v>-9.3887904746767508E-4</v>
      </c>
      <c r="D3607">
        <f t="shared" si="168"/>
        <v>8.8149386577380889E-7</v>
      </c>
      <c r="E3607">
        <f t="shared" si="170"/>
        <v>8.0179524672289759E-99</v>
      </c>
      <c r="F3607">
        <f t="shared" si="169"/>
        <v>7.0677759159283181E-105</v>
      </c>
    </row>
    <row r="3608" spans="1:6" x14ac:dyDescent="0.25">
      <c r="A3608" s="1">
        <v>40808.705555555556</v>
      </c>
      <c r="B3608">
        <v>53280</v>
      </c>
      <c r="C3608">
        <v>-4.9451321218309564E-2</v>
      </c>
      <c r="D3608">
        <f t="shared" si="168"/>
        <v>2.4454331702364338E-3</v>
      </c>
      <c r="E3608">
        <f t="shared" si="170"/>
        <v>7.5368753191952373E-99</v>
      </c>
      <c r="F3608">
        <f t="shared" si="169"/>
        <v>1.8430924905496343E-101</v>
      </c>
    </row>
    <row r="3609" spans="1:6" x14ac:dyDescent="0.25">
      <c r="A3609" s="1">
        <v>40807.705555555556</v>
      </c>
      <c r="B3609">
        <v>55981</v>
      </c>
      <c r="C3609">
        <v>-7.0666640341323968E-3</v>
      </c>
      <c r="D3609">
        <f t="shared" si="168"/>
        <v>4.9937740571300362E-5</v>
      </c>
      <c r="E3609">
        <f t="shared" si="170"/>
        <v>7.0846628000435229E-99</v>
      </c>
      <c r="F3609">
        <f t="shared" si="169"/>
        <v>3.5379205294371586E-103</v>
      </c>
    </row>
    <row r="3610" spans="1:6" x14ac:dyDescent="0.25">
      <c r="A3610" s="1">
        <v>40806.705555555556</v>
      </c>
      <c r="B3610">
        <v>56378</v>
      </c>
      <c r="C3610">
        <v>-1.2760130833685613E-2</v>
      </c>
      <c r="D3610">
        <f t="shared" si="168"/>
        <v>1.6282093889277431E-4</v>
      </c>
      <c r="E3610">
        <f t="shared" si="170"/>
        <v>6.6595830320409113E-99</v>
      </c>
      <c r="F3610">
        <f t="shared" si="169"/>
        <v>1.0843195619112899E-102</v>
      </c>
    </row>
    <row r="3611" spans="1:6" x14ac:dyDescent="0.25">
      <c r="A3611" s="1">
        <v>40805.705555555556</v>
      </c>
      <c r="B3611">
        <v>57102</v>
      </c>
      <c r="C3611">
        <v>-1.8895659621759868E-3</v>
      </c>
      <c r="D3611">
        <f t="shared" si="168"/>
        <v>3.5704595254140627E-6</v>
      </c>
      <c r="E3611">
        <f t="shared" si="170"/>
        <v>6.2600080501184559E-99</v>
      </c>
      <c r="F3611">
        <f t="shared" si="169"/>
        <v>2.2351105371714153E-104</v>
      </c>
    </row>
    <row r="3612" spans="1:6" x14ac:dyDescent="0.25">
      <c r="A3612" s="1">
        <v>40802.705555555556</v>
      </c>
      <c r="B3612">
        <v>57210</v>
      </c>
      <c r="C3612">
        <v>1.4596485965671438E-2</v>
      </c>
      <c r="D3612">
        <f t="shared" si="168"/>
        <v>2.1305740254604324E-4</v>
      </c>
      <c r="E3612">
        <f t="shared" si="170"/>
        <v>5.8844075671113482E-99</v>
      </c>
      <c r="F3612">
        <f t="shared" si="169"/>
        <v>1.2537165917710255E-102</v>
      </c>
    </row>
    <row r="3613" spans="1:6" x14ac:dyDescent="0.25">
      <c r="A3613" s="1">
        <v>40801.705555555556</v>
      </c>
      <c r="B3613">
        <v>56381</v>
      </c>
      <c r="C3613">
        <v>1.6863859428968974E-3</v>
      </c>
      <c r="D3613">
        <f t="shared" si="168"/>
        <v>2.8438975484002578E-6</v>
      </c>
      <c r="E3613">
        <f t="shared" si="170"/>
        <v>5.5313431130846672E-99</v>
      </c>
      <c r="F3613">
        <f t="shared" si="169"/>
        <v>1.5730573118662134E-104</v>
      </c>
    </row>
    <row r="3614" spans="1:6" x14ac:dyDescent="0.25">
      <c r="A3614" s="1">
        <v>40800.705555555556</v>
      </c>
      <c r="B3614">
        <v>56286</v>
      </c>
      <c r="C3614">
        <v>1.3288340827744872E-2</v>
      </c>
      <c r="D3614">
        <f t="shared" si="168"/>
        <v>1.7658000195431127E-4</v>
      </c>
      <c r="E3614">
        <f t="shared" si="170"/>
        <v>5.1994625262995869E-99</v>
      </c>
      <c r="F3614">
        <f t="shared" si="169"/>
        <v>9.1812110305534927E-103</v>
      </c>
    </row>
    <row r="3615" spans="1:6" x14ac:dyDescent="0.25">
      <c r="A3615" s="1">
        <v>40799.705555555556</v>
      </c>
      <c r="B3615">
        <v>55543</v>
      </c>
      <c r="C3615">
        <v>-2.5533153009395589E-3</v>
      </c>
      <c r="D3615">
        <f t="shared" si="168"/>
        <v>6.5194190260120702E-6</v>
      </c>
      <c r="E3615">
        <f t="shared" si="170"/>
        <v>4.8874947747216111E-99</v>
      </c>
      <c r="F3615">
        <f t="shared" si="169"/>
        <v>3.1863626423854651E-104</v>
      </c>
    </row>
    <row r="3616" spans="1:6" x14ac:dyDescent="0.25">
      <c r="A3616" s="1">
        <v>40798.705555555556</v>
      </c>
      <c r="B3616">
        <v>55685</v>
      </c>
      <c r="C3616">
        <v>-1.6687155662549753E-3</v>
      </c>
      <c r="D3616">
        <f t="shared" si="168"/>
        <v>2.7846116410616629E-6</v>
      </c>
      <c r="E3616">
        <f t="shared" si="170"/>
        <v>4.5942450882383143E-99</v>
      </c>
      <c r="F3616">
        <f t="shared" si="169"/>
        <v>1.2793188354598776E-104</v>
      </c>
    </row>
    <row r="3617" spans="1:6" x14ac:dyDescent="0.25">
      <c r="A3617" s="1">
        <v>40795.705555555556</v>
      </c>
      <c r="B3617">
        <v>55778</v>
      </c>
      <c r="C3617">
        <v>-3.254226714483538E-2</v>
      </c>
      <c r="D3617">
        <f t="shared" si="168"/>
        <v>1.0589991509258323E-3</v>
      </c>
      <c r="E3617">
        <f t="shared" si="170"/>
        <v>4.3185903829440153E-99</v>
      </c>
      <c r="F3617">
        <f t="shared" si="169"/>
        <v>4.5733835487341773E-102</v>
      </c>
    </row>
    <row r="3618" spans="1:6" x14ac:dyDescent="0.25">
      <c r="A3618" s="1">
        <v>40794.705555555556</v>
      </c>
      <c r="B3618">
        <v>57623</v>
      </c>
      <c r="C3618">
        <v>1.7789141082467177E-2</v>
      </c>
      <c r="D3618">
        <f t="shared" si="168"/>
        <v>3.1645354045192146E-4</v>
      </c>
      <c r="E3618">
        <f t="shared" si="170"/>
        <v>4.0594749599673745E-99</v>
      </c>
      <c r="F3618">
        <f t="shared" si="169"/>
        <v>1.2846352234575978E-102</v>
      </c>
    </row>
    <row r="3619" spans="1:6" x14ac:dyDescent="0.25">
      <c r="A3619" s="1">
        <v>40792.705555555556</v>
      </c>
      <c r="B3619">
        <v>56607</v>
      </c>
      <c r="C3619">
        <v>2.8835831538752424E-2</v>
      </c>
      <c r="D3619">
        <f t="shared" si="168"/>
        <v>8.3150518053130894E-4</v>
      </c>
      <c r="E3619">
        <f t="shared" si="170"/>
        <v>3.8159064623693317E-99</v>
      </c>
      <c r="F3619">
        <f t="shared" si="169"/>
        <v>3.1729459918829998E-102</v>
      </c>
    </row>
    <row r="3620" spans="1:6" x14ac:dyDescent="0.25">
      <c r="A3620" s="1">
        <v>40791.705555555556</v>
      </c>
      <c r="B3620">
        <v>54998</v>
      </c>
      <c r="C3620">
        <v>-2.7492339318075234E-2</v>
      </c>
      <c r="D3620">
        <f t="shared" si="168"/>
        <v>7.558287211801854E-4</v>
      </c>
      <c r="E3620">
        <f t="shared" si="170"/>
        <v>3.5869520746271714E-99</v>
      </c>
      <c r="F3620">
        <f t="shared" si="169"/>
        <v>2.7111213995000678E-102</v>
      </c>
    </row>
    <row r="3621" spans="1:6" x14ac:dyDescent="0.25">
      <c r="A3621" s="1">
        <v>40788.705555555556</v>
      </c>
      <c r="B3621">
        <v>56531</v>
      </c>
      <c r="C3621">
        <v>-2.7686266294696293E-2</v>
      </c>
      <c r="D3621">
        <f t="shared" si="168"/>
        <v>7.6652934134083597E-4</v>
      </c>
      <c r="E3621">
        <f t="shared" si="170"/>
        <v>3.3717349501495411E-99</v>
      </c>
      <c r="F3621">
        <f t="shared" si="169"/>
        <v>2.5845337705140041E-102</v>
      </c>
    </row>
    <row r="3622" spans="1:6" x14ac:dyDescent="0.25">
      <c r="A3622" s="1">
        <v>40787.705555555556</v>
      </c>
      <c r="B3622">
        <v>58118</v>
      </c>
      <c r="C3622">
        <v>2.8323287886496282E-2</v>
      </c>
      <c r="D3622">
        <f t="shared" si="168"/>
        <v>8.0220863670134703E-4</v>
      </c>
      <c r="E3622">
        <f t="shared" si="170"/>
        <v>3.1694308531405683E-99</v>
      </c>
      <c r="F3622">
        <f t="shared" si="169"/>
        <v>2.5425448038170824E-102</v>
      </c>
    </row>
    <row r="3623" spans="1:6" x14ac:dyDescent="0.25">
      <c r="A3623" s="1">
        <v>40786.705555555556</v>
      </c>
      <c r="B3623">
        <v>56495</v>
      </c>
      <c r="C3623">
        <v>1.984333969231334E-2</v>
      </c>
      <c r="D3623">
        <f t="shared" si="168"/>
        <v>3.9375813014453807E-4</v>
      </c>
      <c r="E3623">
        <f t="shared" si="170"/>
        <v>2.9792650019521342E-99</v>
      </c>
      <c r="F3623">
        <f t="shared" si="169"/>
        <v>1.1731098163737359E-102</v>
      </c>
    </row>
    <row r="3624" spans="1:6" x14ac:dyDescent="0.25">
      <c r="A3624" s="1">
        <v>40785.705555555556</v>
      </c>
      <c r="B3624">
        <v>55385</v>
      </c>
      <c r="C3624">
        <v>9.5243134594390714E-3</v>
      </c>
      <c r="D3624">
        <f t="shared" si="168"/>
        <v>9.0712546873652247E-5</v>
      </c>
      <c r="E3624">
        <f t="shared" si="170"/>
        <v>2.8005091018350061E-99</v>
      </c>
      <c r="F3624">
        <f t="shared" si="169"/>
        <v>2.5404131317029773E-103</v>
      </c>
    </row>
    <row r="3625" spans="1:6" x14ac:dyDescent="0.25">
      <c r="A3625" s="1">
        <v>40784.705555555556</v>
      </c>
      <c r="B3625">
        <v>54860</v>
      </c>
      <c r="C3625">
        <v>2.7910507761694861E-2</v>
      </c>
      <c r="D3625">
        <f t="shared" si="168"/>
        <v>7.7899644351562907E-4</v>
      </c>
      <c r="E3625">
        <f t="shared" si="170"/>
        <v>2.6324785557249056E-99</v>
      </c>
      <c r="F3625">
        <f t="shared" si="169"/>
        <v>2.050691432540861E-102</v>
      </c>
    </row>
    <row r="3626" spans="1:6" x14ac:dyDescent="0.25">
      <c r="A3626" s="1">
        <v>40781.705555555556</v>
      </c>
      <c r="B3626">
        <v>53350</v>
      </c>
      <c r="C3626">
        <v>7.4692500815108287E-3</v>
      </c>
      <c r="D3626">
        <f t="shared" si="168"/>
        <v>5.5789696780149519E-5</v>
      </c>
      <c r="E3626">
        <f t="shared" si="170"/>
        <v>2.4745298423814109E-99</v>
      </c>
      <c r="F3626">
        <f t="shared" si="169"/>
        <v>1.3805326957989011E-103</v>
      </c>
    </row>
    <row r="3627" spans="1:6" x14ac:dyDescent="0.25">
      <c r="A3627" s="1">
        <v>40780.705555555556</v>
      </c>
      <c r="B3627">
        <v>52953</v>
      </c>
      <c r="C3627">
        <v>-1.5608482589267605E-2</v>
      </c>
      <c r="D3627">
        <f t="shared" si="168"/>
        <v>2.4362472873946996E-4</v>
      </c>
      <c r="E3627">
        <f t="shared" si="170"/>
        <v>2.3260580518385262E-99</v>
      </c>
      <c r="F3627">
        <f t="shared" si="169"/>
        <v>5.6668526191142089E-103</v>
      </c>
    </row>
    <row r="3628" spans="1:6" x14ac:dyDescent="0.25">
      <c r="A3628" s="1">
        <v>40778.705555555556</v>
      </c>
      <c r="B3628">
        <v>53786</v>
      </c>
      <c r="C3628">
        <v>2.5343551360020134E-2</v>
      </c>
      <c r="D3628">
        <f t="shared" si="168"/>
        <v>6.4229559553797839E-4</v>
      </c>
      <c r="E3628">
        <f t="shared" si="170"/>
        <v>2.1864945687282145E-99</v>
      </c>
      <c r="F3628">
        <f t="shared" si="169"/>
        <v>1.4043758311618438E-102</v>
      </c>
    </row>
    <row r="3629" spans="1:6" x14ac:dyDescent="0.25">
      <c r="A3629" s="1">
        <v>40777.705555555556</v>
      </c>
      <c r="B3629">
        <v>52440</v>
      </c>
      <c r="C3629">
        <v>-1.3347698018613361E-4</v>
      </c>
      <c r="D3629">
        <f t="shared" si="168"/>
        <v>1.7816104239609506E-8</v>
      </c>
      <c r="E3629">
        <f t="shared" si="170"/>
        <v>2.0553048946045216E-99</v>
      </c>
      <c r="F3629">
        <f t="shared" si="169"/>
        <v>3.6617526246453788E-107</v>
      </c>
    </row>
    <row r="3630" spans="1:6" x14ac:dyDescent="0.25">
      <c r="A3630" s="1">
        <v>40774.705555555556</v>
      </c>
      <c r="B3630">
        <v>52447</v>
      </c>
      <c r="C3630">
        <v>-1.3013888785048987E-2</v>
      </c>
      <c r="D3630">
        <f t="shared" si="168"/>
        <v>1.693613013096238E-4</v>
      </c>
      <c r="E3630">
        <f t="shared" si="170"/>
        <v>1.93198660092825E-99</v>
      </c>
      <c r="F3630">
        <f t="shared" si="169"/>
        <v>3.2720376484596528E-103</v>
      </c>
    </row>
    <row r="3631" spans="1:6" x14ac:dyDescent="0.25">
      <c r="A3631" s="1">
        <v>40773.705555555556</v>
      </c>
      <c r="B3631">
        <v>53134</v>
      </c>
      <c r="C3631">
        <v>-2.2130685341559039E-2</v>
      </c>
      <c r="D3631">
        <f t="shared" si="168"/>
        <v>4.8976723368709615E-4</v>
      </c>
      <c r="E3631">
        <f t="shared" si="170"/>
        <v>1.8160674048725549E-99</v>
      </c>
      <c r="F3631">
        <f t="shared" si="169"/>
        <v>8.8945030907373485E-103</v>
      </c>
    </row>
    <row r="3632" spans="1:6" x14ac:dyDescent="0.25">
      <c r="A3632" s="1">
        <v>40771.705555555556</v>
      </c>
      <c r="B3632">
        <v>54323</v>
      </c>
      <c r="C3632">
        <v>-6.0198027145082723E-3</v>
      </c>
      <c r="D3632">
        <f t="shared" si="168"/>
        <v>3.6238024721601164E-5</v>
      </c>
      <c r="E3632">
        <f t="shared" si="170"/>
        <v>1.7071033605802014E-99</v>
      </c>
      <c r="F3632">
        <f t="shared" si="169"/>
        <v>6.186205378303377E-104</v>
      </c>
    </row>
    <row r="3633" spans="1:6" x14ac:dyDescent="0.25">
      <c r="A3633" s="1">
        <v>40770.705555555556</v>
      </c>
      <c r="B3633">
        <v>54651</v>
      </c>
      <c r="C3633">
        <v>2.4224752574880961E-2</v>
      </c>
      <c r="D3633">
        <f t="shared" si="168"/>
        <v>5.8683863731420175E-4</v>
      </c>
      <c r="E3633">
        <f t="shared" si="170"/>
        <v>1.6046771589453894E-99</v>
      </c>
      <c r="F3633">
        <f t="shared" si="169"/>
        <v>9.4168655728473704E-103</v>
      </c>
    </row>
    <row r="3634" spans="1:6" x14ac:dyDescent="0.25">
      <c r="A3634" s="1">
        <v>40766.705555555556</v>
      </c>
      <c r="B3634">
        <v>53343</v>
      </c>
      <c r="C3634">
        <v>3.7201868677035191E-2</v>
      </c>
      <c r="D3634">
        <f t="shared" si="168"/>
        <v>1.3839790330633722E-3</v>
      </c>
      <c r="E3634">
        <f t="shared" si="170"/>
        <v>1.508396529408666E-99</v>
      </c>
      <c r="F3634">
        <f t="shared" si="169"/>
        <v>2.0875891702471521E-102</v>
      </c>
    </row>
    <row r="3635" spans="1:6" x14ac:dyDescent="0.25">
      <c r="A3635" s="1">
        <v>40765.705555555556</v>
      </c>
      <c r="B3635">
        <v>51395</v>
      </c>
      <c r="C3635">
        <v>4.7783990672499001E-3</v>
      </c>
      <c r="D3635">
        <f t="shared" si="168"/>
        <v>2.2833097645894716E-5</v>
      </c>
      <c r="E3635">
        <f t="shared" si="170"/>
        <v>1.4178927376441459E-99</v>
      </c>
      <c r="F3635">
        <f t="shared" si="169"/>
        <v>3.2374883330033761E-104</v>
      </c>
    </row>
    <row r="3636" spans="1:6" x14ac:dyDescent="0.25">
      <c r="A3636" s="1">
        <v>40764.705555555556</v>
      </c>
      <c r="B3636">
        <v>51150</v>
      </c>
      <c r="C3636">
        <v>4.9740762472432823E-2</v>
      </c>
      <c r="D3636">
        <f t="shared" si="168"/>
        <v>2.4741434513389816E-3</v>
      </c>
      <c r="E3636">
        <f t="shared" si="170"/>
        <v>1.332819173385497E-99</v>
      </c>
      <c r="F3636">
        <f t="shared" si="169"/>
        <v>3.297585829650762E-102</v>
      </c>
    </row>
    <row r="3637" spans="1:6" x14ac:dyDescent="0.25">
      <c r="A3637" s="1">
        <v>40763.705555555556</v>
      </c>
      <c r="B3637">
        <v>48668</v>
      </c>
      <c r="C3637">
        <v>-8.4307456202609612E-2</v>
      </c>
      <c r="D3637">
        <f t="shared" si="168"/>
        <v>7.1077471713549382E-3</v>
      </c>
      <c r="E3637">
        <f t="shared" si="170"/>
        <v>1.252850022982367E-99</v>
      </c>
      <c r="F3637">
        <f t="shared" si="169"/>
        <v>8.9049412069848889E-102</v>
      </c>
    </row>
    <row r="3638" spans="1:6" x14ac:dyDescent="0.25">
      <c r="A3638" s="1">
        <v>40760.705555555556</v>
      </c>
      <c r="B3638">
        <v>52949</v>
      </c>
      <c r="C3638">
        <v>2.6096837806383745E-3</v>
      </c>
      <c r="D3638">
        <f t="shared" si="168"/>
        <v>6.8104494349269992E-6</v>
      </c>
      <c r="E3638">
        <f t="shared" si="170"/>
        <v>1.1776790216034249E-99</v>
      </c>
      <c r="F3638">
        <f t="shared" si="169"/>
        <v>8.0205234272044263E-105</v>
      </c>
    </row>
    <row r="3639" spans="1:6" x14ac:dyDescent="0.25">
      <c r="A3639" s="1">
        <v>40759.705555555556</v>
      </c>
      <c r="B3639">
        <v>52811</v>
      </c>
      <c r="C3639">
        <v>-5.8935713748063862E-2</v>
      </c>
      <c r="D3639">
        <f t="shared" si="168"/>
        <v>3.4734183549937235E-3</v>
      </c>
      <c r="E3639">
        <f t="shared" si="170"/>
        <v>1.1070182803072193E-99</v>
      </c>
      <c r="F3639">
        <f t="shared" si="169"/>
        <v>3.8451376141326824E-102</v>
      </c>
    </row>
    <row r="3640" spans="1:6" x14ac:dyDescent="0.25">
      <c r="A3640" s="1">
        <v>40758.705555555556</v>
      </c>
      <c r="B3640">
        <v>56017</v>
      </c>
      <c r="C3640">
        <v>-2.2819912468408431E-2</v>
      </c>
      <c r="D3640">
        <f t="shared" si="168"/>
        <v>5.2074840506582259E-4</v>
      </c>
      <c r="E3640">
        <f t="shared" si="170"/>
        <v>1.0405971834887861E-99</v>
      </c>
      <c r="F3640">
        <f t="shared" si="169"/>
        <v>5.4188932361777248E-103</v>
      </c>
    </row>
    <row r="3641" spans="1:6" x14ac:dyDescent="0.25">
      <c r="A3641" s="1">
        <v>40757.705555555556</v>
      </c>
      <c r="B3641">
        <v>57310</v>
      </c>
      <c r="C3641">
        <v>-2.1149737367989696E-2</v>
      </c>
      <c r="D3641">
        <f t="shared" si="168"/>
        <v>4.4731139073493972E-4</v>
      </c>
      <c r="E3641">
        <f t="shared" si="170"/>
        <v>9.781613524794588E-100</v>
      </c>
      <c r="F3641">
        <f t="shared" si="169"/>
        <v>4.3754271494075631E-103</v>
      </c>
    </row>
    <row r="3642" spans="1:6" x14ac:dyDescent="0.25">
      <c r="A3642" s="1">
        <v>40756.705555555556</v>
      </c>
      <c r="B3642">
        <v>58535</v>
      </c>
      <c r="C3642">
        <v>-2.9511378173165607E-3</v>
      </c>
      <c r="D3642">
        <f t="shared" si="168"/>
        <v>8.7092144167959545E-6</v>
      </c>
      <c r="E3642">
        <f t="shared" si="170"/>
        <v>9.1947167133069113E-100</v>
      </c>
      <c r="F3642">
        <f t="shared" si="169"/>
        <v>8.0078759357887265E-105</v>
      </c>
    </row>
    <row r="3643" spans="1:6" x14ac:dyDescent="0.25">
      <c r="A3643" s="1">
        <v>40752.705555555556</v>
      </c>
      <c r="B3643">
        <v>58708</v>
      </c>
      <c r="C3643">
        <v>7.1797634827443762E-3</v>
      </c>
      <c r="D3643">
        <f t="shared" si="168"/>
        <v>5.1549003668149657E-5</v>
      </c>
      <c r="E3643">
        <f t="shared" si="170"/>
        <v>8.6430337105084958E-100</v>
      </c>
      <c r="F3643">
        <f t="shared" si="169"/>
        <v>4.4553977644694361E-104</v>
      </c>
    </row>
    <row r="3644" spans="1:6" x14ac:dyDescent="0.25">
      <c r="A3644" s="1">
        <v>40751.705555555556</v>
      </c>
      <c r="B3644">
        <v>58288</v>
      </c>
      <c r="C3644">
        <v>-1.7870522415373822E-2</v>
      </c>
      <c r="D3644">
        <f t="shared" si="168"/>
        <v>3.1935557139837822E-4</v>
      </c>
      <c r="E3644">
        <f t="shared" si="170"/>
        <v>8.1244516878779852E-100</v>
      </c>
      <c r="F3644">
        <f t="shared" si="169"/>
        <v>2.5945889110807922E-103</v>
      </c>
    </row>
    <row r="3645" spans="1:6" x14ac:dyDescent="0.25">
      <c r="A3645" s="1">
        <v>40750.705555555556</v>
      </c>
      <c r="B3645">
        <v>59339</v>
      </c>
      <c r="C3645">
        <v>-1.5567704813370978E-2</v>
      </c>
      <c r="D3645">
        <f t="shared" si="168"/>
        <v>2.4235343315625392E-4</v>
      </c>
      <c r="E3645">
        <f t="shared" si="170"/>
        <v>7.6369845866053061E-100</v>
      </c>
      <c r="F3645">
        <f t="shared" si="169"/>
        <v>1.8508494335251906E-103</v>
      </c>
    </row>
    <row r="3646" spans="1:6" x14ac:dyDescent="0.25">
      <c r="A3646" s="1">
        <v>40746.705555555556</v>
      </c>
      <c r="B3646">
        <v>60270</v>
      </c>
      <c r="C3646">
        <v>1.3274483144303664E-4</v>
      </c>
      <c r="D3646">
        <f t="shared" si="168"/>
        <v>1.7621190274840209E-8</v>
      </c>
      <c r="E3646">
        <f t="shared" si="170"/>
        <v>7.1787655114089868E-100</v>
      </c>
      <c r="F3646">
        <f t="shared" si="169"/>
        <v>1.2649839301499833E-107</v>
      </c>
    </row>
    <row r="3647" spans="1:6" x14ac:dyDescent="0.25">
      <c r="A3647" s="1">
        <v>40745.705555555556</v>
      </c>
      <c r="B3647">
        <v>60262</v>
      </c>
      <c r="C3647">
        <v>1.9149360916281069E-2</v>
      </c>
      <c r="D3647">
        <f t="shared" si="168"/>
        <v>3.6669802350199293E-4</v>
      </c>
      <c r="E3647">
        <f t="shared" si="170"/>
        <v>6.7480395807244474E-100</v>
      </c>
      <c r="F3647">
        <f t="shared" si="169"/>
        <v>2.4744927767648721E-103</v>
      </c>
    </row>
    <row r="3648" spans="1:6" x14ac:dyDescent="0.25">
      <c r="A3648" s="1">
        <v>40744.705555555556</v>
      </c>
      <c r="B3648">
        <v>59119</v>
      </c>
      <c r="C3648">
        <v>6.2605225350870967E-4</v>
      </c>
      <c r="D3648">
        <f t="shared" si="168"/>
        <v>3.9194142412333369E-7</v>
      </c>
      <c r="E3648">
        <f t="shared" si="170"/>
        <v>6.3431572058809804E-100</v>
      </c>
      <c r="F3648">
        <f t="shared" si="169"/>
        <v>2.4861460687111774E-106</v>
      </c>
    </row>
    <row r="3649" spans="1:6" x14ac:dyDescent="0.25">
      <c r="A3649" s="1">
        <v>40743.705555555556</v>
      </c>
      <c r="B3649">
        <v>59082</v>
      </c>
      <c r="C3649">
        <v>-6.6801867850954412E-3</v>
      </c>
      <c r="D3649">
        <f t="shared" si="168"/>
        <v>4.4624895483763765E-5</v>
      </c>
      <c r="E3649">
        <f t="shared" si="170"/>
        <v>5.9625677735281216E-100</v>
      </c>
      <c r="F3649">
        <f t="shared" si="169"/>
        <v>2.6607896370855044E-104</v>
      </c>
    </row>
    <row r="3650" spans="1:6" x14ac:dyDescent="0.25">
      <c r="A3650" s="1">
        <v>40739.705555555556</v>
      </c>
      <c r="B3650">
        <v>59478</v>
      </c>
      <c r="C3650">
        <v>-3.3737034441345686E-3</v>
      </c>
      <c r="D3650">
        <f t="shared" si="168"/>
        <v>1.1381874928965451E-5</v>
      </c>
      <c r="E3650">
        <f t="shared" si="170"/>
        <v>5.6048137071164339E-100</v>
      </c>
      <c r="F3650">
        <f t="shared" si="169"/>
        <v>6.3793288614550445E-105</v>
      </c>
    </row>
    <row r="3651" spans="1:6" x14ac:dyDescent="0.25">
      <c r="A3651" s="1">
        <v>40738.705555555556</v>
      </c>
      <c r="B3651">
        <v>59679</v>
      </c>
      <c r="C3651">
        <v>-1.6452659484571263E-2</v>
      </c>
      <c r="D3651">
        <f t="shared" ref="D3651:D3714" si="171">C3651^2</f>
        <v>2.7069000411525276E-4</v>
      </c>
      <c r="E3651">
        <f t="shared" si="170"/>
        <v>5.2685248846894475E-100</v>
      </c>
      <c r="F3651">
        <f t="shared" ref="F3651:F3714" si="172">D3651*E3651</f>
        <v>1.4261370227178981E-103</v>
      </c>
    </row>
    <row r="3652" spans="1:6" x14ac:dyDescent="0.25">
      <c r="A3652" s="1">
        <v>40737.705555555556</v>
      </c>
      <c r="B3652">
        <v>60669</v>
      </c>
      <c r="C3652">
        <v>1.6033839378434903E-2</v>
      </c>
      <c r="D3652">
        <f t="shared" si="171"/>
        <v>2.5708400521344977E-4</v>
      </c>
      <c r="E3652">
        <f t="shared" ref="E3652:E3715" si="173">E3651*$K$2</f>
        <v>4.9524133916080808E-100</v>
      </c>
      <c r="F3652">
        <f t="shared" si="172"/>
        <v>1.2731862701873304E-103</v>
      </c>
    </row>
    <row r="3653" spans="1:6" x14ac:dyDescent="0.25">
      <c r="A3653" s="1">
        <v>40736.705555555556</v>
      </c>
      <c r="B3653">
        <v>59704</v>
      </c>
      <c r="C3653">
        <v>-8.6553193200922945E-3</v>
      </c>
      <c r="D3653">
        <f t="shared" si="171"/>
        <v>7.4914552532762946E-5</v>
      </c>
      <c r="E3653">
        <f t="shared" si="173"/>
        <v>4.6552685881115959E-100</v>
      </c>
      <c r="F3653">
        <f t="shared" si="172"/>
        <v>3.4874736319820735E-104</v>
      </c>
    </row>
    <row r="3654" spans="1:6" x14ac:dyDescent="0.25">
      <c r="A3654" s="1">
        <v>40735.705555555556</v>
      </c>
      <c r="B3654">
        <v>60223</v>
      </c>
      <c r="C3654">
        <v>-2.1194195439063576E-2</v>
      </c>
      <c r="D3654">
        <f t="shared" si="171"/>
        <v>4.4919392030922327E-4</v>
      </c>
      <c r="E3654">
        <f t="shared" si="173"/>
        <v>4.3759524728248997E-100</v>
      </c>
      <c r="F3654">
        <f t="shared" si="172"/>
        <v>1.9656512463550566E-103</v>
      </c>
    </row>
    <row r="3655" spans="1:6" x14ac:dyDescent="0.25">
      <c r="A3655" s="1">
        <v>40732.705555555556</v>
      </c>
      <c r="B3655">
        <v>61513</v>
      </c>
      <c r="C3655">
        <v>-1.1218999017645247E-2</v>
      </c>
      <c r="D3655">
        <f t="shared" si="171"/>
        <v>1.2586593895792502E-4</v>
      </c>
      <c r="E3655">
        <f t="shared" si="173"/>
        <v>4.1133953244554053E-100</v>
      </c>
      <c r="F3655">
        <f t="shared" si="172"/>
        <v>5.1773636481771824E-104</v>
      </c>
    </row>
    <row r="3656" spans="1:6" x14ac:dyDescent="0.25">
      <c r="A3656" s="1">
        <v>40731.705555555556</v>
      </c>
      <c r="B3656">
        <v>62207</v>
      </c>
      <c r="C3656">
        <v>-5.7384827111308422E-3</v>
      </c>
      <c r="D3656">
        <f t="shared" si="171"/>
        <v>3.2930183825947579E-5</v>
      </c>
      <c r="E3656">
        <f t="shared" si="173"/>
        <v>3.8665916049880809E-100</v>
      </c>
      <c r="F3656">
        <f t="shared" si="172"/>
        <v>1.273275723321232E-104</v>
      </c>
    </row>
    <row r="3657" spans="1:6" x14ac:dyDescent="0.25">
      <c r="A3657" s="1">
        <v>40730.705555555556</v>
      </c>
      <c r="B3657">
        <v>62565</v>
      </c>
      <c r="C3657">
        <v>-7.5317028410038928E-3</v>
      </c>
      <c r="D3657">
        <f t="shared" si="171"/>
        <v>5.6726547685186108E-5</v>
      </c>
      <c r="E3657">
        <f t="shared" si="173"/>
        <v>3.6345961086887959E-100</v>
      </c>
      <c r="F3657">
        <f t="shared" si="172"/>
        <v>2.0617808947592685E-104</v>
      </c>
    </row>
    <row r="3658" spans="1:6" x14ac:dyDescent="0.25">
      <c r="A3658" s="1">
        <v>40729.705555555556</v>
      </c>
      <c r="B3658">
        <v>63038</v>
      </c>
      <c r="C3658">
        <v>-1.3440787235446089E-2</v>
      </c>
      <c r="D3658">
        <f t="shared" si="171"/>
        <v>1.806547615085305E-4</v>
      </c>
      <c r="E3658">
        <f t="shared" si="173"/>
        <v>3.416520342167468E-100</v>
      </c>
      <c r="F3658">
        <f t="shared" si="172"/>
        <v>6.1721066760330697E-104</v>
      </c>
    </row>
    <row r="3659" spans="1:6" x14ac:dyDescent="0.25">
      <c r="A3659" s="1">
        <v>40728.705555555556</v>
      </c>
      <c r="B3659">
        <v>63891</v>
      </c>
      <c r="C3659">
        <v>7.8092866526473827E-3</v>
      </c>
      <c r="D3659">
        <f t="shared" si="171"/>
        <v>6.0984958023216561E-5</v>
      </c>
      <c r="E3659">
        <f t="shared" si="173"/>
        <v>3.2115291216374199E-100</v>
      </c>
      <c r="F3659">
        <f t="shared" si="172"/>
        <v>1.9585496867339561E-104</v>
      </c>
    </row>
    <row r="3660" spans="1:6" x14ac:dyDescent="0.25">
      <c r="A3660" s="1">
        <v>40725.705555555556</v>
      </c>
      <c r="B3660">
        <v>63394</v>
      </c>
      <c r="C3660">
        <v>1.5755868598020101E-2</v>
      </c>
      <c r="D3660">
        <f t="shared" si="171"/>
        <v>2.4824739527807589E-4</v>
      </c>
      <c r="E3660">
        <f t="shared" si="173"/>
        <v>3.0188373743391747E-100</v>
      </c>
      <c r="F3660">
        <f t="shared" si="172"/>
        <v>7.4941851494780589E-104</v>
      </c>
    </row>
    <row r="3661" spans="1:6" x14ac:dyDescent="0.25">
      <c r="A3661" s="1">
        <v>40724.705555555556</v>
      </c>
      <c r="B3661">
        <v>62403</v>
      </c>
      <c r="C3661">
        <v>1.1223705642051454E-3</v>
      </c>
      <c r="D3661">
        <f t="shared" si="171"/>
        <v>1.2597156833941765E-6</v>
      </c>
      <c r="E3661">
        <f t="shared" si="173"/>
        <v>2.8377071318788238E-100</v>
      </c>
      <c r="F3661">
        <f t="shared" si="172"/>
        <v>3.574704178907261E-106</v>
      </c>
    </row>
    <row r="3662" spans="1:6" x14ac:dyDescent="0.25">
      <c r="A3662" s="1">
        <v>40723.705555555556</v>
      </c>
      <c r="B3662">
        <v>62333</v>
      </c>
      <c r="C3662">
        <v>4.8140185146129574E-4</v>
      </c>
      <c r="D3662">
        <f t="shared" si="171"/>
        <v>2.3174774259036344E-7</v>
      </c>
      <c r="E3662">
        <f t="shared" si="173"/>
        <v>2.6674447039660942E-100</v>
      </c>
      <c r="F3662">
        <f t="shared" si="172"/>
        <v>6.1817428862876263E-107</v>
      </c>
    </row>
    <row r="3663" spans="1:6" x14ac:dyDescent="0.25">
      <c r="A3663" s="1">
        <v>40722.705555555556</v>
      </c>
      <c r="B3663">
        <v>62303</v>
      </c>
      <c r="C3663">
        <v>1.7600985469291786E-2</v>
      </c>
      <c r="D3663">
        <f t="shared" si="171"/>
        <v>3.0979468949022057E-4</v>
      </c>
      <c r="E3663">
        <f t="shared" si="173"/>
        <v>2.5073980217281285E-100</v>
      </c>
      <c r="F3663">
        <f t="shared" si="172"/>
        <v>7.7677859156965893E-104</v>
      </c>
    </row>
    <row r="3664" spans="1:6" x14ac:dyDescent="0.25">
      <c r="A3664" s="1">
        <v>40721.705555555556</v>
      </c>
      <c r="B3664">
        <v>61216</v>
      </c>
      <c r="C3664">
        <v>3.2724683959048408E-3</v>
      </c>
      <c r="D3664">
        <f t="shared" si="171"/>
        <v>1.0709049402196001E-5</v>
      </c>
      <c r="E3664">
        <f t="shared" si="173"/>
        <v>2.3569541404244408E-100</v>
      </c>
      <c r="F3664">
        <f t="shared" si="172"/>
        <v>2.5240738328515748E-105</v>
      </c>
    </row>
    <row r="3665" spans="1:6" x14ac:dyDescent="0.25">
      <c r="A3665" s="1">
        <v>40718.705555555556</v>
      </c>
      <c r="B3665">
        <v>61016</v>
      </c>
      <c r="C3665">
        <v>-2.9130206344985857E-3</v>
      </c>
      <c r="D3665">
        <f t="shared" si="171"/>
        <v>8.4856892170145428E-6</v>
      </c>
      <c r="E3665">
        <f t="shared" si="173"/>
        <v>2.2155368919989743E-100</v>
      </c>
      <c r="F3665">
        <f t="shared" si="172"/>
        <v>1.880035751433361E-105</v>
      </c>
    </row>
    <row r="3666" spans="1:6" x14ac:dyDescent="0.25">
      <c r="A3666" s="1">
        <v>40716.705555555556</v>
      </c>
      <c r="B3666">
        <v>61194</v>
      </c>
      <c r="C3666">
        <v>-3.7352123481573176E-3</v>
      </c>
      <c r="D3666">
        <f t="shared" si="171"/>
        <v>1.3951811285826902E-5</v>
      </c>
      <c r="E3666">
        <f t="shared" si="173"/>
        <v>2.0826046784790358E-100</v>
      </c>
      <c r="F3666">
        <f t="shared" si="172"/>
        <v>2.9056107457119719E-105</v>
      </c>
    </row>
    <row r="3667" spans="1:6" x14ac:dyDescent="0.25">
      <c r="A3667" s="1">
        <v>40715.705555555556</v>
      </c>
      <c r="B3667">
        <v>61423</v>
      </c>
      <c r="C3667">
        <v>4.1601808905364097E-3</v>
      </c>
      <c r="D3667">
        <f t="shared" si="171"/>
        <v>1.7307105041984316E-5</v>
      </c>
      <c r="E3667">
        <f t="shared" si="173"/>
        <v>1.9576483977702935E-100</v>
      </c>
      <c r="F3667">
        <f t="shared" si="172"/>
        <v>3.3881226455482764E-105</v>
      </c>
    </row>
    <row r="3668" spans="1:6" x14ac:dyDescent="0.25">
      <c r="A3668" s="1">
        <v>40714.705555555556</v>
      </c>
      <c r="B3668">
        <v>61168</v>
      </c>
      <c r="C3668">
        <v>1.7835671152051393E-3</v>
      </c>
      <c r="D3668">
        <f t="shared" si="171"/>
        <v>3.1811116544411827E-6</v>
      </c>
      <c r="E3668">
        <f t="shared" si="173"/>
        <v>1.8401894939040759E-100</v>
      </c>
      <c r="F3668">
        <f t="shared" si="172"/>
        <v>5.8538482454384776E-106</v>
      </c>
    </row>
    <row r="3669" spans="1:6" x14ac:dyDescent="0.25">
      <c r="A3669" s="1">
        <v>40711.705555555556</v>
      </c>
      <c r="B3669">
        <v>61059</v>
      </c>
      <c r="C3669">
        <v>2.9358962854212412E-3</v>
      </c>
      <c r="D3669">
        <f t="shared" si="171"/>
        <v>8.6194869987502424E-6</v>
      </c>
      <c r="E3669">
        <f t="shared" si="173"/>
        <v>1.7297781242698312E-100</v>
      </c>
      <c r="F3669">
        <f t="shared" si="172"/>
        <v>1.4909800052866392E-105</v>
      </c>
    </row>
    <row r="3670" spans="1:6" x14ac:dyDescent="0.25">
      <c r="A3670" s="1">
        <v>40710.705555555556</v>
      </c>
      <c r="B3670">
        <v>60880</v>
      </c>
      <c r="C3670">
        <v>-1.1805857098875223E-2</v>
      </c>
      <c r="D3670">
        <f t="shared" si="171"/>
        <v>1.3937826183906251E-4</v>
      </c>
      <c r="E3670">
        <f t="shared" si="173"/>
        <v>1.6259914368136414E-100</v>
      </c>
      <c r="F3670">
        <f t="shared" si="172"/>
        <v>2.2662786022828516E-104</v>
      </c>
    </row>
    <row r="3671" spans="1:6" x14ac:dyDescent="0.25">
      <c r="A3671" s="1">
        <v>40709.705555555556</v>
      </c>
      <c r="B3671">
        <v>61603</v>
      </c>
      <c r="C3671">
        <v>-9.7087357067854718E-3</v>
      </c>
      <c r="D3671">
        <f t="shared" si="171"/>
        <v>9.4259549024211192E-5</v>
      </c>
      <c r="E3671">
        <f t="shared" si="173"/>
        <v>1.5284319506048228E-100</v>
      </c>
      <c r="F3671">
        <f t="shared" si="172"/>
        <v>1.4406930637820603E-104</v>
      </c>
    </row>
    <row r="3672" spans="1:6" x14ac:dyDescent="0.25">
      <c r="A3672" s="1">
        <v>40708.705555555556</v>
      </c>
      <c r="B3672">
        <v>62204</v>
      </c>
      <c r="C3672">
        <v>2.9301455446884219E-3</v>
      </c>
      <c r="D3672">
        <f t="shared" si="171"/>
        <v>8.5857529130574091E-6</v>
      </c>
      <c r="E3672">
        <f t="shared" si="173"/>
        <v>1.4367260335685333E-100</v>
      </c>
      <c r="F3672">
        <f t="shared" si="172"/>
        <v>1.2335374727976451E-105</v>
      </c>
    </row>
    <row r="3673" spans="1:6" x14ac:dyDescent="0.25">
      <c r="A3673" s="1">
        <v>40707.705555555556</v>
      </c>
      <c r="B3673">
        <v>62022</v>
      </c>
      <c r="C3673">
        <v>-1.0824438789821146E-2</v>
      </c>
      <c r="D3673">
        <f t="shared" si="171"/>
        <v>1.1716847511458468E-4</v>
      </c>
      <c r="E3673">
        <f t="shared" si="173"/>
        <v>1.3505224715544212E-100</v>
      </c>
      <c r="F3673">
        <f t="shared" si="172"/>
        <v>1.5823865860001161E-104</v>
      </c>
    </row>
    <row r="3674" spans="1:6" x14ac:dyDescent="0.25">
      <c r="A3674" s="1">
        <v>40704.705555555556</v>
      </c>
      <c r="B3674">
        <v>62697</v>
      </c>
      <c r="C3674">
        <v>-1.222224226761932E-2</v>
      </c>
      <c r="D3674">
        <f t="shared" si="171"/>
        <v>1.4938320604838027E-4</v>
      </c>
      <c r="E3674">
        <f t="shared" si="173"/>
        <v>1.2694911232611558E-100</v>
      </c>
      <c r="F3674">
        <f t="shared" si="172"/>
        <v>1.8964065404271097E-104</v>
      </c>
    </row>
    <row r="3675" spans="1:6" x14ac:dyDescent="0.25">
      <c r="A3675" s="1">
        <v>40703.705555555556</v>
      </c>
      <c r="B3675">
        <v>63468</v>
      </c>
      <c r="C3675">
        <v>6.8933079284561553E-3</v>
      </c>
      <c r="D3675">
        <f t="shared" si="171"/>
        <v>4.7517694196516493E-5</v>
      </c>
      <c r="E3675">
        <f t="shared" si="173"/>
        <v>1.1933216558654865E-100</v>
      </c>
      <c r="F3675">
        <f t="shared" si="172"/>
        <v>5.6703893521496878E-105</v>
      </c>
    </row>
    <row r="3676" spans="1:6" x14ac:dyDescent="0.25">
      <c r="A3676" s="1">
        <v>40702.705555555556</v>
      </c>
      <c r="B3676">
        <v>63032</v>
      </c>
      <c r="C3676">
        <v>-5.5511940457568802E-4</v>
      </c>
      <c r="D3676">
        <f t="shared" si="171"/>
        <v>3.0815755333646641E-7</v>
      </c>
      <c r="E3676">
        <f t="shared" si="173"/>
        <v>1.1217223565135573E-100</v>
      </c>
      <c r="F3676">
        <f t="shared" si="172"/>
        <v>3.456672169060333E-107</v>
      </c>
    </row>
    <row r="3677" spans="1:6" x14ac:dyDescent="0.25">
      <c r="A3677" s="1">
        <v>40700.705555555556</v>
      </c>
      <c r="B3677">
        <v>63067</v>
      </c>
      <c r="C3677">
        <v>-1.9983868462917626E-2</v>
      </c>
      <c r="D3677">
        <f t="shared" si="171"/>
        <v>3.9935499874319371E-4</v>
      </c>
      <c r="E3677">
        <f t="shared" si="173"/>
        <v>1.0544190151227438E-100</v>
      </c>
      <c r="F3677">
        <f t="shared" si="172"/>
        <v>4.2108750445914293E-104</v>
      </c>
    </row>
    <row r="3678" spans="1:6" x14ac:dyDescent="0.25">
      <c r="A3678" s="1">
        <v>40697.705555555556</v>
      </c>
      <c r="B3678">
        <v>64340</v>
      </c>
      <c r="C3678">
        <v>1.8979765805866241E-3</v>
      </c>
      <c r="D3678">
        <f t="shared" si="171"/>
        <v>3.6023151004552941E-6</v>
      </c>
      <c r="E3678">
        <f t="shared" si="173"/>
        <v>9.9115387421537906E-101</v>
      </c>
      <c r="F3678">
        <f t="shared" si="172"/>
        <v>3.5704485679608273E-106</v>
      </c>
    </row>
    <row r="3679" spans="1:6" x14ac:dyDescent="0.25">
      <c r="A3679" s="1">
        <v>40696.705555555556</v>
      </c>
      <c r="B3679">
        <v>64218</v>
      </c>
      <c r="C3679">
        <v>1.2646197259484267E-2</v>
      </c>
      <c r="D3679">
        <f t="shared" si="171"/>
        <v>1.5992630512578739E-4</v>
      </c>
      <c r="E3679">
        <f t="shared" si="173"/>
        <v>9.3168464176245621E-101</v>
      </c>
      <c r="F3679">
        <f t="shared" si="172"/>
        <v>1.4900088229951248E-104</v>
      </c>
    </row>
    <row r="3680" spans="1:6" x14ac:dyDescent="0.25">
      <c r="A3680" s="1">
        <v>40695.705555555556</v>
      </c>
      <c r="B3680">
        <v>63411</v>
      </c>
      <c r="C3680">
        <v>-1.888661242554281E-2</v>
      </c>
      <c r="D3680">
        <f t="shared" si="171"/>
        <v>3.5670412891266803E-4</v>
      </c>
      <c r="E3680">
        <f t="shared" si="173"/>
        <v>8.7578356325670876E-101</v>
      </c>
      <c r="F3680">
        <f t="shared" si="172"/>
        <v>3.1239561304751681E-104</v>
      </c>
    </row>
    <row r="3681" spans="1:6" x14ac:dyDescent="0.25">
      <c r="A3681" s="1">
        <v>40694.705555555556</v>
      </c>
      <c r="B3681">
        <v>64620</v>
      </c>
      <c r="C3681">
        <v>1.037552182209126E-2</v>
      </c>
      <c r="D3681">
        <f t="shared" si="171"/>
        <v>1.0765145308069195E-4</v>
      </c>
      <c r="E3681">
        <f t="shared" si="173"/>
        <v>8.2323654946130615E-101</v>
      </c>
      <c r="F3681">
        <f t="shared" si="172"/>
        <v>8.8622610778644534E-105</v>
      </c>
    </row>
    <row r="3682" spans="1:6" x14ac:dyDescent="0.25">
      <c r="A3682" s="1">
        <v>40693.705555555556</v>
      </c>
      <c r="B3682">
        <v>63953</v>
      </c>
      <c r="C3682">
        <v>-5.317875718220815E-3</v>
      </c>
      <c r="D3682">
        <f t="shared" si="171"/>
        <v>2.8279802154442548E-5</v>
      </c>
      <c r="E3682">
        <f t="shared" si="173"/>
        <v>7.7384235649362772E-101</v>
      </c>
      <c r="F3682">
        <f t="shared" si="172"/>
        <v>2.1884108740367393E-105</v>
      </c>
    </row>
    <row r="3683" spans="1:6" x14ac:dyDescent="0.25">
      <c r="A3683" s="1">
        <v>40690.705555555556</v>
      </c>
      <c r="B3683">
        <v>64294</v>
      </c>
      <c r="C3683">
        <v>3.053152100676432E-3</v>
      </c>
      <c r="D3683">
        <f t="shared" si="171"/>
        <v>9.3217377498649092E-6</v>
      </c>
      <c r="E3683">
        <f t="shared" si="173"/>
        <v>7.2741181510401007E-101</v>
      </c>
      <c r="F3683">
        <f t="shared" si="172"/>
        <v>6.7807421765528041E-106</v>
      </c>
    </row>
    <row r="3684" spans="1:6" x14ac:dyDescent="0.25">
      <c r="A3684" s="1">
        <v>40689.705555555556</v>
      </c>
      <c r="B3684">
        <v>64098</v>
      </c>
      <c r="C3684">
        <v>1.1138593111243473E-2</v>
      </c>
      <c r="D3684">
        <f t="shared" si="171"/>
        <v>1.2406825649784056E-4</v>
      </c>
      <c r="E3684">
        <f t="shared" si="173"/>
        <v>6.8376710619776948E-101</v>
      </c>
      <c r="F3684">
        <f t="shared" si="172"/>
        <v>8.4833792716531059E-105</v>
      </c>
    </row>
    <row r="3685" spans="1:6" x14ac:dyDescent="0.25">
      <c r="A3685" s="1">
        <v>40688.705555555556</v>
      </c>
      <c r="B3685">
        <v>63388</v>
      </c>
      <c r="C3685">
        <v>8.2068121142913535E-4</v>
      </c>
      <c r="D3685">
        <f t="shared" si="171"/>
        <v>6.7351765079279315E-7</v>
      </c>
      <c r="E3685">
        <f t="shared" si="173"/>
        <v>6.4274107982590329E-101</v>
      </c>
      <c r="F3685">
        <f t="shared" si="172"/>
        <v>4.3289746215236551E-107</v>
      </c>
    </row>
    <row r="3686" spans="1:6" x14ac:dyDescent="0.25">
      <c r="A3686" s="1">
        <v>40687.705555555556</v>
      </c>
      <c r="B3686">
        <v>63336</v>
      </c>
      <c r="C3686">
        <v>1.5770411420583177E-2</v>
      </c>
      <c r="D3686">
        <f t="shared" si="171"/>
        <v>2.487058763744603E-4</v>
      </c>
      <c r="E3686">
        <f t="shared" si="173"/>
        <v>6.04176615036349E-101</v>
      </c>
      <c r="F3686">
        <f t="shared" si="172"/>
        <v>1.5026227452757012E-104</v>
      </c>
    </row>
    <row r="3687" spans="1:6" x14ac:dyDescent="0.25">
      <c r="A3687" s="1">
        <v>40686.705555555556</v>
      </c>
      <c r="B3687">
        <v>62345</v>
      </c>
      <c r="C3687">
        <v>-4.0179018523760482E-3</v>
      </c>
      <c r="D3687">
        <f t="shared" si="171"/>
        <v>1.6143535295326878E-5</v>
      </c>
      <c r="E3687">
        <f t="shared" si="173"/>
        <v>5.6792601813416804E-101</v>
      </c>
      <c r="F3687">
        <f t="shared" si="172"/>
        <v>9.168333718883395E-106</v>
      </c>
    </row>
    <row r="3688" spans="1:6" x14ac:dyDescent="0.25">
      <c r="A3688" s="1">
        <v>40683.705555555556</v>
      </c>
      <c r="B3688">
        <v>62596</v>
      </c>
      <c r="C3688">
        <v>3.6650889678387405E-3</v>
      </c>
      <c r="D3688">
        <f t="shared" si="171"/>
        <v>1.3432877142173244E-5</v>
      </c>
      <c r="E3688">
        <f t="shared" si="173"/>
        <v>5.3385045704611791E-101</v>
      </c>
      <c r="F3688">
        <f t="shared" si="172"/>
        <v>7.1711476017935359E-106</v>
      </c>
    </row>
    <row r="3689" spans="1:6" x14ac:dyDescent="0.25">
      <c r="A3689" s="1">
        <v>40682.705555555556</v>
      </c>
      <c r="B3689">
        <v>62367</v>
      </c>
      <c r="C3689">
        <v>-7.5555240543336098E-3</v>
      </c>
      <c r="D3689">
        <f t="shared" si="171"/>
        <v>5.7085943735613785E-5</v>
      </c>
      <c r="E3689">
        <f t="shared" si="173"/>
        <v>5.0181942962335083E-101</v>
      </c>
      <c r="F3689">
        <f t="shared" si="172"/>
        <v>2.8646835724916407E-105</v>
      </c>
    </row>
    <row r="3690" spans="1:6" x14ac:dyDescent="0.25">
      <c r="A3690" s="1">
        <v>40681.705555555556</v>
      </c>
      <c r="B3690">
        <v>62840</v>
      </c>
      <c r="C3690">
        <v>-1.3168797483437371E-2</v>
      </c>
      <c r="D3690">
        <f t="shared" si="171"/>
        <v>1.7341722715978643E-4</v>
      </c>
      <c r="E3690">
        <f t="shared" si="173"/>
        <v>4.7171026384594977E-101</v>
      </c>
      <c r="F3690">
        <f t="shared" si="172"/>
        <v>8.180268597897586E-105</v>
      </c>
    </row>
    <row r="3691" spans="1:6" x14ac:dyDescent="0.25">
      <c r="A3691" s="1">
        <v>40680.705555555556</v>
      </c>
      <c r="B3691">
        <v>63673</v>
      </c>
      <c r="C3691">
        <v>6.9026655389180982E-3</v>
      </c>
      <c r="D3691">
        <f t="shared" si="171"/>
        <v>4.7646791542167481E-5</v>
      </c>
      <c r="E3691">
        <f t="shared" si="173"/>
        <v>4.4340764801519276E-101</v>
      </c>
      <c r="F3691">
        <f t="shared" si="172"/>
        <v>2.1126951773182663E-105</v>
      </c>
    </row>
    <row r="3692" spans="1:6" x14ac:dyDescent="0.25">
      <c r="A3692" s="1">
        <v>40676.705555555556</v>
      </c>
      <c r="B3692">
        <v>63235</v>
      </c>
      <c r="C3692">
        <v>-1.2072011929133616E-2</v>
      </c>
      <c r="D3692">
        <f t="shared" si="171"/>
        <v>1.4573347201714433E-4</v>
      </c>
      <c r="E3692">
        <f t="shared" si="173"/>
        <v>4.1680318913428119E-101</v>
      </c>
      <c r="F3692">
        <f t="shared" si="172"/>
        <v>6.0742175900357286E-105</v>
      </c>
    </row>
    <row r="3693" spans="1:6" x14ac:dyDescent="0.25">
      <c r="A3693" s="1">
        <v>40675.705555555556</v>
      </c>
      <c r="B3693">
        <v>64003</v>
      </c>
      <c r="C3693">
        <v>3.5686932331983811E-3</v>
      </c>
      <c r="D3693">
        <f t="shared" si="171"/>
        <v>1.2735571392675915E-5</v>
      </c>
      <c r="E3693">
        <f t="shared" si="173"/>
        <v>3.9179499778622427E-101</v>
      </c>
      <c r="F3693">
        <f t="shared" si="172"/>
        <v>4.9897331655997611E-106</v>
      </c>
    </row>
    <row r="3694" spans="1:6" x14ac:dyDescent="0.25">
      <c r="A3694" s="1">
        <v>40674.705555555556</v>
      </c>
      <c r="B3694">
        <v>63775</v>
      </c>
      <c r="C3694">
        <v>-1.3178171333852197E-2</v>
      </c>
      <c r="D3694">
        <f t="shared" si="171"/>
        <v>1.7366419970436377E-4</v>
      </c>
      <c r="E3694">
        <f t="shared" si="173"/>
        <v>3.6828729791905082E-101</v>
      </c>
      <c r="F3694">
        <f t="shared" si="172"/>
        <v>6.395831885439456E-105</v>
      </c>
    </row>
    <row r="3695" spans="1:6" x14ac:dyDescent="0.25">
      <c r="A3695" s="1">
        <v>40673.705555555556</v>
      </c>
      <c r="B3695">
        <v>64621</v>
      </c>
      <c r="C3695">
        <v>3.1618619314507548E-3</v>
      </c>
      <c r="D3695">
        <f t="shared" si="171"/>
        <v>9.9973708735574975E-6</v>
      </c>
      <c r="E3695">
        <f t="shared" si="173"/>
        <v>3.4619006004390775E-101</v>
      </c>
      <c r="F3695">
        <f t="shared" si="172"/>
        <v>3.4609904229980847E-106</v>
      </c>
    </row>
    <row r="3696" spans="1:6" x14ac:dyDescent="0.25">
      <c r="A3696" s="1">
        <v>40669.705555555556</v>
      </c>
      <c r="B3696">
        <v>64417</v>
      </c>
      <c r="C3696">
        <v>1.58033079872048E-2</v>
      </c>
      <c r="D3696">
        <f t="shared" si="171"/>
        <v>2.4974454333845104E-4</v>
      </c>
      <c r="E3696">
        <f t="shared" si="173"/>
        <v>3.2541865644127326E-101</v>
      </c>
      <c r="F3696">
        <f t="shared" si="172"/>
        <v>8.1271533746738078E-105</v>
      </c>
    </row>
    <row r="3697" spans="1:6" x14ac:dyDescent="0.25">
      <c r="A3697" s="1">
        <v>40668.705555555556</v>
      </c>
      <c r="B3697">
        <v>63407</v>
      </c>
      <c r="C3697">
        <v>-3.2750261515921458E-3</v>
      </c>
      <c r="D3697">
        <f t="shared" si="171"/>
        <v>1.0725796293612461E-5</v>
      </c>
      <c r="E3697">
        <f t="shared" si="173"/>
        <v>3.0589353705479686E-101</v>
      </c>
      <c r="F3697">
        <f t="shared" si="172"/>
        <v>3.2809517659823458E-106</v>
      </c>
    </row>
    <row r="3698" spans="1:6" x14ac:dyDescent="0.25">
      <c r="A3698" s="1">
        <v>40667.705555555556</v>
      </c>
      <c r="B3698">
        <v>63615</v>
      </c>
      <c r="C3698">
        <v>-1.0990238265239158E-2</v>
      </c>
      <c r="D3698">
        <f t="shared" si="171"/>
        <v>1.2078533712672702E-4</v>
      </c>
      <c r="E3698">
        <f t="shared" si="173"/>
        <v>2.8753992483150905E-101</v>
      </c>
      <c r="F3698">
        <f t="shared" si="172"/>
        <v>3.473060675816757E-105</v>
      </c>
    </row>
    <row r="3699" spans="1:6" x14ac:dyDescent="0.25">
      <c r="A3699" s="1">
        <v>40666.705555555556</v>
      </c>
      <c r="B3699">
        <v>64318</v>
      </c>
      <c r="C3699">
        <v>-1.7630291755869235E-2</v>
      </c>
      <c r="D3699">
        <f t="shared" si="171"/>
        <v>3.1082718739707069E-4</v>
      </c>
      <c r="E3699">
        <f t="shared" si="173"/>
        <v>2.7028752934161849E-101</v>
      </c>
      <c r="F3699">
        <f t="shared" si="172"/>
        <v>8.4012712533758491E-105</v>
      </c>
    </row>
    <row r="3700" spans="1:6" x14ac:dyDescent="0.25">
      <c r="A3700" s="1">
        <v>40665.705555555556</v>
      </c>
      <c r="B3700">
        <v>65462</v>
      </c>
      <c r="C3700">
        <v>-1.018292307332642E-2</v>
      </c>
      <c r="D3700">
        <f t="shared" si="171"/>
        <v>1.0369192231728358E-4</v>
      </c>
      <c r="E3700">
        <f t="shared" si="173"/>
        <v>2.5407027758112135E-101</v>
      </c>
      <c r="F3700">
        <f t="shared" si="172"/>
        <v>2.6345035486072309E-105</v>
      </c>
    </row>
    <row r="3701" spans="1:6" x14ac:dyDescent="0.25">
      <c r="A3701" s="1">
        <v>40662.705555555556</v>
      </c>
      <c r="B3701">
        <v>66132</v>
      </c>
      <c r="C3701">
        <v>6.9648625693961913E-3</v>
      </c>
      <c r="D3701">
        <f t="shared" si="171"/>
        <v>4.8509310610576118E-5</v>
      </c>
      <c r="E3701">
        <f t="shared" si="173"/>
        <v>2.3882606092625405E-101</v>
      </c>
      <c r="F3701">
        <f t="shared" si="172"/>
        <v>1.1585287571372033E-105</v>
      </c>
    </row>
    <row r="3702" spans="1:6" x14ac:dyDescent="0.25">
      <c r="A3702" s="1">
        <v>40661.705555555556</v>
      </c>
      <c r="B3702">
        <v>65673</v>
      </c>
      <c r="C3702">
        <v>-8.9588811762605532E-3</v>
      </c>
      <c r="D3702">
        <f t="shared" si="171"/>
        <v>8.0261551930355677E-5</v>
      </c>
      <c r="E3702">
        <f t="shared" si="173"/>
        <v>2.244964972706788E-101</v>
      </c>
      <c r="F3702">
        <f t="shared" si="172"/>
        <v>1.8018437273873537E-105</v>
      </c>
    </row>
    <row r="3703" spans="1:6" x14ac:dyDescent="0.25">
      <c r="A3703" s="1">
        <v>40660.705555555556</v>
      </c>
      <c r="B3703">
        <v>66264</v>
      </c>
      <c r="C3703">
        <v>-1.3192803484563444E-2</v>
      </c>
      <c r="D3703">
        <f t="shared" si="171"/>
        <v>1.7405006378230935E-4</v>
      </c>
      <c r="E3703">
        <f t="shared" si="173"/>
        <v>2.1102670743443807E-101</v>
      </c>
      <c r="F3703">
        <f t="shared" si="172"/>
        <v>3.672921188873468E-105</v>
      </c>
    </row>
    <row r="3704" spans="1:6" x14ac:dyDescent="0.25">
      <c r="A3704" s="1">
        <v>40659.705555555556</v>
      </c>
      <c r="B3704">
        <v>67144</v>
      </c>
      <c r="C3704">
        <v>2.5649451862296358E-3</v>
      </c>
      <c r="D3704">
        <f t="shared" si="171"/>
        <v>6.5789438083625813E-6</v>
      </c>
      <c r="E3704">
        <f t="shared" si="173"/>
        <v>1.9836510498837178E-101</v>
      </c>
      <c r="F3704">
        <f t="shared" si="172"/>
        <v>1.3050328792584418E-106</v>
      </c>
    </row>
    <row r="3705" spans="1:6" x14ac:dyDescent="0.25">
      <c r="A3705" s="1">
        <v>40658.705555555556</v>
      </c>
      <c r="B3705">
        <v>66972</v>
      </c>
      <c r="C3705">
        <v>-1.2832949608653789E-3</v>
      </c>
      <c r="D3705">
        <f t="shared" si="171"/>
        <v>1.6468459565824744E-6</v>
      </c>
      <c r="E3705">
        <f t="shared" si="173"/>
        <v>1.8646319868906947E-101</v>
      </c>
      <c r="F3705">
        <f t="shared" si="172"/>
        <v>3.0707616481252857E-107</v>
      </c>
    </row>
    <row r="3706" spans="1:6" x14ac:dyDescent="0.25">
      <c r="A3706" s="1">
        <v>40653.705555555556</v>
      </c>
      <c r="B3706">
        <v>67058</v>
      </c>
      <c r="C3706">
        <v>1.3512096042724591E-2</v>
      </c>
      <c r="D3706">
        <f t="shared" si="171"/>
        <v>1.8257673946781356E-4</v>
      </c>
      <c r="E3706">
        <f t="shared" si="173"/>
        <v>1.752754067677253E-101</v>
      </c>
      <c r="F3706">
        <f t="shared" si="172"/>
        <v>3.2001212276546027E-105</v>
      </c>
    </row>
    <row r="3707" spans="1:6" x14ac:dyDescent="0.25">
      <c r="A3707" s="1">
        <v>40652.705555555556</v>
      </c>
      <c r="B3707">
        <v>66158</v>
      </c>
      <c r="C3707">
        <v>1.1294230549598218E-2</v>
      </c>
      <c r="D3707">
        <f t="shared" si="171"/>
        <v>1.2755964370747766E-4</v>
      </c>
      <c r="E3707">
        <f t="shared" si="173"/>
        <v>1.6475888236166177E-101</v>
      </c>
      <c r="F3707">
        <f t="shared" si="172"/>
        <v>2.1016584331695803E-105</v>
      </c>
    </row>
    <row r="3708" spans="1:6" x14ac:dyDescent="0.25">
      <c r="A3708" s="1">
        <v>40651.705555555556</v>
      </c>
      <c r="B3708">
        <v>65415</v>
      </c>
      <c r="C3708">
        <v>-1.921345412294502E-2</v>
      </c>
      <c r="D3708">
        <f t="shared" si="171"/>
        <v>3.6915681933451298E-4</v>
      </c>
      <c r="E3708">
        <f t="shared" si="173"/>
        <v>1.5487334941996206E-101</v>
      </c>
      <c r="F3708">
        <f t="shared" si="172"/>
        <v>5.7172553071555833E-105</v>
      </c>
    </row>
    <row r="3709" spans="1:6" x14ac:dyDescent="0.25">
      <c r="A3709" s="1">
        <v>40648.705555555556</v>
      </c>
      <c r="B3709">
        <v>66684</v>
      </c>
      <c r="C3709">
        <v>6.1070269977846914E-3</v>
      </c>
      <c r="D3709">
        <f t="shared" si="171"/>
        <v>3.7295778751671101E-5</v>
      </c>
      <c r="E3709">
        <f t="shared" si="173"/>
        <v>1.4558094845476434E-101</v>
      </c>
      <c r="F3709">
        <f t="shared" si="172"/>
        <v>5.4295548440273254E-106</v>
      </c>
    </row>
    <row r="3710" spans="1:6" x14ac:dyDescent="0.25">
      <c r="A3710" s="1">
        <v>40647.705555555556</v>
      </c>
      <c r="B3710">
        <v>66278</v>
      </c>
      <c r="C3710">
        <v>-3.1333820942436993E-3</v>
      </c>
      <c r="D3710">
        <f t="shared" si="171"/>
        <v>9.8180833485270309E-6</v>
      </c>
      <c r="E3710">
        <f t="shared" si="173"/>
        <v>1.3684609154747848E-101</v>
      </c>
      <c r="F3710">
        <f t="shared" si="172"/>
        <v>1.3435663327333041E-106</v>
      </c>
    </row>
    <row r="3711" spans="1:6" x14ac:dyDescent="0.25">
      <c r="A3711" s="1">
        <v>40646.705555555556</v>
      </c>
      <c r="B3711">
        <v>66486</v>
      </c>
      <c r="C3711">
        <v>-6.1477754319658245E-3</v>
      </c>
      <c r="D3711">
        <f t="shared" si="171"/>
        <v>3.7795142761882583E-5</v>
      </c>
      <c r="E3711">
        <f t="shared" si="173"/>
        <v>1.2863532605462977E-101</v>
      </c>
      <c r="F3711">
        <f t="shared" si="172"/>
        <v>4.8617905124560465E-106</v>
      </c>
    </row>
    <row r="3712" spans="1:6" x14ac:dyDescent="0.25">
      <c r="A3712" s="1">
        <v>40645.705555555556</v>
      </c>
      <c r="B3712">
        <v>66896</v>
      </c>
      <c r="C3712">
        <v>-1.8777391630937067E-2</v>
      </c>
      <c r="D3712">
        <f t="shared" si="171"/>
        <v>3.5259043646158542E-4</v>
      </c>
      <c r="E3712">
        <f t="shared" si="173"/>
        <v>1.2091720649135197E-101</v>
      </c>
      <c r="F3712">
        <f t="shared" si="172"/>
        <v>4.2634250612501443E-105</v>
      </c>
    </row>
    <row r="3713" spans="1:6" x14ac:dyDescent="0.25">
      <c r="A3713" s="1">
        <v>40644.705555555556</v>
      </c>
      <c r="B3713">
        <v>68164</v>
      </c>
      <c r="C3713">
        <v>-8.0946073984879737E-3</v>
      </c>
      <c r="D3713">
        <f t="shared" si="171"/>
        <v>6.5522668935656244E-5</v>
      </c>
      <c r="E3713">
        <f t="shared" si="173"/>
        <v>1.1366217410187084E-101</v>
      </c>
      <c r="F3713">
        <f t="shared" si="172"/>
        <v>7.4474490041838043E-106</v>
      </c>
    </row>
    <row r="3714" spans="1:6" x14ac:dyDescent="0.25">
      <c r="A3714" s="1">
        <v>40641.705555555556</v>
      </c>
      <c r="B3714">
        <v>68718</v>
      </c>
      <c r="C3714">
        <v>-6.6428080144949383E-3</v>
      </c>
      <c r="D3714">
        <f t="shared" si="171"/>
        <v>4.4126898317438181E-5</v>
      </c>
      <c r="E3714">
        <f t="shared" si="173"/>
        <v>1.0684244365575859E-101</v>
      </c>
      <c r="F3714">
        <f t="shared" si="172"/>
        <v>4.7146256471842773E-106</v>
      </c>
    </row>
    <row r="3715" spans="1:6" x14ac:dyDescent="0.25">
      <c r="A3715" s="1">
        <v>40640.705555555556</v>
      </c>
      <c r="B3715">
        <v>69176</v>
      </c>
      <c r="C3715">
        <v>-9.509973624150762E-3</v>
      </c>
      <c r="D3715">
        <f t="shared" ref="D3715:D3778" si="174">C3715^2</f>
        <v>9.0439598332043178E-5</v>
      </c>
      <c r="E3715">
        <f t="shared" si="173"/>
        <v>1.0043189703641307E-101</v>
      </c>
      <c r="F3715">
        <f t="shared" ref="F3715:F3778" si="175">D3715*E3715</f>
        <v>9.0830204276983153E-106</v>
      </c>
    </row>
    <row r="3716" spans="1:6" x14ac:dyDescent="0.25">
      <c r="A3716" s="1">
        <v>40639.705555555556</v>
      </c>
      <c r="B3716">
        <v>69837</v>
      </c>
      <c r="C3716">
        <v>1.9205968351784139E-3</v>
      </c>
      <c r="D3716">
        <f t="shared" si="174"/>
        <v>3.6886922032973396E-6</v>
      </c>
      <c r="E3716">
        <f t="shared" ref="E3716:E3779" si="176">E3715*$K$2</f>
        <v>9.4405983214228273E-102</v>
      </c>
      <c r="F3716">
        <f t="shared" si="175"/>
        <v>3.4823461422694334E-107</v>
      </c>
    </row>
    <row r="3717" spans="1:6" x14ac:dyDescent="0.25">
      <c r="A3717" s="1">
        <v>40638.705555555556</v>
      </c>
      <c r="B3717">
        <v>69703</v>
      </c>
      <c r="C3717">
        <v>1.6154926175405111E-2</v>
      </c>
      <c r="D3717">
        <f t="shared" si="174"/>
        <v>2.6098163973278918E-4</v>
      </c>
      <c r="E3717">
        <f t="shared" si="176"/>
        <v>8.8741624221374571E-102</v>
      </c>
      <c r="F3717">
        <f t="shared" si="175"/>
        <v>2.3159934601845338E-105</v>
      </c>
    </row>
    <row r="3718" spans="1:6" x14ac:dyDescent="0.25">
      <c r="A3718" s="1">
        <v>40634.705555555556</v>
      </c>
      <c r="B3718">
        <v>68586</v>
      </c>
      <c r="C3718">
        <v>8.6248457158605869E-3</v>
      </c>
      <c r="D3718">
        <f t="shared" si="174"/>
        <v>7.4387963622398717E-5</v>
      </c>
      <c r="E3718">
        <f t="shared" si="176"/>
        <v>8.3417126768092085E-102</v>
      </c>
      <c r="F3718">
        <f t="shared" si="175"/>
        <v>6.205230191509856E-106</v>
      </c>
    </row>
    <row r="3719" spans="1:6" x14ac:dyDescent="0.25">
      <c r="A3719" s="1">
        <v>40633.705555555556</v>
      </c>
      <c r="B3719">
        <v>67997</v>
      </c>
      <c r="C3719">
        <v>8.551541977826425E-3</v>
      </c>
      <c r="D3719">
        <f t="shared" si="174"/>
        <v>7.3128870198527489E-5</v>
      </c>
      <c r="E3719">
        <f t="shared" si="176"/>
        <v>7.8412099162006555E-102</v>
      </c>
      <c r="F3719">
        <f t="shared" si="175"/>
        <v>5.7341882216124437E-106</v>
      </c>
    </row>
    <row r="3720" spans="1:6" x14ac:dyDescent="0.25">
      <c r="A3720" s="1">
        <v>40632.705555555556</v>
      </c>
      <c r="B3720">
        <v>67418</v>
      </c>
      <c r="C3720">
        <v>3.3578517546833716E-3</v>
      </c>
      <c r="D3720">
        <f t="shared" si="174"/>
        <v>1.1275168406430197E-5</v>
      </c>
      <c r="E3720">
        <f t="shared" si="176"/>
        <v>7.3707373212286151E-102</v>
      </c>
      <c r="F3720">
        <f t="shared" si="175"/>
        <v>8.3106304576412821E-107</v>
      </c>
    </row>
    <row r="3721" spans="1:6" x14ac:dyDescent="0.25">
      <c r="A3721" s="1">
        <v>40630.705555555556</v>
      </c>
      <c r="B3721">
        <v>67192</v>
      </c>
      <c r="C3721">
        <v>-5.047366791621169E-3</v>
      </c>
      <c r="D3721">
        <f t="shared" si="174"/>
        <v>2.5475911529160172E-5</v>
      </c>
      <c r="E3721">
        <f t="shared" si="176"/>
        <v>6.9284930819548976E-102</v>
      </c>
      <c r="F3721">
        <f t="shared" si="175"/>
        <v>1.7650967678628127E-106</v>
      </c>
    </row>
    <row r="3722" spans="1:6" x14ac:dyDescent="0.25">
      <c r="A3722" s="1">
        <v>40627.705555555556</v>
      </c>
      <c r="B3722">
        <v>67532</v>
      </c>
      <c r="C3722">
        <v>-3.8868862993253093E-3</v>
      </c>
      <c r="D3722">
        <f t="shared" si="174"/>
        <v>1.5107885103882798E-5</v>
      </c>
      <c r="E3722">
        <f t="shared" si="176"/>
        <v>6.5127834970376031E-102</v>
      </c>
      <c r="F3722">
        <f t="shared" si="175"/>
        <v>9.8394384779708116E-107</v>
      </c>
    </row>
    <row r="3723" spans="1:6" x14ac:dyDescent="0.25">
      <c r="A3723" s="1">
        <v>40625.705555555556</v>
      </c>
      <c r="B3723">
        <v>67795</v>
      </c>
      <c r="C3723">
        <v>1.6448424134316943E-2</v>
      </c>
      <c r="D3723">
        <f t="shared" si="174"/>
        <v>2.7055065650238006E-4</v>
      </c>
      <c r="E3723">
        <f t="shared" si="176"/>
        <v>6.1220164872153466E-102</v>
      </c>
      <c r="F3723">
        <f t="shared" si="175"/>
        <v>1.6563155797345066E-105</v>
      </c>
    </row>
    <row r="3724" spans="1:6" x14ac:dyDescent="0.25">
      <c r="A3724" s="1">
        <v>40624.705555555556</v>
      </c>
      <c r="B3724">
        <v>66689</v>
      </c>
      <c r="C3724">
        <v>-2.844994731595921E-3</v>
      </c>
      <c r="D3724">
        <f t="shared" si="174"/>
        <v>8.0939950228085462E-6</v>
      </c>
      <c r="E3724">
        <f t="shared" si="176"/>
        <v>5.7546954979824254E-102</v>
      </c>
      <c r="F3724">
        <f t="shared" si="175"/>
        <v>4.6578476718448499E-107</v>
      </c>
    </row>
    <row r="3725" spans="1:6" x14ac:dyDescent="0.25">
      <c r="A3725" s="1">
        <v>40620.705555555556</v>
      </c>
      <c r="B3725">
        <v>66879</v>
      </c>
      <c r="C3725">
        <v>9.9779931326239423E-3</v>
      </c>
      <c r="D3725">
        <f t="shared" si="174"/>
        <v>9.9560346954690552E-5</v>
      </c>
      <c r="E3725">
        <f t="shared" si="176"/>
        <v>5.4094137681034795E-102</v>
      </c>
      <c r="F3725">
        <f t="shared" si="175"/>
        <v>5.3856311157386237E-106</v>
      </c>
    </row>
    <row r="3726" spans="1:6" x14ac:dyDescent="0.25">
      <c r="A3726" s="1">
        <v>40619.705555555556</v>
      </c>
      <c r="B3726">
        <v>66215</v>
      </c>
      <c r="C3726">
        <v>3.221978781326591E-3</v>
      </c>
      <c r="D3726">
        <f t="shared" si="174"/>
        <v>1.0381147267318785E-5</v>
      </c>
      <c r="E3726">
        <f t="shared" si="176"/>
        <v>5.0848489420172706E-102</v>
      </c>
      <c r="F3726">
        <f t="shared" si="175"/>
        <v>5.2786565699151401E-107</v>
      </c>
    </row>
    <row r="3727" spans="1:6" x14ac:dyDescent="0.25">
      <c r="A3727" s="1">
        <v>40618.705555555556</v>
      </c>
      <c r="B3727">
        <v>66002</v>
      </c>
      <c r="C3727">
        <v>-1.5082198874590606E-2</v>
      </c>
      <c r="D3727">
        <f t="shared" si="174"/>
        <v>2.2747272289270215E-4</v>
      </c>
      <c r="E3727">
        <f t="shared" si="176"/>
        <v>4.7797580054962337E-102</v>
      </c>
      <c r="F3727">
        <f t="shared" si="175"/>
        <v>1.0872645682784195E-105</v>
      </c>
    </row>
    <row r="3728" spans="1:6" x14ac:dyDescent="0.25">
      <c r="A3728" s="1">
        <v>40617.705555555556</v>
      </c>
      <c r="B3728">
        <v>67005</v>
      </c>
      <c r="C3728">
        <v>-2.4445880971296777E-3</v>
      </c>
      <c r="D3728">
        <f t="shared" si="174"/>
        <v>5.9760109646280982E-6</v>
      </c>
      <c r="E3728">
        <f t="shared" si="176"/>
        <v>4.4929725251664598E-102</v>
      </c>
      <c r="F3728">
        <f t="shared" si="175"/>
        <v>2.6850053074167558E-107</v>
      </c>
    </row>
    <row r="3729" spans="1:6" x14ac:dyDescent="0.25">
      <c r="A3729" s="1">
        <v>40616.705555555556</v>
      </c>
      <c r="B3729">
        <v>67169</v>
      </c>
      <c r="C3729">
        <v>7.2467874835369589E-3</v>
      </c>
      <c r="D3729">
        <f t="shared" si="174"/>
        <v>5.2515928831547931E-5</v>
      </c>
      <c r="E3729">
        <f t="shared" si="176"/>
        <v>4.2233941736564721E-102</v>
      </c>
      <c r="F3729">
        <f t="shared" si="175"/>
        <v>2.2179546785131746E-106</v>
      </c>
    </row>
    <row r="3730" spans="1:6" x14ac:dyDescent="0.25">
      <c r="A3730" s="1">
        <v>40613.705555555556</v>
      </c>
      <c r="B3730">
        <v>66684</v>
      </c>
      <c r="C3730">
        <v>9.7044250338572269E-3</v>
      </c>
      <c r="D3730">
        <f t="shared" si="174"/>
        <v>9.4175865237754842E-5</v>
      </c>
      <c r="E3730">
        <f t="shared" si="176"/>
        <v>3.9699905232370838E-102</v>
      </c>
      <c r="F3730">
        <f t="shared" si="175"/>
        <v>3.7387729251153942E-106</v>
      </c>
    </row>
    <row r="3731" spans="1:6" x14ac:dyDescent="0.25">
      <c r="A3731" s="1">
        <v>40612.705555555556</v>
      </c>
      <c r="B3731">
        <v>66040</v>
      </c>
      <c r="C3731">
        <v>-2.9423541143312144E-2</v>
      </c>
      <c r="D3731">
        <f t="shared" si="174"/>
        <v>8.6574477341218249E-4</v>
      </c>
      <c r="E3731">
        <f t="shared" si="176"/>
        <v>3.7317910918428585E-102</v>
      </c>
      <c r="F3731">
        <f t="shared" si="175"/>
        <v>3.2307786332290967E-105</v>
      </c>
    </row>
    <row r="3732" spans="1:6" x14ac:dyDescent="0.25">
      <c r="A3732" s="1">
        <v>40606.705555555556</v>
      </c>
      <c r="B3732">
        <v>68012</v>
      </c>
      <c r="C3732">
        <v>-1.9536276842369608E-3</v>
      </c>
      <c r="D3732">
        <f t="shared" si="174"/>
        <v>3.8166611286170701E-6</v>
      </c>
      <c r="E3732">
        <f t="shared" si="176"/>
        <v>3.5078836263322868E-102</v>
      </c>
      <c r="F3732">
        <f t="shared" si="175"/>
        <v>1.3388403080334726E-107</v>
      </c>
    </row>
    <row r="3733" spans="1:6" x14ac:dyDescent="0.25">
      <c r="A3733" s="1">
        <v>40605.705555555556</v>
      </c>
      <c r="B3733">
        <v>68145</v>
      </c>
      <c r="C3733">
        <v>1.2759909067214742E-2</v>
      </c>
      <c r="D3733">
        <f t="shared" si="174"/>
        <v>1.6281527940358899E-4</v>
      </c>
      <c r="E3733">
        <f t="shared" si="176"/>
        <v>3.2974106087523496E-102</v>
      </c>
      <c r="F3733">
        <f t="shared" si="175"/>
        <v>5.3686882957237223E-106</v>
      </c>
    </row>
    <row r="3734" spans="1:6" x14ac:dyDescent="0.25">
      <c r="A3734" s="1">
        <v>40604.705555555556</v>
      </c>
      <c r="B3734">
        <v>67281</v>
      </c>
      <c r="C3734">
        <v>1.556317595434892E-2</v>
      </c>
      <c r="D3734">
        <f t="shared" si="174"/>
        <v>2.4221244578602439E-4</v>
      </c>
      <c r="E3734">
        <f t="shared" si="176"/>
        <v>3.0995659722272082E-102</v>
      </c>
      <c r="F3734">
        <f t="shared" si="175"/>
        <v>7.5075345500828864E-106</v>
      </c>
    </row>
    <row r="3735" spans="1:6" x14ac:dyDescent="0.25">
      <c r="A3735" s="1">
        <v>40603.705555555556</v>
      </c>
      <c r="B3735">
        <v>66242</v>
      </c>
      <c r="C3735">
        <v>-1.7078057726854948E-2</v>
      </c>
      <c r="D3735">
        <f t="shared" si="174"/>
        <v>2.9166005572178998E-4</v>
      </c>
      <c r="E3735">
        <f t="shared" si="176"/>
        <v>2.9135920138935757E-102</v>
      </c>
      <c r="F3735">
        <f t="shared" si="175"/>
        <v>8.4977840912276256E-106</v>
      </c>
    </row>
    <row r="3736" spans="1:6" x14ac:dyDescent="0.25">
      <c r="A3736" s="1">
        <v>40602.705555555556</v>
      </c>
      <c r="B3736">
        <v>67383</v>
      </c>
      <c r="C3736">
        <v>7.1638985312240206E-3</v>
      </c>
      <c r="D3736">
        <f t="shared" si="174"/>
        <v>5.1321442165673683E-5</v>
      </c>
      <c r="E3736">
        <f t="shared" si="176"/>
        <v>2.738776493059961E-102</v>
      </c>
      <c r="F3736">
        <f t="shared" si="175"/>
        <v>1.4055795939328337E-106</v>
      </c>
    </row>
    <row r="3737" spans="1:6" x14ac:dyDescent="0.25">
      <c r="A3737" s="1">
        <v>40599.705555555556</v>
      </c>
      <c r="B3737">
        <v>66902</v>
      </c>
      <c r="C3737">
        <v>-1.1957074118216883E-4</v>
      </c>
      <c r="D3737">
        <f t="shared" si="174"/>
        <v>1.4297162146853205E-8</v>
      </c>
      <c r="E3737">
        <f t="shared" si="176"/>
        <v>2.5744499034763631E-102</v>
      </c>
      <c r="F3737">
        <f t="shared" si="175"/>
        <v>3.6807327708952148E-110</v>
      </c>
    </row>
    <row r="3738" spans="1:6" x14ac:dyDescent="0.25">
      <c r="A3738" s="1">
        <v>40597.705555555556</v>
      </c>
      <c r="B3738">
        <v>66910</v>
      </c>
      <c r="C3738">
        <v>7.0641993368931073E-3</v>
      </c>
      <c r="D3738">
        <f t="shared" si="174"/>
        <v>4.9902912271361017E-5</v>
      </c>
      <c r="E3738">
        <f t="shared" si="176"/>
        <v>2.4199829092677813E-102</v>
      </c>
      <c r="F3738">
        <f t="shared" si="175"/>
        <v>1.207641948193831E-106</v>
      </c>
    </row>
    <row r="3739" spans="1:6" x14ac:dyDescent="0.25">
      <c r="A3739" s="1">
        <v>40596.705555555556</v>
      </c>
      <c r="B3739">
        <v>66439</v>
      </c>
      <c r="C3739">
        <v>-1.2251737056849121E-2</v>
      </c>
      <c r="D3739">
        <f t="shared" si="174"/>
        <v>1.5010506091016996E-4</v>
      </c>
      <c r="E3739">
        <f t="shared" si="176"/>
        <v>2.2747839347117142E-102</v>
      </c>
      <c r="F3739">
        <f t="shared" si="175"/>
        <v>3.4145658107737797E-106</v>
      </c>
    </row>
    <row r="3740" spans="1:6" x14ac:dyDescent="0.25">
      <c r="A3740" s="1">
        <v>40595.705555555556</v>
      </c>
      <c r="B3740">
        <v>67258</v>
      </c>
      <c r="C3740">
        <v>-1.1941852180514474E-2</v>
      </c>
      <c r="D3740">
        <f t="shared" si="174"/>
        <v>1.426078335012583E-4</v>
      </c>
      <c r="E3740">
        <f t="shared" si="176"/>
        <v>2.1382968986290114E-102</v>
      </c>
      <c r="F3740">
        <f t="shared" si="175"/>
        <v>3.0493788809594307E-106</v>
      </c>
    </row>
    <row r="3741" spans="1:6" x14ac:dyDescent="0.25">
      <c r="A3741" s="1">
        <v>40592.705555555556</v>
      </c>
      <c r="B3741">
        <v>68066</v>
      </c>
      <c r="C3741">
        <v>5.6280074888158784E-3</v>
      </c>
      <c r="D3741">
        <f t="shared" si="174"/>
        <v>3.1674468294167613E-5</v>
      </c>
      <c r="E3741">
        <f t="shared" si="176"/>
        <v>2.0099990847112707E-102</v>
      </c>
      <c r="F3741">
        <f t="shared" si="175"/>
        <v>6.366565227999306E-107</v>
      </c>
    </row>
    <row r="3742" spans="1:6" x14ac:dyDescent="0.25">
      <c r="A3742" s="1">
        <v>40591.705555555556</v>
      </c>
      <c r="B3742">
        <v>67684</v>
      </c>
      <c r="C3742">
        <v>1.5969247811846601E-3</v>
      </c>
      <c r="D3742">
        <f t="shared" si="174"/>
        <v>2.5501687567616748E-6</v>
      </c>
      <c r="E3742">
        <f t="shared" si="176"/>
        <v>1.8893991396285942E-102</v>
      </c>
      <c r="F3742">
        <f t="shared" si="175"/>
        <v>4.8182866549332298E-108</v>
      </c>
    </row>
    <row r="3743" spans="1:6" x14ac:dyDescent="0.25">
      <c r="A3743" s="1">
        <v>40590.705555555556</v>
      </c>
      <c r="B3743">
        <v>67576</v>
      </c>
      <c r="C3743">
        <v>1.844478315797524E-2</v>
      </c>
      <c r="D3743">
        <f t="shared" si="174"/>
        <v>3.4021002574472707E-4</v>
      </c>
      <c r="E3743">
        <f t="shared" si="176"/>
        <v>1.7760351912508784E-102</v>
      </c>
      <c r="F3743">
        <f t="shared" si="175"/>
        <v>6.0422497813900261E-106</v>
      </c>
    </row>
    <row r="3744" spans="1:6" x14ac:dyDescent="0.25">
      <c r="A3744" s="1">
        <v>40589.705555555556</v>
      </c>
      <c r="B3744">
        <v>66341</v>
      </c>
      <c r="C3744">
        <v>-3.25061611456991E-3</v>
      </c>
      <c r="D3744">
        <f t="shared" si="174"/>
        <v>1.0566505124301578E-5</v>
      </c>
      <c r="E3744">
        <f t="shared" si="176"/>
        <v>1.6694730797758257E-102</v>
      </c>
      <c r="F3744">
        <f t="shared" si="175"/>
        <v>1.7640495852334801E-107</v>
      </c>
    </row>
    <row r="3745" spans="1:6" x14ac:dyDescent="0.25">
      <c r="A3745" s="1">
        <v>40588.705555555556</v>
      </c>
      <c r="B3745">
        <v>66557</v>
      </c>
      <c r="C3745">
        <v>1.2123009587861989E-2</v>
      </c>
      <c r="D3745">
        <f t="shared" si="174"/>
        <v>1.4696736146739371E-4</v>
      </c>
      <c r="E3745">
        <f t="shared" si="176"/>
        <v>1.5693046949892761E-102</v>
      </c>
      <c r="F3745">
        <f t="shared" si="175"/>
        <v>2.30636570360967E-106</v>
      </c>
    </row>
    <row r="3746" spans="1:6" x14ac:dyDescent="0.25">
      <c r="A3746" s="1">
        <v>40585.705555555556</v>
      </c>
      <c r="B3746">
        <v>65755</v>
      </c>
      <c r="C3746">
        <v>1.8077403553349591E-2</v>
      </c>
      <c r="D3746">
        <f t="shared" si="174"/>
        <v>3.2679251923065642E-4</v>
      </c>
      <c r="E3746">
        <f t="shared" si="176"/>
        <v>1.4751464132899195E-102</v>
      </c>
      <c r="F3746">
        <f t="shared" si="175"/>
        <v>4.8206681263307983E-106</v>
      </c>
    </row>
    <row r="3747" spans="1:6" x14ac:dyDescent="0.25">
      <c r="A3747" s="1">
        <v>40584.705555555556</v>
      </c>
      <c r="B3747">
        <v>64577</v>
      </c>
      <c r="C3747">
        <v>5.5903370895472853E-3</v>
      </c>
      <c r="D3747">
        <f t="shared" si="174"/>
        <v>3.125186877476801E-5</v>
      </c>
      <c r="E3747">
        <f t="shared" si="176"/>
        <v>1.3866376284925243E-102</v>
      </c>
      <c r="F3747">
        <f t="shared" si="175"/>
        <v>4.3335017203803886E-107</v>
      </c>
    </row>
    <row r="3748" spans="1:6" x14ac:dyDescent="0.25">
      <c r="A3748" s="1">
        <v>40583.705555555556</v>
      </c>
      <c r="B3748">
        <v>64217</v>
      </c>
      <c r="C3748">
        <v>-1.7673076687755071E-2</v>
      </c>
      <c r="D3748">
        <f t="shared" si="174"/>
        <v>3.1233763961127176E-4</v>
      </c>
      <c r="E3748">
        <f t="shared" si="176"/>
        <v>1.3034393707829727E-102</v>
      </c>
      <c r="F3748">
        <f t="shared" si="175"/>
        <v>4.0711317644675497E-106</v>
      </c>
    </row>
    <row r="3749" spans="1:6" x14ac:dyDescent="0.25">
      <c r="A3749" s="1">
        <v>40581.705555555556</v>
      </c>
      <c r="B3749">
        <v>65362</v>
      </c>
      <c r="C3749">
        <v>1.4238582834416734E-3</v>
      </c>
      <c r="D3749">
        <f t="shared" si="174"/>
        <v>2.0273724113254688E-6</v>
      </c>
      <c r="E3749">
        <f t="shared" si="176"/>
        <v>1.2252330085359943E-102</v>
      </c>
      <c r="F3749">
        <f t="shared" si="175"/>
        <v>2.4840035989511774E-108</v>
      </c>
    </row>
    <row r="3750" spans="1:6" x14ac:dyDescent="0.25">
      <c r="A3750" s="1">
        <v>40578.705555555556</v>
      </c>
      <c r="B3750">
        <v>65269</v>
      </c>
      <c r="C3750">
        <v>-2.1507835135502244E-2</v>
      </c>
      <c r="D3750">
        <f t="shared" si="174"/>
        <v>4.6258697221594487E-4</v>
      </c>
      <c r="E3750">
        <f t="shared" si="176"/>
        <v>1.1517190280238345E-102</v>
      </c>
      <c r="F3750">
        <f t="shared" si="175"/>
        <v>5.3277021801703661E-106</v>
      </c>
    </row>
    <row r="3751" spans="1:6" x14ac:dyDescent="0.25">
      <c r="A3751" s="1">
        <v>40576.705555555556</v>
      </c>
      <c r="B3751">
        <v>66688</v>
      </c>
      <c r="C3751">
        <v>1.710915757060609E-3</v>
      </c>
      <c r="D3751">
        <f t="shared" si="174"/>
        <v>2.927232727758277E-6</v>
      </c>
      <c r="E3751">
        <f t="shared" si="176"/>
        <v>1.0826158863424043E-102</v>
      </c>
      <c r="F3751">
        <f t="shared" si="175"/>
        <v>3.1690686540925207E-108</v>
      </c>
    </row>
    <row r="3752" spans="1:6" x14ac:dyDescent="0.25">
      <c r="A3752" s="1">
        <v>40574.705555555556</v>
      </c>
      <c r="B3752">
        <v>66574</v>
      </c>
      <c r="C3752">
        <v>-1.8458634650287003E-3</v>
      </c>
      <c r="D3752">
        <f t="shared" si="174"/>
        <v>3.4072119315277599E-6</v>
      </c>
      <c r="E3752">
        <f t="shared" si="176"/>
        <v>1.01765893316186E-102</v>
      </c>
      <c r="F3752">
        <f t="shared" si="175"/>
        <v>3.4673796592949004E-108</v>
      </c>
    </row>
    <row r="3753" spans="1:6" x14ac:dyDescent="0.25">
      <c r="A3753" s="1">
        <v>40571.705555555556</v>
      </c>
      <c r="B3753">
        <v>66697</v>
      </c>
      <c r="C3753">
        <v>-2.0082754698660013E-2</v>
      </c>
      <c r="D3753">
        <f t="shared" si="174"/>
        <v>4.0331703628655085E-4</v>
      </c>
      <c r="E3753">
        <f t="shared" si="176"/>
        <v>9.565993971721483E-103</v>
      </c>
      <c r="F3753">
        <f t="shared" si="175"/>
        <v>3.8581283378097198E-106</v>
      </c>
    </row>
    <row r="3754" spans="1:6" x14ac:dyDescent="0.25">
      <c r="A3754" s="1">
        <v>40570.705555555556</v>
      </c>
      <c r="B3754">
        <v>68050</v>
      </c>
      <c r="C3754">
        <v>-9.6374659173180909E-3</v>
      </c>
      <c r="D3754">
        <f t="shared" si="174"/>
        <v>9.2880749307467831E-5</v>
      </c>
      <c r="E3754">
        <f t="shared" si="176"/>
        <v>8.9920343334181931E-103</v>
      </c>
      <c r="F3754">
        <f t="shared" si="175"/>
        <v>8.3518688668635878E-107</v>
      </c>
    </row>
    <row r="3755" spans="1:6" x14ac:dyDescent="0.25">
      <c r="A3755" s="1">
        <v>40569.705555555556</v>
      </c>
      <c r="B3755">
        <v>68709</v>
      </c>
      <c r="C3755">
        <v>-1.0381242107462267E-2</v>
      </c>
      <c r="D3755">
        <f t="shared" si="174"/>
        <v>1.0777018769374761E-4</v>
      </c>
      <c r="E3755">
        <f t="shared" si="176"/>
        <v>8.4525122734131012E-103</v>
      </c>
      <c r="F3755">
        <f t="shared" si="175"/>
        <v>9.1092883418943518E-107</v>
      </c>
    </row>
    <row r="3756" spans="1:6" x14ac:dyDescent="0.25">
      <c r="A3756" s="1">
        <v>40567.705555555556</v>
      </c>
      <c r="B3756">
        <v>69426</v>
      </c>
      <c r="C3756">
        <v>4.2292516073335149E-3</v>
      </c>
      <c r="D3756">
        <f t="shared" si="174"/>
        <v>1.7886569158133121E-5</v>
      </c>
      <c r="E3756">
        <f t="shared" si="176"/>
        <v>7.9453615370083146E-103</v>
      </c>
      <c r="F3756">
        <f t="shared" si="175"/>
        <v>1.4211525861807008E-107</v>
      </c>
    </row>
    <row r="3757" spans="1:6" x14ac:dyDescent="0.25">
      <c r="A3757" s="1">
        <v>40564.705555555556</v>
      </c>
      <c r="B3757">
        <v>69133</v>
      </c>
      <c r="C3757">
        <v>-6.1718799460314241E-3</v>
      </c>
      <c r="D3757">
        <f t="shared" si="174"/>
        <v>3.8092102068224858E-5</v>
      </c>
      <c r="E3757">
        <f t="shared" si="176"/>
        <v>7.4686398447878154E-103</v>
      </c>
      <c r="F3757">
        <f t="shared" si="175"/>
        <v>2.8449619127846852E-107</v>
      </c>
    </row>
    <row r="3758" spans="1:6" x14ac:dyDescent="0.25">
      <c r="A3758" s="1">
        <v>40563.705555555556</v>
      </c>
      <c r="B3758">
        <v>69561</v>
      </c>
      <c r="C3758">
        <v>-7.1194049411664028E-3</v>
      </c>
      <c r="D3758">
        <f t="shared" si="174"/>
        <v>5.0685926716304592E-5</v>
      </c>
      <c r="E3758">
        <f t="shared" si="176"/>
        <v>7.0205214541005456E-103</v>
      </c>
      <c r="F3758">
        <f t="shared" si="175"/>
        <v>3.5584163593278439E-107</v>
      </c>
    </row>
    <row r="3759" spans="1:6" x14ac:dyDescent="0.25">
      <c r="A3759" s="1">
        <v>40562.705555555556</v>
      </c>
      <c r="B3759">
        <v>70058</v>
      </c>
      <c r="C3759">
        <v>-1.2214910309664881E-2</v>
      </c>
      <c r="D3759">
        <f t="shared" si="174"/>
        <v>1.492040338731574E-4</v>
      </c>
      <c r="E3759">
        <f t="shared" si="176"/>
        <v>6.5992901668545121E-103</v>
      </c>
      <c r="F3759">
        <f t="shared" si="175"/>
        <v>9.8464071359415513E-107</v>
      </c>
    </row>
    <row r="3760" spans="1:6" x14ac:dyDescent="0.25">
      <c r="A3760" s="1">
        <v>40561.705555555556</v>
      </c>
      <c r="B3760">
        <v>70919</v>
      </c>
      <c r="C3760">
        <v>4.3807655837728963E-3</v>
      </c>
      <c r="D3760">
        <f t="shared" si="174"/>
        <v>1.9191107099969084E-5</v>
      </c>
      <c r="E3760">
        <f t="shared" si="176"/>
        <v>6.2033327568432407E-103</v>
      </c>
      <c r="F3760">
        <f t="shared" si="175"/>
        <v>1.190488233133251E-107</v>
      </c>
    </row>
    <row r="3761" spans="1:6" x14ac:dyDescent="0.25">
      <c r="A3761" s="1">
        <v>40560.705555555556</v>
      </c>
      <c r="B3761">
        <v>70609</v>
      </c>
      <c r="C3761">
        <v>-4.6768342174640931E-3</v>
      </c>
      <c r="D3761">
        <f t="shared" si="174"/>
        <v>2.1872778297642975E-5</v>
      </c>
      <c r="E3761">
        <f t="shared" si="176"/>
        <v>5.8311327914326463E-103</v>
      </c>
      <c r="F3761">
        <f t="shared" si="175"/>
        <v>1.2754307477112229E-107</v>
      </c>
    </row>
    <row r="3762" spans="1:6" x14ac:dyDescent="0.25">
      <c r="A3762" s="1">
        <v>40557.705555555556</v>
      </c>
      <c r="B3762">
        <v>70940</v>
      </c>
      <c r="C3762">
        <v>3.0918908445671913E-3</v>
      </c>
      <c r="D3762">
        <f t="shared" si="174"/>
        <v>9.5597889947184186E-6</v>
      </c>
      <c r="E3762">
        <f t="shared" si="176"/>
        <v>5.4812648239466867E-103</v>
      </c>
      <c r="F3762">
        <f t="shared" si="175"/>
        <v>5.2399735141102724E-108</v>
      </c>
    </row>
    <row r="3763" spans="1:6" x14ac:dyDescent="0.25">
      <c r="A3763" s="1">
        <v>40556.705555555556</v>
      </c>
      <c r="B3763">
        <v>70721</v>
      </c>
      <c r="C3763">
        <v>-1.2799342997701191E-2</v>
      </c>
      <c r="D3763">
        <f t="shared" si="174"/>
        <v>1.6382318117280252E-4</v>
      </c>
      <c r="E3763">
        <f t="shared" si="176"/>
        <v>5.1523889345098854E-103</v>
      </c>
      <c r="F3763">
        <f t="shared" si="175"/>
        <v>8.4408074589095581E-107</v>
      </c>
    </row>
    <row r="3764" spans="1:6" x14ac:dyDescent="0.25">
      <c r="A3764" s="1">
        <v>40555.705555555556</v>
      </c>
      <c r="B3764">
        <v>71632</v>
      </c>
      <c r="C3764">
        <v>1.7021987145467529E-2</v>
      </c>
      <c r="D3764">
        <f t="shared" si="174"/>
        <v>2.897480463804618E-4</v>
      </c>
      <c r="E3764">
        <f t="shared" si="176"/>
        <v>4.8432455984392921E-103</v>
      </c>
      <c r="F3764">
        <f t="shared" si="175"/>
        <v>1.4033209502885554E-106</v>
      </c>
    </row>
    <row r="3765" spans="1:6" x14ac:dyDescent="0.25">
      <c r="A3765" s="1">
        <v>40554.705555555556</v>
      </c>
      <c r="B3765">
        <v>70423</v>
      </c>
      <c r="C3765">
        <v>4.2120304178746206E-3</v>
      </c>
      <c r="D3765">
        <f t="shared" si="174"/>
        <v>1.7741200241101053E-5</v>
      </c>
      <c r="E3765">
        <f t="shared" si="176"/>
        <v>4.5526508625329346E-103</v>
      </c>
      <c r="F3765">
        <f t="shared" si="175"/>
        <v>8.0769490580018216E-108</v>
      </c>
    </row>
    <row r="3766" spans="1:6" x14ac:dyDescent="0.25">
      <c r="A3766" s="1">
        <v>40553.705555555556</v>
      </c>
      <c r="B3766">
        <v>70127</v>
      </c>
      <c r="C3766">
        <v>9.9868752237109956E-4</v>
      </c>
      <c r="D3766">
        <f t="shared" si="174"/>
        <v>9.9737676733972551E-7</v>
      </c>
      <c r="E3766">
        <f t="shared" si="176"/>
        <v>4.2794918107809581E-103</v>
      </c>
      <c r="F3766">
        <f t="shared" si="175"/>
        <v>4.2682657080935405E-109</v>
      </c>
    </row>
    <row r="3767" spans="1:6" x14ac:dyDescent="0.25">
      <c r="A3767" s="1">
        <v>40550.705555555556</v>
      </c>
      <c r="B3767">
        <v>70057</v>
      </c>
      <c r="C3767">
        <v>-7.4092847934629042E-3</v>
      </c>
      <c r="D3767">
        <f t="shared" si="174"/>
        <v>5.4897501150640632E-5</v>
      </c>
      <c r="E3767">
        <f t="shared" si="176"/>
        <v>4.0227223021341004E-103</v>
      </c>
      <c r="F3767">
        <f t="shared" si="175"/>
        <v>2.2083740221011452E-107</v>
      </c>
    </row>
    <row r="3768" spans="1:6" x14ac:dyDescent="0.25">
      <c r="A3768" s="1">
        <v>40549.705555555556</v>
      </c>
      <c r="B3768">
        <v>70578</v>
      </c>
      <c r="C3768">
        <v>-7.2422653121421588E-3</v>
      </c>
      <c r="D3768">
        <f t="shared" si="174"/>
        <v>5.2450406851457561E-5</v>
      </c>
      <c r="E3768">
        <f t="shared" si="176"/>
        <v>3.7813589640060543E-103</v>
      </c>
      <c r="F3768">
        <f t="shared" si="175"/>
        <v>1.9833381611352363E-107</v>
      </c>
    </row>
    <row r="3769" spans="1:6" x14ac:dyDescent="0.25">
      <c r="A3769" s="1">
        <v>40548.705555555556</v>
      </c>
      <c r="B3769">
        <v>71091</v>
      </c>
      <c r="C3769">
        <v>1.0947156167674887E-2</v>
      </c>
      <c r="D3769">
        <f t="shared" si="174"/>
        <v>1.1984022815946233E-4</v>
      </c>
      <c r="E3769">
        <f t="shared" si="176"/>
        <v>3.5544774261656907E-103</v>
      </c>
      <c r="F3769">
        <f t="shared" si="175"/>
        <v>4.2596938573935478E-107</v>
      </c>
    </row>
    <row r="3770" spans="1:6" x14ac:dyDescent="0.25">
      <c r="A3770" s="1">
        <v>40547.705555555556</v>
      </c>
      <c r="B3770">
        <v>70317</v>
      </c>
      <c r="C3770">
        <v>5.0613528446107814E-3</v>
      </c>
      <c r="D3770">
        <f t="shared" si="174"/>
        <v>2.561729261764965E-5</v>
      </c>
      <c r="E3770">
        <f t="shared" si="176"/>
        <v>3.3412087805957491E-103</v>
      </c>
      <c r="F3770">
        <f t="shared" si="175"/>
        <v>8.5592723029181669E-108</v>
      </c>
    </row>
    <row r="3771" spans="1:6" x14ac:dyDescent="0.25">
      <c r="A3771" s="1">
        <v>40546.705555555556</v>
      </c>
      <c r="B3771">
        <v>69962</v>
      </c>
      <c r="C3771">
        <v>9.4496129183766348E-3</v>
      </c>
      <c r="D3771">
        <f t="shared" si="174"/>
        <v>8.9295184307150574E-5</v>
      </c>
      <c r="E3771">
        <f t="shared" si="176"/>
        <v>3.140736253760004E-103</v>
      </c>
      <c r="F3771">
        <f t="shared" si="175"/>
        <v>2.8045262263964922E-107</v>
      </c>
    </row>
    <row r="3772" spans="1:6" x14ac:dyDescent="0.25">
      <c r="A3772" s="1">
        <v>40542.705555555556</v>
      </c>
      <c r="B3772">
        <v>69304</v>
      </c>
      <c r="C3772">
        <v>5.0920142427409998E-3</v>
      </c>
      <c r="D3772">
        <f t="shared" si="174"/>
        <v>2.5928609048277197E-5</v>
      </c>
      <c r="E3772">
        <f t="shared" si="176"/>
        <v>2.9522920785344036E-103</v>
      </c>
      <c r="F3772">
        <f t="shared" si="175"/>
        <v>7.6548827100644233E-108</v>
      </c>
    </row>
    <row r="3773" spans="1:6" x14ac:dyDescent="0.25">
      <c r="A3773" s="1">
        <v>40541.705555555556</v>
      </c>
      <c r="B3773">
        <v>68952</v>
      </c>
      <c r="C3773">
        <v>1.3314842817437084E-2</v>
      </c>
      <c r="D3773">
        <f t="shared" si="174"/>
        <v>1.7728503925305589E-4</v>
      </c>
      <c r="E3773">
        <f t="shared" si="176"/>
        <v>2.775154553822339E-103</v>
      </c>
      <c r="F3773">
        <f t="shared" si="175"/>
        <v>4.9199338400769019E-107</v>
      </c>
    </row>
    <row r="3774" spans="1:6" x14ac:dyDescent="0.25">
      <c r="A3774" s="1">
        <v>40540.705555555556</v>
      </c>
      <c r="B3774">
        <v>68040</v>
      </c>
      <c r="C3774">
        <v>3.4893257726048969E-3</v>
      </c>
      <c r="D3774">
        <f t="shared" si="174"/>
        <v>1.217539434736476E-5</v>
      </c>
      <c r="E3774">
        <f t="shared" si="176"/>
        <v>2.6086452805929986E-103</v>
      </c>
      <c r="F3774">
        <f t="shared" si="175"/>
        <v>3.1761285003611754E-108</v>
      </c>
    </row>
    <row r="3775" spans="1:6" x14ac:dyDescent="0.25">
      <c r="A3775" s="1">
        <v>40539.705555555556</v>
      </c>
      <c r="B3775">
        <v>67803</v>
      </c>
      <c r="C3775">
        <v>-1.0008301431728461E-2</v>
      </c>
      <c r="D3775">
        <f t="shared" si="174"/>
        <v>1.0016609754833797E-4</v>
      </c>
      <c r="E3775">
        <f t="shared" si="176"/>
        <v>2.4521265637574184E-103</v>
      </c>
      <c r="F3775">
        <f t="shared" si="175"/>
        <v>2.4561994858619635E-107</v>
      </c>
    </row>
    <row r="3776" spans="1:6" x14ac:dyDescent="0.25">
      <c r="A3776" s="1">
        <v>40535.705555555556</v>
      </c>
      <c r="B3776">
        <v>68485</v>
      </c>
      <c r="C3776">
        <v>2.1905005381290111E-4</v>
      </c>
      <c r="D3776">
        <f t="shared" si="174"/>
        <v>4.7982926075434871E-8</v>
      </c>
      <c r="E3776">
        <f t="shared" si="176"/>
        <v>2.3049989699319732E-103</v>
      </c>
      <c r="F3776">
        <f t="shared" si="175"/>
        <v>1.1060059517819939E-110</v>
      </c>
    </row>
    <row r="3777" spans="1:6" x14ac:dyDescent="0.25">
      <c r="A3777" s="1">
        <v>40534.705555555556</v>
      </c>
      <c r="B3777">
        <v>68470</v>
      </c>
      <c r="C3777">
        <v>3.7458707579469258E-3</v>
      </c>
      <c r="D3777">
        <f t="shared" si="174"/>
        <v>1.4031547735241876E-5</v>
      </c>
      <c r="E3777">
        <f t="shared" si="176"/>
        <v>2.1666990317360547E-103</v>
      </c>
      <c r="F3777">
        <f t="shared" si="175"/>
        <v>3.0402140891706802E-108</v>
      </c>
    </row>
    <row r="3778" spans="1:6" x14ac:dyDescent="0.25">
      <c r="A3778" s="1">
        <v>40533.705555555556</v>
      </c>
      <c r="B3778">
        <v>68214</v>
      </c>
      <c r="C3778">
        <v>1.4039514024580499E-2</v>
      </c>
      <c r="D3778">
        <f t="shared" si="174"/>
        <v>1.971079540463925E-4</v>
      </c>
      <c r="E3778">
        <f t="shared" si="176"/>
        <v>2.0366970898318913E-103</v>
      </c>
      <c r="F3778">
        <f t="shared" si="175"/>
        <v>4.014491963890058E-107</v>
      </c>
    </row>
    <row r="3779" spans="1:6" x14ac:dyDescent="0.25">
      <c r="A3779" s="1">
        <v>40532.705555555556</v>
      </c>
      <c r="B3779">
        <v>67263</v>
      </c>
      <c r="C3779">
        <v>-1.0617946018216761E-2</v>
      </c>
      <c r="D3779">
        <f t="shared" ref="D3779:D3842" si="177">C3779^2</f>
        <v>1.1274077764576517E-4</v>
      </c>
      <c r="E3779">
        <f t="shared" si="176"/>
        <v>1.9144952644419777E-103</v>
      </c>
      <c r="F3779">
        <f t="shared" ref="F3779:F3842" si="178">D3779*E3779</f>
        <v>2.1584168491232342E-107</v>
      </c>
    </row>
    <row r="3780" spans="1:6" x14ac:dyDescent="0.25">
      <c r="A3780" s="1">
        <v>40529.705555555556</v>
      </c>
      <c r="B3780">
        <v>67981</v>
      </c>
      <c r="C3780">
        <v>9.9788686458128668E-3</v>
      </c>
      <c r="D3780">
        <f t="shared" si="177"/>
        <v>9.9577819450387116E-5</v>
      </c>
      <c r="E3780">
        <f t="shared" ref="E3780:E3843" si="179">E3779*$K$2</f>
        <v>1.799625548575459E-103</v>
      </c>
      <c r="F3780">
        <f t="shared" si="178"/>
        <v>1.7920278795435092E-107</v>
      </c>
    </row>
    <row r="3781" spans="1:6" x14ac:dyDescent="0.25">
      <c r="A3781" s="1">
        <v>40528.705555555556</v>
      </c>
      <c r="B3781">
        <v>67306</v>
      </c>
      <c r="C3781">
        <v>-8.3447249928190904E-3</v>
      </c>
      <c r="D3781">
        <f t="shared" si="177"/>
        <v>6.9634435205779568E-5</v>
      </c>
      <c r="E3781">
        <f t="shared" si="179"/>
        <v>1.6916480156609313E-103</v>
      </c>
      <c r="F3781">
        <f t="shared" si="178"/>
        <v>1.1779695413752669E-107</v>
      </c>
    </row>
    <row r="3782" spans="1:6" x14ac:dyDescent="0.25">
      <c r="A3782" s="1">
        <v>40527.705555555556</v>
      </c>
      <c r="B3782">
        <v>67870</v>
      </c>
      <c r="C3782">
        <v>-1.2766255423876898E-2</v>
      </c>
      <c r="D3782">
        <f t="shared" si="177"/>
        <v>1.6297727754766632E-4</v>
      </c>
      <c r="E3782">
        <f t="shared" si="179"/>
        <v>1.5901491347212754E-103</v>
      </c>
      <c r="F3782">
        <f t="shared" si="178"/>
        <v>2.5915817687165074E-107</v>
      </c>
    </row>
    <row r="3783" spans="1:6" x14ac:dyDescent="0.25">
      <c r="A3783" s="1">
        <v>40526.705555555556</v>
      </c>
      <c r="B3783">
        <v>68742</v>
      </c>
      <c r="C3783">
        <v>-5.5705601444276161E-3</v>
      </c>
      <c r="D3783">
        <f t="shared" si="177"/>
        <v>3.1031140322685425E-5</v>
      </c>
      <c r="E3783">
        <f t="shared" si="179"/>
        <v>1.4947401866379989E-103</v>
      </c>
      <c r="F3783">
        <f t="shared" si="178"/>
        <v>4.6383492477520746E-108</v>
      </c>
    </row>
    <row r="3784" spans="1:6" x14ac:dyDescent="0.25">
      <c r="A3784" s="1">
        <v>40525.705555555556</v>
      </c>
      <c r="B3784">
        <v>69126</v>
      </c>
      <c r="C3784">
        <v>1.1421046985123737E-2</v>
      </c>
      <c r="D3784">
        <f t="shared" si="177"/>
        <v>1.3044031423640399E-4</v>
      </c>
      <c r="E3784">
        <f t="shared" si="179"/>
        <v>1.4050557754397189E-103</v>
      </c>
      <c r="F3784">
        <f t="shared" si="178"/>
        <v>1.8327591686803122E-107</v>
      </c>
    </row>
    <row r="3785" spans="1:6" x14ac:dyDescent="0.25">
      <c r="A3785" s="1">
        <v>40522.705555555556</v>
      </c>
      <c r="B3785">
        <v>68341</v>
      </c>
      <c r="C3785">
        <v>6.7831709211252861E-3</v>
      </c>
      <c r="D3785">
        <f t="shared" si="177"/>
        <v>4.6011407745199662E-5</v>
      </c>
      <c r="E3785">
        <f t="shared" si="179"/>
        <v>1.3207524289133356E-103</v>
      </c>
      <c r="F3785">
        <f t="shared" si="178"/>
        <v>6.0769678537194315E-108</v>
      </c>
    </row>
    <row r="3786" spans="1:6" x14ac:dyDescent="0.25">
      <c r="A3786" s="1">
        <v>40521.705555555556</v>
      </c>
      <c r="B3786">
        <v>67879</v>
      </c>
      <c r="C3786">
        <v>-4.3365521128716205E-3</v>
      </c>
      <c r="D3786">
        <f t="shared" si="177"/>
        <v>1.8805684227651317E-5</v>
      </c>
      <c r="E3786">
        <f t="shared" si="179"/>
        <v>1.2415072831785355E-103</v>
      </c>
      <c r="F3786">
        <f t="shared" si="178"/>
        <v>2.3347393933784824E-108</v>
      </c>
    </row>
    <row r="3787" spans="1:6" x14ac:dyDescent="0.25">
      <c r="A3787" s="1">
        <v>40520.705555555556</v>
      </c>
      <c r="B3787">
        <v>68174</v>
      </c>
      <c r="C3787">
        <v>-1.6915413759656793E-2</v>
      </c>
      <c r="D3787">
        <f t="shared" si="177"/>
        <v>2.8613122266038635E-4</v>
      </c>
      <c r="E3787">
        <f t="shared" si="179"/>
        <v>1.1670168461878233E-103</v>
      </c>
      <c r="F3787">
        <f t="shared" si="178"/>
        <v>3.3391995706498991E-107</v>
      </c>
    </row>
    <row r="3788" spans="1:6" x14ac:dyDescent="0.25">
      <c r="A3788" s="1">
        <v>40519.705555555556</v>
      </c>
      <c r="B3788">
        <v>69337</v>
      </c>
      <c r="C3788">
        <v>-3.0816221610557677E-3</v>
      </c>
      <c r="D3788">
        <f t="shared" si="177"/>
        <v>9.4963951435100198E-6</v>
      </c>
      <c r="E3788">
        <f t="shared" si="179"/>
        <v>1.0969958354165538E-103</v>
      </c>
      <c r="F3788">
        <f t="shared" si="178"/>
        <v>1.0417505923900479E-108</v>
      </c>
    </row>
    <row r="3789" spans="1:6" x14ac:dyDescent="0.25">
      <c r="A3789" s="1">
        <v>40518.705555555556</v>
      </c>
      <c r="B3789">
        <v>69551</v>
      </c>
      <c r="C3789">
        <v>-3.086488665152474E-3</v>
      </c>
      <c r="D3789">
        <f t="shared" si="177"/>
        <v>9.5264122801147006E-6</v>
      </c>
      <c r="E3789">
        <f t="shared" si="179"/>
        <v>1.0311760852915605E-103</v>
      </c>
      <c r="F3789">
        <f t="shared" si="178"/>
        <v>9.8234085218821255E-109</v>
      </c>
    </row>
    <row r="3790" spans="1:6" x14ac:dyDescent="0.25">
      <c r="A3790" s="1">
        <v>40515.705555555556</v>
      </c>
      <c r="B3790">
        <v>69766</v>
      </c>
      <c r="C3790">
        <v>3.4316187394739317E-3</v>
      </c>
      <c r="D3790">
        <f t="shared" si="177"/>
        <v>1.1776007173108657E-5</v>
      </c>
      <c r="E3790">
        <f t="shared" si="179"/>
        <v>9.693055201740668E-104</v>
      </c>
      <c r="F3790">
        <f t="shared" si="178"/>
        <v>1.1414548758503628E-108</v>
      </c>
    </row>
    <row r="3791" spans="1:6" x14ac:dyDescent="0.25">
      <c r="A3791" s="1">
        <v>40514.705555555556</v>
      </c>
      <c r="B3791">
        <v>69527</v>
      </c>
      <c r="C3791">
        <v>2.6211202286868527E-3</v>
      </c>
      <c r="D3791">
        <f t="shared" si="177"/>
        <v>6.8702712532314186E-6</v>
      </c>
      <c r="E3791">
        <f t="shared" si="179"/>
        <v>9.1114718896362275E-104</v>
      </c>
      <c r="F3791">
        <f t="shared" si="178"/>
        <v>6.259828339799393E-109</v>
      </c>
    </row>
    <row r="3792" spans="1:6" x14ac:dyDescent="0.25">
      <c r="A3792" s="1">
        <v>40513.705555555556</v>
      </c>
      <c r="B3792">
        <v>69345</v>
      </c>
      <c r="C3792">
        <v>2.3934013673511095E-2</v>
      </c>
      <c r="D3792">
        <f t="shared" si="177"/>
        <v>5.7283701052381606E-4</v>
      </c>
      <c r="E3792">
        <f t="shared" si="179"/>
        <v>8.564783576258054E-104</v>
      </c>
      <c r="F3792">
        <f t="shared" si="178"/>
        <v>4.9062250196071419E-107</v>
      </c>
    </row>
    <row r="3793" spans="1:6" x14ac:dyDescent="0.25">
      <c r="A3793" s="1">
        <v>40512.705555555556</v>
      </c>
      <c r="B3793">
        <v>67705</v>
      </c>
      <c r="C3793">
        <v>-2.9938155135996636E-3</v>
      </c>
      <c r="D3793">
        <f t="shared" si="177"/>
        <v>8.9629313294700175E-6</v>
      </c>
      <c r="E3793">
        <f t="shared" si="179"/>
        <v>8.0508965616825706E-104</v>
      </c>
      <c r="F3793">
        <f t="shared" si="178"/>
        <v>7.2159633023027155E-109</v>
      </c>
    </row>
    <row r="3794" spans="1:6" x14ac:dyDescent="0.25">
      <c r="A3794" s="1">
        <v>40511.705555555556</v>
      </c>
      <c r="B3794">
        <v>67908</v>
      </c>
      <c r="C3794">
        <v>-4.6718759222536734E-3</v>
      </c>
      <c r="D3794">
        <f t="shared" si="177"/>
        <v>2.182642463293361E-5</v>
      </c>
      <c r="E3794">
        <f t="shared" si="179"/>
        <v>7.567842767981616E-104</v>
      </c>
      <c r="F3794">
        <f t="shared" si="178"/>
        <v>1.6517894980924242E-108</v>
      </c>
    </row>
    <row r="3795" spans="1:6" x14ac:dyDescent="0.25">
      <c r="A3795" s="1">
        <v>40508.705555555556</v>
      </c>
      <c r="B3795">
        <v>68226</v>
      </c>
      <c r="C3795">
        <v>-1.6499026029432547E-2</v>
      </c>
      <c r="D3795">
        <f t="shared" si="177"/>
        <v>2.7221785991989272E-4</v>
      </c>
      <c r="E3795">
        <f t="shared" si="179"/>
        <v>7.1137722019027186E-104</v>
      </c>
      <c r="F3795">
        <f t="shared" si="178"/>
        <v>1.9364958447595812E-107</v>
      </c>
    </row>
    <row r="3796" spans="1:6" x14ac:dyDescent="0.25">
      <c r="A3796" s="1">
        <v>40507.705555555556</v>
      </c>
      <c r="B3796">
        <v>69361</v>
      </c>
      <c r="C3796">
        <v>-3.8563973255168632E-3</v>
      </c>
      <c r="D3796">
        <f t="shared" si="177"/>
        <v>1.4871800332253616E-5</v>
      </c>
      <c r="E3796">
        <f t="shared" si="179"/>
        <v>6.6869458697885555E-104</v>
      </c>
      <c r="F3796">
        <f t="shared" si="178"/>
        <v>9.9446923808083384E-109</v>
      </c>
    </row>
    <row r="3797" spans="1:6" x14ac:dyDescent="0.25">
      <c r="A3797" s="1">
        <v>40506.705555555556</v>
      </c>
      <c r="B3797">
        <v>69629</v>
      </c>
      <c r="C3797">
        <v>2.4379573654674767E-2</v>
      </c>
      <c r="D3797">
        <f t="shared" si="177"/>
        <v>5.9436361158371205E-4</v>
      </c>
      <c r="E3797">
        <f t="shared" si="179"/>
        <v>6.2857291176012422E-104</v>
      </c>
      <c r="F3797">
        <f t="shared" si="178"/>
        <v>3.7360086597743736E-107</v>
      </c>
    </row>
    <row r="3798" spans="1:6" x14ac:dyDescent="0.25">
      <c r="A3798" s="1">
        <v>40505.705555555556</v>
      </c>
      <c r="B3798">
        <v>67952</v>
      </c>
      <c r="C3798">
        <v>-2.4422658222507436E-2</v>
      </c>
      <c r="D3798">
        <f t="shared" si="177"/>
        <v>5.9646623465341012E-4</v>
      </c>
      <c r="E3798">
        <f t="shared" si="179"/>
        <v>5.9085853705451669E-104</v>
      </c>
      <c r="F3798">
        <f t="shared" si="178"/>
        <v>3.5242716680972998E-107</v>
      </c>
    </row>
    <row r="3799" spans="1:6" x14ac:dyDescent="0.25">
      <c r="A3799" s="1">
        <v>40504.705555555556</v>
      </c>
      <c r="B3799">
        <v>69632</v>
      </c>
      <c r="C3799">
        <v>-1.8003887732367555E-2</v>
      </c>
      <c r="D3799">
        <f t="shared" si="177"/>
        <v>3.2413997347969495E-4</v>
      </c>
      <c r="E3799">
        <f t="shared" si="179"/>
        <v>5.5540702483124563E-104</v>
      </c>
      <c r="F3799">
        <f t="shared" si="178"/>
        <v>1.8002961829923624E-107</v>
      </c>
    </row>
    <row r="3800" spans="1:6" x14ac:dyDescent="0.25">
      <c r="A3800" s="1">
        <v>40501.705555555556</v>
      </c>
      <c r="B3800">
        <v>70897</v>
      </c>
      <c r="C3800">
        <v>1.6375164234501162E-3</v>
      </c>
      <c r="D3800">
        <f t="shared" si="177"/>
        <v>2.6814600370688602E-6</v>
      </c>
      <c r="E3800">
        <f t="shared" si="179"/>
        <v>5.2208260334137085E-104</v>
      </c>
      <c r="F3800">
        <f t="shared" si="178"/>
        <v>1.3999436369087593E-109</v>
      </c>
    </row>
    <row r="3801" spans="1:6" x14ac:dyDescent="0.25">
      <c r="A3801" s="1">
        <v>40500.705555555556</v>
      </c>
      <c r="B3801">
        <v>70781</v>
      </c>
      <c r="C3801">
        <v>1.527551430394445E-2</v>
      </c>
      <c r="D3801">
        <f t="shared" si="177"/>
        <v>2.333413372500115E-4</v>
      </c>
      <c r="E3801">
        <f t="shared" si="179"/>
        <v>4.9075764714088856E-104</v>
      </c>
      <c r="F3801">
        <f t="shared" si="178"/>
        <v>1.1451404564952423E-107</v>
      </c>
    </row>
    <row r="3802" spans="1:6" x14ac:dyDescent="0.25">
      <c r="A3802" s="1">
        <v>40499.705555555556</v>
      </c>
      <c r="B3802">
        <v>69708</v>
      </c>
      <c r="C3802">
        <v>7.429839794185095E-3</v>
      </c>
      <c r="D3802">
        <f t="shared" si="177"/>
        <v>5.5202519367256414E-5</v>
      </c>
      <c r="E3802">
        <f t="shared" si="179"/>
        <v>4.6131218831243523E-104</v>
      </c>
      <c r="F3802">
        <f t="shared" si="178"/>
        <v>2.5465595009668643E-108</v>
      </c>
    </row>
    <row r="3803" spans="1:6" x14ac:dyDescent="0.25">
      <c r="A3803" s="1">
        <v>40498.705555555556</v>
      </c>
      <c r="B3803">
        <v>69192</v>
      </c>
      <c r="C3803">
        <v>-1.6839154262160361E-2</v>
      </c>
      <c r="D3803">
        <f t="shared" si="177"/>
        <v>2.8355711626483346E-4</v>
      </c>
      <c r="E3803">
        <f t="shared" si="179"/>
        <v>4.3363345701368909E-104</v>
      </c>
      <c r="F3803">
        <f t="shared" si="178"/>
        <v>1.229598525867523E-107</v>
      </c>
    </row>
    <row r="3804" spans="1:6" x14ac:dyDescent="0.25">
      <c r="A3804" s="1">
        <v>40494.705555555556</v>
      </c>
      <c r="B3804">
        <v>70367</v>
      </c>
      <c r="C3804">
        <v>-1.1698187966586763E-2</v>
      </c>
      <c r="D3804">
        <f t="shared" si="177"/>
        <v>1.3684760170159534E-4</v>
      </c>
      <c r="E3804">
        <f t="shared" si="179"/>
        <v>4.076154495928677E-104</v>
      </c>
      <c r="F3804">
        <f t="shared" si="178"/>
        <v>5.578119669330147E-108</v>
      </c>
    </row>
    <row r="3805" spans="1:6" x14ac:dyDescent="0.25">
      <c r="A3805" s="1">
        <v>40493.705555555556</v>
      </c>
      <c r="B3805">
        <v>71195</v>
      </c>
      <c r="C3805">
        <v>-6.2030682052554471E-3</v>
      </c>
      <c r="D3805">
        <f t="shared" si="177"/>
        <v>3.8478055159051033E-5</v>
      </c>
      <c r="E3805">
        <f t="shared" si="179"/>
        <v>3.8315852261729564E-104</v>
      </c>
      <c r="F3805">
        <f t="shared" si="178"/>
        <v>1.4743194767928804E-108</v>
      </c>
    </row>
    <row r="3806" spans="1:6" x14ac:dyDescent="0.25">
      <c r="A3806" s="1">
        <v>40492.705555555556</v>
      </c>
      <c r="B3806">
        <v>71638</v>
      </c>
      <c r="C3806">
        <v>-5.7215823828994867E-4</v>
      </c>
      <c r="D3806">
        <f t="shared" si="177"/>
        <v>3.2736504964305766E-7</v>
      </c>
      <c r="E3806">
        <f t="shared" si="179"/>
        <v>3.601690112602579E-104</v>
      </c>
      <c r="F3806">
        <f t="shared" si="178"/>
        <v>1.1790674625110532E-110</v>
      </c>
    </row>
    <row r="3807" spans="1:6" x14ac:dyDescent="0.25">
      <c r="A3807" s="1">
        <v>40491.705555555556</v>
      </c>
      <c r="B3807">
        <v>71679</v>
      </c>
      <c r="C3807">
        <v>-1.2849745367467202E-2</v>
      </c>
      <c r="D3807">
        <f t="shared" si="177"/>
        <v>1.6511595600874482E-4</v>
      </c>
      <c r="E3807">
        <f t="shared" si="179"/>
        <v>3.3855887058464238E-104</v>
      </c>
      <c r="F3807">
        <f t="shared" si="178"/>
        <v>5.5901471581824144E-108</v>
      </c>
    </row>
    <row r="3808" spans="1:6" x14ac:dyDescent="0.25">
      <c r="A3808" s="1">
        <v>40487.705555555556</v>
      </c>
      <c r="B3808">
        <v>72606</v>
      </c>
      <c r="C3808">
        <v>-5.3433826079728368E-3</v>
      </c>
      <c r="D3808">
        <f t="shared" si="177"/>
        <v>2.8551737695186595E-5</v>
      </c>
      <c r="E3808">
        <f t="shared" si="179"/>
        <v>3.1824533834956382E-104</v>
      </c>
      <c r="F3808">
        <f t="shared" si="178"/>
        <v>9.0864574232726536E-109</v>
      </c>
    </row>
    <row r="3809" spans="1:6" x14ac:dyDescent="0.25">
      <c r="A3809" s="1">
        <v>40486.705555555556</v>
      </c>
      <c r="B3809">
        <v>72995</v>
      </c>
      <c r="C3809">
        <v>1.985468701142485E-2</v>
      </c>
      <c r="D3809">
        <f t="shared" si="177"/>
        <v>3.9420859632164262E-4</v>
      </c>
      <c r="E3809">
        <f t="shared" si="179"/>
        <v>2.9915061804859E-104</v>
      </c>
      <c r="F3809">
        <f t="shared" si="178"/>
        <v>1.1792774522968652E-107</v>
      </c>
    </row>
    <row r="3810" spans="1:6" x14ac:dyDescent="0.25">
      <c r="A3810" s="1">
        <v>40483.705555555556</v>
      </c>
      <c r="B3810">
        <v>71560</v>
      </c>
      <c r="C3810">
        <v>1.2472654010975118E-2</v>
      </c>
      <c r="D3810">
        <f t="shared" si="177"/>
        <v>1.555670980774937E-4</v>
      </c>
      <c r="E3810">
        <f t="shared" si="179"/>
        <v>2.812015809656746E-104</v>
      </c>
      <c r="F3810">
        <f t="shared" si="178"/>
        <v>4.374571392563339E-108</v>
      </c>
    </row>
    <row r="3811" spans="1:6" x14ac:dyDescent="0.25">
      <c r="A3811" s="1">
        <v>40480.705555555556</v>
      </c>
      <c r="B3811">
        <v>70673</v>
      </c>
      <c r="C3811">
        <v>5.0073512526216954E-3</v>
      </c>
      <c r="D3811">
        <f t="shared" si="177"/>
        <v>2.5073566567132062E-5</v>
      </c>
      <c r="E3811">
        <f t="shared" si="179"/>
        <v>2.6432948610773411E-104</v>
      </c>
      <c r="F3811">
        <f t="shared" si="178"/>
        <v>6.6276829655780811E-109</v>
      </c>
    </row>
    <row r="3812" spans="1:6" x14ac:dyDescent="0.25">
      <c r="A3812" s="1">
        <v>40479.705555555556</v>
      </c>
      <c r="B3812">
        <v>70320</v>
      </c>
      <c r="C3812">
        <v>-3.5205305795442884E-3</v>
      </c>
      <c r="D3812">
        <f t="shared" si="177"/>
        <v>1.2394135561506443E-5</v>
      </c>
      <c r="E3812">
        <f t="shared" si="179"/>
        <v>2.4846971694127005E-104</v>
      </c>
      <c r="F3812">
        <f t="shared" si="178"/>
        <v>3.079567354699235E-109</v>
      </c>
    </row>
    <row r="3813" spans="1:6" x14ac:dyDescent="0.25">
      <c r="A3813" s="1">
        <v>40478.705555555556</v>
      </c>
      <c r="B3813">
        <v>70568</v>
      </c>
      <c r="C3813">
        <v>-2.4343998208687153E-3</v>
      </c>
      <c r="D3813">
        <f t="shared" si="177"/>
        <v>5.9263024878456334E-6</v>
      </c>
      <c r="E3813">
        <f t="shared" si="179"/>
        <v>2.3356153392479383E-104</v>
      </c>
      <c r="F3813">
        <f t="shared" si="178"/>
        <v>1.3841562995635479E-109</v>
      </c>
    </row>
    <row r="3814" spans="1:6" x14ac:dyDescent="0.25">
      <c r="A3814" s="1">
        <v>40477.705555555556</v>
      </c>
      <c r="B3814">
        <v>70740</v>
      </c>
      <c r="C3814">
        <v>1.6534014053538694E-2</v>
      </c>
      <c r="D3814">
        <f t="shared" si="177"/>
        <v>2.7337362072261506E-4</v>
      </c>
      <c r="E3814">
        <f t="shared" si="179"/>
        <v>2.1954784188930619E-104</v>
      </c>
      <c r="F3814">
        <f t="shared" si="178"/>
        <v>6.0018588459115847E-108</v>
      </c>
    </row>
    <row r="3815" spans="1:6" x14ac:dyDescent="0.25">
      <c r="A3815" s="1">
        <v>40476.705555555556</v>
      </c>
      <c r="B3815">
        <v>69580</v>
      </c>
      <c r="C3815">
        <v>7.3323799732528147E-4</v>
      </c>
      <c r="D3815">
        <f t="shared" si="177"/>
        <v>5.3763796072158949E-7</v>
      </c>
      <c r="E3815">
        <f t="shared" si="179"/>
        <v>2.0637497137594781E-104</v>
      </c>
      <c r="F3815">
        <f t="shared" si="178"/>
        <v>1.1095501875454098E-110</v>
      </c>
    </row>
    <row r="3816" spans="1:6" x14ac:dyDescent="0.25">
      <c r="A3816" s="1">
        <v>40473.705555555556</v>
      </c>
      <c r="B3816">
        <v>69529</v>
      </c>
      <c r="C3816">
        <v>-1.7674830906655439E-3</v>
      </c>
      <c r="D3816">
        <f t="shared" si="177"/>
        <v>3.1239964757886233E-6</v>
      </c>
      <c r="E3816">
        <f t="shared" si="179"/>
        <v>1.9399247309339094E-104</v>
      </c>
      <c r="F3816">
        <f t="shared" si="178"/>
        <v>6.0603180227327259E-110</v>
      </c>
    </row>
    <row r="3817" spans="1:6" x14ac:dyDescent="0.25">
      <c r="A3817" s="1">
        <v>40472.705555555556</v>
      </c>
      <c r="B3817">
        <v>69652</v>
      </c>
      <c r="C3817">
        <v>-1.0738664914586901E-2</v>
      </c>
      <c r="D3817">
        <f t="shared" si="177"/>
        <v>1.153189241477797E-4</v>
      </c>
      <c r="E3817">
        <f t="shared" si="179"/>
        <v>1.8235292470778748E-104</v>
      </c>
      <c r="F3817">
        <f t="shared" si="178"/>
        <v>2.1028743092503126E-108</v>
      </c>
    </row>
    <row r="3818" spans="1:6" x14ac:dyDescent="0.25">
      <c r="A3818" s="1">
        <v>40471.705555555556</v>
      </c>
      <c r="B3818">
        <v>70404</v>
      </c>
      <c r="C3818">
        <v>7.7138982461476503E-3</v>
      </c>
      <c r="D3818">
        <f t="shared" si="177"/>
        <v>5.9504226151919794E-5</v>
      </c>
      <c r="E3818">
        <f t="shared" si="179"/>
        <v>1.7141174922532022E-104</v>
      </c>
      <c r="F3818">
        <f t="shared" si="178"/>
        <v>1.0199723490999618E-108</v>
      </c>
    </row>
    <row r="3819" spans="1:6" x14ac:dyDescent="0.25">
      <c r="A3819" s="1">
        <v>40470.705555555556</v>
      </c>
      <c r="B3819">
        <v>69863</v>
      </c>
      <c r="C3819">
        <v>-2.6442592064777833E-2</v>
      </c>
      <c r="D3819">
        <f t="shared" si="177"/>
        <v>6.992106751042516E-4</v>
      </c>
      <c r="E3819">
        <f t="shared" si="179"/>
        <v>1.6112704427180101E-104</v>
      </c>
      <c r="F3819">
        <f t="shared" si="178"/>
        <v>1.1266174940283863E-107</v>
      </c>
    </row>
    <row r="3820" spans="1:6" x14ac:dyDescent="0.25">
      <c r="A3820" s="1">
        <v>40469.705555555556</v>
      </c>
      <c r="B3820">
        <v>71735</v>
      </c>
      <c r="C3820">
        <v>-1.3234425363569165E-3</v>
      </c>
      <c r="D3820">
        <f t="shared" si="177"/>
        <v>1.7515001470388283E-6</v>
      </c>
      <c r="E3820">
        <f t="shared" si="179"/>
        <v>1.5145942161549294E-104</v>
      </c>
      <c r="F3820">
        <f t="shared" si="178"/>
        <v>2.6528119922995175E-110</v>
      </c>
    </row>
    <row r="3821" spans="1:6" x14ac:dyDescent="0.25">
      <c r="A3821" s="1">
        <v>40466.705555555556</v>
      </c>
      <c r="B3821">
        <v>71830</v>
      </c>
      <c r="C3821">
        <v>1.9230507173593808E-3</v>
      </c>
      <c r="D3821">
        <f t="shared" si="177"/>
        <v>3.6981240615364291E-6</v>
      </c>
      <c r="E3821">
        <f t="shared" si="179"/>
        <v>1.4237185631856334E-104</v>
      </c>
      <c r="F3821">
        <f t="shared" si="178"/>
        <v>5.2650878753728636E-110</v>
      </c>
    </row>
    <row r="3822" spans="1:6" x14ac:dyDescent="0.25">
      <c r="A3822" s="1">
        <v>40465.705555555556</v>
      </c>
      <c r="B3822">
        <v>71692</v>
      </c>
      <c r="C3822">
        <v>2.5110556330755392E-4</v>
      </c>
      <c r="D3822">
        <f t="shared" si="177"/>
        <v>6.305400392400397E-8</v>
      </c>
      <c r="E3822">
        <f t="shared" si="179"/>
        <v>1.3382954493944953E-104</v>
      </c>
      <c r="F3822">
        <f t="shared" si="178"/>
        <v>8.4384886517597172E-112</v>
      </c>
    </row>
    <row r="3823" spans="1:6" x14ac:dyDescent="0.25">
      <c r="A3823" s="1">
        <v>40464.705555555556</v>
      </c>
      <c r="B3823">
        <v>71674</v>
      </c>
      <c r="C3823">
        <v>1.0209035520072031E-2</v>
      </c>
      <c r="D3823">
        <f t="shared" si="177"/>
        <v>1.042244062500924E-4</v>
      </c>
      <c r="E3823">
        <f t="shared" si="179"/>
        <v>1.2579977224308256E-104</v>
      </c>
      <c r="F3823">
        <f t="shared" si="178"/>
        <v>1.3111406568432135E-108</v>
      </c>
    </row>
    <row r="3824" spans="1:6" x14ac:dyDescent="0.25">
      <c r="A3824" s="1">
        <v>40462.705555555556</v>
      </c>
      <c r="B3824">
        <v>70946</v>
      </c>
      <c r="C3824">
        <v>1.9470356193954806E-3</v>
      </c>
      <c r="D3824">
        <f t="shared" si="177"/>
        <v>3.790947703194743E-6</v>
      </c>
      <c r="E3824">
        <f t="shared" si="179"/>
        <v>1.1825178590849759E-104</v>
      </c>
      <c r="F3824">
        <f t="shared" si="178"/>
        <v>4.4828633618849541E-110</v>
      </c>
    </row>
    <row r="3825" spans="1:6" x14ac:dyDescent="0.25">
      <c r="A3825" s="1">
        <v>40459.705555555556</v>
      </c>
      <c r="B3825">
        <v>70808</v>
      </c>
      <c r="C3825">
        <v>1.2648861847394645E-2</v>
      </c>
      <c r="D3825">
        <f t="shared" si="177"/>
        <v>1.5999370603447588E-4</v>
      </c>
      <c r="E3825">
        <f t="shared" si="179"/>
        <v>1.1115667875398773E-104</v>
      </c>
      <c r="F3825">
        <f t="shared" si="178"/>
        <v>1.7784368984334182E-108</v>
      </c>
    </row>
    <row r="3826" spans="1:6" x14ac:dyDescent="0.25">
      <c r="A3826" s="1">
        <v>40458.705555555556</v>
      </c>
      <c r="B3826">
        <v>69918</v>
      </c>
      <c r="C3826">
        <v>-8.8709742420829251E-3</v>
      </c>
      <c r="D3826">
        <f t="shared" si="177"/>
        <v>7.8694184003698728E-5</v>
      </c>
      <c r="E3826">
        <f t="shared" si="179"/>
        <v>1.0448727802874846E-104</v>
      </c>
      <c r="F3826">
        <f t="shared" si="178"/>
        <v>8.222541083239959E-109</v>
      </c>
    </row>
    <row r="3827" spans="1:6" x14ac:dyDescent="0.25">
      <c r="A3827" s="1">
        <v>40457.705555555556</v>
      </c>
      <c r="B3827">
        <v>70541</v>
      </c>
      <c r="C3827">
        <v>-1.0463768757721509E-2</v>
      </c>
      <c r="D3827">
        <f t="shared" si="177"/>
        <v>1.0949045661506872E-4</v>
      </c>
      <c r="E3827">
        <f t="shared" si="179"/>
        <v>9.8218041347023554E-105</v>
      </c>
      <c r="F3827">
        <f t="shared" si="178"/>
        <v>1.0753938194923309E-108</v>
      </c>
    </row>
    <row r="3828" spans="1:6" x14ac:dyDescent="0.25">
      <c r="A3828" s="1">
        <v>40456.705555555556</v>
      </c>
      <c r="B3828">
        <v>71283</v>
      </c>
      <c r="C3828">
        <v>1.2691905212621705E-2</v>
      </c>
      <c r="D3828">
        <f t="shared" si="177"/>
        <v>1.6108445792617401E-4</v>
      </c>
      <c r="E3828">
        <f t="shared" si="179"/>
        <v>9.2324958866202138E-105</v>
      </c>
      <c r="F3828">
        <f t="shared" si="178"/>
        <v>1.4872115952018485E-108</v>
      </c>
    </row>
    <row r="3829" spans="1:6" x14ac:dyDescent="0.25">
      <c r="A3829" s="1">
        <v>40455.705555555556</v>
      </c>
      <c r="B3829">
        <v>70384</v>
      </c>
      <c r="C3829">
        <v>2.2046334660418263E-3</v>
      </c>
      <c r="D3829">
        <f t="shared" si="177"/>
        <v>4.8604087195915967E-6</v>
      </c>
      <c r="E3829">
        <f t="shared" si="179"/>
        <v>8.6785461334230009E-105</v>
      </c>
      <c r="F3829">
        <f t="shared" si="178"/>
        <v>4.218128130026709E-110</v>
      </c>
    </row>
    <row r="3830" spans="1:6" x14ac:dyDescent="0.25">
      <c r="A3830" s="1">
        <v>40452.705555555556</v>
      </c>
      <c r="B3830">
        <v>70229</v>
      </c>
      <c r="C3830">
        <v>1.1456683474687366E-2</v>
      </c>
      <c r="D3830">
        <f t="shared" si="177"/>
        <v>1.3125559623917459E-4</v>
      </c>
      <c r="E3830">
        <f t="shared" si="179"/>
        <v>8.1578333654176198E-105</v>
      </c>
      <c r="F3830">
        <f t="shared" si="178"/>
        <v>1.0707612823977219E-108</v>
      </c>
    </row>
    <row r="3831" spans="1:6" x14ac:dyDescent="0.25">
      <c r="A3831" s="1">
        <v>40451.705555555556</v>
      </c>
      <c r="B3831">
        <v>69429</v>
      </c>
      <c r="C3831">
        <v>2.8992426028821411E-3</v>
      </c>
      <c r="D3831">
        <f t="shared" si="177"/>
        <v>8.4056076703668132E-6</v>
      </c>
      <c r="E3831">
        <f t="shared" si="179"/>
        <v>7.6683633634925618E-105</v>
      </c>
      <c r="F3831">
        <f t="shared" si="178"/>
        <v>6.4457253907332931E-110</v>
      </c>
    </row>
    <row r="3832" spans="1:6" x14ac:dyDescent="0.25">
      <c r="A3832" s="1">
        <v>40450.705555555556</v>
      </c>
      <c r="B3832">
        <v>69228</v>
      </c>
      <c r="C3832">
        <v>1.444512657564654E-5</v>
      </c>
      <c r="D3832">
        <f t="shared" si="177"/>
        <v>2.0866168178644992E-10</v>
      </c>
      <c r="E3832">
        <f t="shared" si="179"/>
        <v>7.2082615616830077E-105</v>
      </c>
      <c r="F3832">
        <f t="shared" si="178"/>
        <v>1.5040879802173983E-114</v>
      </c>
    </row>
    <row r="3833" spans="1:6" x14ac:dyDescent="0.25">
      <c r="A3833" s="1">
        <v>40449.705555555556</v>
      </c>
      <c r="B3833">
        <v>69227</v>
      </c>
      <c r="C3833">
        <v>5.9692155046812689E-3</v>
      </c>
      <c r="D3833">
        <f t="shared" si="177"/>
        <v>3.5631533741327257E-5</v>
      </c>
      <c r="E3833">
        <f t="shared" si="179"/>
        <v>6.7757658679820272E-105</v>
      </c>
      <c r="F3833">
        <f t="shared" si="178"/>
        <v>2.4143093014833515E-109</v>
      </c>
    </row>
    <row r="3834" spans="1:6" x14ac:dyDescent="0.25">
      <c r="A3834" s="1">
        <v>40448.705555555556</v>
      </c>
      <c r="B3834">
        <v>68815</v>
      </c>
      <c r="C3834">
        <v>9.0358323285109933E-3</v>
      </c>
      <c r="D3834">
        <f t="shared" si="177"/>
        <v>8.1646265868964401E-5</v>
      </c>
      <c r="E3834">
        <f t="shared" si="179"/>
        <v>6.3692199159031054E-105</v>
      </c>
      <c r="F3834">
        <f t="shared" si="178"/>
        <v>5.2002302263172798E-109</v>
      </c>
    </row>
    <row r="3835" spans="1:6" x14ac:dyDescent="0.25">
      <c r="A3835" s="1">
        <v>40445.705555555556</v>
      </c>
      <c r="B3835">
        <v>68196</v>
      </c>
      <c r="C3835">
        <v>-8.7306197310353332E-3</v>
      </c>
      <c r="D3835">
        <f t="shared" si="177"/>
        <v>7.6223720887943475E-5</v>
      </c>
      <c r="E3835">
        <f t="shared" si="179"/>
        <v>5.9870667209489184E-105</v>
      </c>
      <c r="F3835">
        <f t="shared" si="178"/>
        <v>4.5635650267510534E-109</v>
      </c>
    </row>
    <row r="3836" spans="1:6" x14ac:dyDescent="0.25">
      <c r="A3836" s="1">
        <v>40444.705555555556</v>
      </c>
      <c r="B3836">
        <v>68794</v>
      </c>
      <c r="C3836">
        <v>1.5749741364469674E-2</v>
      </c>
      <c r="D3836">
        <f t="shared" si="177"/>
        <v>2.4805435304768705E-4</v>
      </c>
      <c r="E3836">
        <f t="shared" si="179"/>
        <v>5.6278427176919832E-105</v>
      </c>
      <c r="F3836">
        <f t="shared" si="178"/>
        <v>1.3960108843912218E-108</v>
      </c>
    </row>
    <row r="3837" spans="1:6" x14ac:dyDescent="0.25">
      <c r="A3837" s="1">
        <v>40442.705555555556</v>
      </c>
      <c r="B3837">
        <v>67719</v>
      </c>
      <c r="C3837">
        <v>9.3466943568606357E-3</v>
      </c>
      <c r="D3837">
        <f t="shared" si="177"/>
        <v>8.7360695400570451E-5</v>
      </c>
      <c r="E3837">
        <f t="shared" si="179"/>
        <v>5.2901721546304639E-105</v>
      </c>
      <c r="F3837">
        <f t="shared" si="178"/>
        <v>4.6215311821725144E-109</v>
      </c>
    </row>
    <row r="3838" spans="1:6" x14ac:dyDescent="0.25">
      <c r="A3838" s="1">
        <v>40438.705555555556</v>
      </c>
      <c r="B3838">
        <v>67089</v>
      </c>
      <c r="C3838">
        <v>-8.5046263655158671E-3</v>
      </c>
      <c r="D3838">
        <f t="shared" si="177"/>
        <v>7.2328669617027628E-5</v>
      </c>
      <c r="E3838">
        <f t="shared" si="179"/>
        <v>4.9727618253526355E-105</v>
      </c>
      <c r="F3838">
        <f t="shared" si="178"/>
        <v>3.5967324715009801E-109</v>
      </c>
    </row>
    <row r="3839" spans="1:6" x14ac:dyDescent="0.25">
      <c r="A3839" s="1">
        <v>40437.705555555556</v>
      </c>
      <c r="B3839">
        <v>67662</v>
      </c>
      <c r="C3839">
        <v>-6.5405925230517352E-3</v>
      </c>
      <c r="D3839">
        <f t="shared" si="177"/>
        <v>4.2779350552600265E-5</v>
      </c>
      <c r="E3839">
        <f t="shared" si="179"/>
        <v>4.6743961158314768E-105</v>
      </c>
      <c r="F3839">
        <f t="shared" si="178"/>
        <v>1.9996763006086782E-109</v>
      </c>
    </row>
    <row r="3840" spans="1:6" x14ac:dyDescent="0.25">
      <c r="A3840" s="1">
        <v>40436.705555555556</v>
      </c>
      <c r="B3840">
        <v>68106</v>
      </c>
      <c r="C3840">
        <v>6.1120833589586058E-3</v>
      </c>
      <c r="D3840">
        <f t="shared" si="177"/>
        <v>3.7357562986858712E-5</v>
      </c>
      <c r="E3840">
        <f t="shared" si="179"/>
        <v>4.3939323488815878E-105</v>
      </c>
      <c r="F3840">
        <f t="shared" si="178"/>
        <v>1.6414660448333996E-109</v>
      </c>
    </row>
    <row r="3841" spans="1:6" x14ac:dyDescent="0.25">
      <c r="A3841" s="1">
        <v>40435.705555555556</v>
      </c>
      <c r="B3841">
        <v>67691</v>
      </c>
      <c r="C3841">
        <v>-4.9955527146705956E-3</v>
      </c>
      <c r="D3841">
        <f t="shared" si="177"/>
        <v>2.4955546925052757E-5</v>
      </c>
      <c r="E3841">
        <f t="shared" si="179"/>
        <v>4.1302964079486926E-105</v>
      </c>
      <c r="F3841">
        <f t="shared" si="178"/>
        <v>1.0307380582294044E-109</v>
      </c>
    </row>
    <row r="3842" spans="1:6" x14ac:dyDescent="0.25">
      <c r="A3842" s="1">
        <v>40434.705555555556</v>
      </c>
      <c r="B3842">
        <v>68030</v>
      </c>
      <c r="C3842">
        <v>1.8155887488694886E-2</v>
      </c>
      <c r="D3842">
        <f t="shared" si="177"/>
        <v>3.2963625050214747E-4</v>
      </c>
      <c r="E3842">
        <f t="shared" si="179"/>
        <v>3.8824786234717705E-105</v>
      </c>
      <c r="F3842">
        <f t="shared" si="178"/>
        <v>1.2798056960959731E-108</v>
      </c>
    </row>
    <row r="3843" spans="1:6" x14ac:dyDescent="0.25">
      <c r="A3843" s="1">
        <v>40431.705555555556</v>
      </c>
      <c r="B3843">
        <v>66806</v>
      </c>
      <c r="C3843">
        <v>5.9904242556148993E-3</v>
      </c>
      <c r="D3843">
        <f t="shared" ref="D3843:D3906" si="180">C3843^2</f>
        <v>3.5885182762259319E-5</v>
      </c>
      <c r="E3843">
        <f t="shared" si="179"/>
        <v>3.6495299060634637E-105</v>
      </c>
      <c r="F3843">
        <f t="shared" ref="F3843:F3906" si="181">D3843*E3843</f>
        <v>1.3096404767541847E-109</v>
      </c>
    </row>
    <row r="3844" spans="1:6" x14ac:dyDescent="0.25">
      <c r="A3844" s="1">
        <v>40429.705555555556</v>
      </c>
      <c r="B3844">
        <v>66407</v>
      </c>
      <c r="C3844">
        <v>-5.1068798374707802E-3</v>
      </c>
      <c r="D3844">
        <f t="shared" si="180"/>
        <v>2.6080221674365581E-5</v>
      </c>
      <c r="E3844">
        <f t="shared" ref="E3844:E3907" si="182">E3843*$K$2</f>
        <v>3.4305581116996556E-105</v>
      </c>
      <c r="F3844">
        <f t="shared" si="181"/>
        <v>8.9469716019920024E-110</v>
      </c>
    </row>
    <row r="3845" spans="1:6" x14ac:dyDescent="0.25">
      <c r="A3845" s="1">
        <v>40427.705555555556</v>
      </c>
      <c r="B3845">
        <v>66747</v>
      </c>
      <c r="C3845">
        <v>1.0342890185660969E-3</v>
      </c>
      <c r="D3845">
        <f t="shared" si="180"/>
        <v>1.0697537739264199E-6</v>
      </c>
      <c r="E3845">
        <f t="shared" si="182"/>
        <v>3.2247246249976761E-105</v>
      </c>
      <c r="F3845">
        <f t="shared" si="181"/>
        <v>3.4496613374647232E-111</v>
      </c>
    </row>
    <row r="3846" spans="1:6" x14ac:dyDescent="0.25">
      <c r="A3846" s="1">
        <v>40424.705555555556</v>
      </c>
      <c r="B3846">
        <v>66678</v>
      </c>
      <c r="C3846">
        <v>-1.9477704193638162E-3</v>
      </c>
      <c r="D3846">
        <f t="shared" si="180"/>
        <v>3.7938096065486964E-6</v>
      </c>
      <c r="E3846">
        <f t="shared" si="182"/>
        <v>3.0312411474978151E-105</v>
      </c>
      <c r="F3846">
        <f t="shared" si="181"/>
        <v>1.1499951785142905E-110</v>
      </c>
    </row>
    <row r="3847" spans="1:6" x14ac:dyDescent="0.25">
      <c r="A3847" s="1">
        <v>40423.705555555556</v>
      </c>
      <c r="B3847">
        <v>66808</v>
      </c>
      <c r="C3847">
        <v>2.52072791960333E-2</v>
      </c>
      <c r="D3847">
        <f t="shared" si="180"/>
        <v>6.3540692446677324E-4</v>
      </c>
      <c r="E3847">
        <f t="shared" si="182"/>
        <v>2.8493666786479459E-105</v>
      </c>
      <c r="F3847">
        <f t="shared" si="181"/>
        <v>1.810507317957796E-108</v>
      </c>
    </row>
    <row r="3848" spans="1:6" x14ac:dyDescent="0.25">
      <c r="A3848" s="1">
        <v>40421.705555555556</v>
      </c>
      <c r="B3848">
        <v>65145</v>
      </c>
      <c r="C3848">
        <v>1.367820096718244E-2</v>
      </c>
      <c r="D3848">
        <f t="shared" si="180"/>
        <v>1.8709318169863063E-4</v>
      </c>
      <c r="E3848">
        <f t="shared" si="182"/>
        <v>2.678404677929069E-105</v>
      </c>
      <c r="F3848">
        <f t="shared" si="181"/>
        <v>5.0111125307024557E-109</v>
      </c>
    </row>
    <row r="3849" spans="1:6" x14ac:dyDescent="0.25">
      <c r="A3849" s="1">
        <v>40420.705555555556</v>
      </c>
      <c r="B3849">
        <v>64260</v>
      </c>
      <c r="C3849">
        <v>-2.0409657579396594E-2</v>
      </c>
      <c r="D3849">
        <f t="shared" si="180"/>
        <v>4.1655412250822088E-4</v>
      </c>
      <c r="E3849">
        <f t="shared" si="182"/>
        <v>2.5177003972533247E-105</v>
      </c>
      <c r="F3849">
        <f t="shared" si="181"/>
        <v>1.0487584797164577E-108</v>
      </c>
    </row>
    <row r="3850" spans="1:6" x14ac:dyDescent="0.25">
      <c r="A3850" s="1">
        <v>40417.705555555556</v>
      </c>
      <c r="B3850">
        <v>65585</v>
      </c>
      <c r="C3850">
        <v>2.6544215205398035E-2</v>
      </c>
      <c r="D3850">
        <f t="shared" si="180"/>
        <v>7.0459536087048424E-4</v>
      </c>
      <c r="E3850">
        <f t="shared" si="182"/>
        <v>2.366638373418125E-105</v>
      </c>
      <c r="F3850">
        <f t="shared" si="181"/>
        <v>1.6675224187684796E-108</v>
      </c>
    </row>
    <row r="3851" spans="1:6" x14ac:dyDescent="0.25">
      <c r="A3851" s="1">
        <v>40416.705555555556</v>
      </c>
      <c r="B3851">
        <v>63867</v>
      </c>
      <c r="C3851">
        <v>-1.4549102521173828E-2</v>
      </c>
      <c r="D3851">
        <f t="shared" si="180"/>
        <v>2.1167638417162664E-4</v>
      </c>
      <c r="E3851">
        <f t="shared" si="182"/>
        <v>2.2246400710130372E-105</v>
      </c>
      <c r="F3851">
        <f t="shared" si="181"/>
        <v>4.7090376631535043E-109</v>
      </c>
    </row>
    <row r="3852" spans="1:6" x14ac:dyDescent="0.25">
      <c r="A3852" s="1">
        <v>40415.705555555556</v>
      </c>
      <c r="B3852">
        <v>64803</v>
      </c>
      <c r="C3852">
        <v>-5.4324959124737449E-3</v>
      </c>
      <c r="D3852">
        <f t="shared" si="180"/>
        <v>2.9512011839043947E-5</v>
      </c>
      <c r="E3852">
        <f t="shared" si="182"/>
        <v>2.091161666752255E-105</v>
      </c>
      <c r="F3852">
        <f t="shared" si="181"/>
        <v>6.1714387866547426E-110</v>
      </c>
    </row>
    <row r="3853" spans="1:6" x14ac:dyDescent="0.25">
      <c r="A3853" s="1">
        <v>40414.705555555556</v>
      </c>
      <c r="B3853">
        <v>65156</v>
      </c>
      <c r="C3853">
        <v>-1.2582427298135629E-2</v>
      </c>
      <c r="D3853">
        <f t="shared" si="180"/>
        <v>1.5831747671286867E-4</v>
      </c>
      <c r="E3853">
        <f t="shared" si="182"/>
        <v>1.9656919667471195E-105</v>
      </c>
      <c r="F3853">
        <f t="shared" si="181"/>
        <v>3.1120339217016009E-109</v>
      </c>
    </row>
    <row r="3854" spans="1:6" x14ac:dyDescent="0.25">
      <c r="A3854" s="1">
        <v>40413.705555555556</v>
      </c>
      <c r="B3854">
        <v>65981</v>
      </c>
      <c r="C3854">
        <v>-1.0493244075173975E-2</v>
      </c>
      <c r="D3854">
        <f t="shared" si="180"/>
        <v>1.1010817122117374E-4</v>
      </c>
      <c r="E3854">
        <f t="shared" si="182"/>
        <v>1.8477504487422923E-105</v>
      </c>
      <c r="F3854">
        <f t="shared" si="181"/>
        <v>2.0345242278411694E-109</v>
      </c>
    </row>
    <row r="3855" spans="1:6" x14ac:dyDescent="0.25">
      <c r="A3855" s="1">
        <v>40410.705555555556</v>
      </c>
      <c r="B3855">
        <v>66677</v>
      </c>
      <c r="C3855">
        <v>-3.1445625025419703E-3</v>
      </c>
      <c r="D3855">
        <f t="shared" si="180"/>
        <v>9.8882733323930191E-6</v>
      </c>
      <c r="E3855">
        <f t="shared" si="182"/>
        <v>1.7368854218177547E-105</v>
      </c>
      <c r="F3855">
        <f t="shared" si="181"/>
        <v>1.7174797797982706E-110</v>
      </c>
    </row>
    <row r="3856" spans="1:6" x14ac:dyDescent="0.25">
      <c r="A3856" s="1">
        <v>40409.705555555556</v>
      </c>
      <c r="B3856">
        <v>66887</v>
      </c>
      <c r="C3856">
        <v>-1.1165326919239158E-2</v>
      </c>
      <c r="D3856">
        <f t="shared" si="180"/>
        <v>1.246645252134866E-4</v>
      </c>
      <c r="E3856">
        <f t="shared" si="182"/>
        <v>1.6326722965086893E-105</v>
      </c>
      <c r="F3856">
        <f t="shared" si="181"/>
        <v>2.0353631667346857E-109</v>
      </c>
    </row>
    <row r="3857" spans="1:6" x14ac:dyDescent="0.25">
      <c r="A3857" s="1">
        <v>40408.705555555556</v>
      </c>
      <c r="B3857">
        <v>67638</v>
      </c>
      <c r="C3857">
        <v>8.1348315769068542E-4</v>
      </c>
      <c r="D3857">
        <f t="shared" si="180"/>
        <v>6.6175484784640854E-7</v>
      </c>
      <c r="E3857">
        <f t="shared" si="182"/>
        <v>1.5347119587181678E-105</v>
      </c>
      <c r="F3857">
        <f t="shared" si="181"/>
        <v>1.0156030787296048E-111</v>
      </c>
    </row>
    <row r="3858" spans="1:6" x14ac:dyDescent="0.25">
      <c r="A3858" s="1">
        <v>40407.705555555556</v>
      </c>
      <c r="B3858">
        <v>67583</v>
      </c>
      <c r="C3858">
        <v>1.3136526819819016E-2</v>
      </c>
      <c r="D3858">
        <f t="shared" si="180"/>
        <v>1.7256833688782431E-4</v>
      </c>
      <c r="E3858">
        <f t="shared" si="182"/>
        <v>1.4426292411950776E-105</v>
      </c>
      <c r="F3858">
        <f t="shared" si="181"/>
        <v>2.4895212889877851E-109</v>
      </c>
    </row>
    <row r="3859" spans="1:6" x14ac:dyDescent="0.25">
      <c r="A3859" s="1">
        <v>40406.705555555556</v>
      </c>
      <c r="B3859">
        <v>66701</v>
      </c>
      <c r="C3859">
        <v>6.5731820169768057E-3</v>
      </c>
      <c r="D3859">
        <f t="shared" si="180"/>
        <v>4.320672182830727E-5</v>
      </c>
      <c r="E3859">
        <f t="shared" si="182"/>
        <v>1.3560714867233729E-105</v>
      </c>
      <c r="F3859">
        <f t="shared" si="181"/>
        <v>5.8591403506155842E-110</v>
      </c>
    </row>
    <row r="3860" spans="1:6" x14ac:dyDescent="0.25">
      <c r="A3860" s="1">
        <v>40403.705555555556</v>
      </c>
      <c r="B3860">
        <v>66264</v>
      </c>
      <c r="C3860">
        <v>4.5073055208188226E-3</v>
      </c>
      <c r="D3860">
        <f t="shared" si="180"/>
        <v>2.0315803058003838E-5</v>
      </c>
      <c r="E3860">
        <f t="shared" si="182"/>
        <v>1.2747071975199704E-105</v>
      </c>
      <c r="F3860">
        <f t="shared" si="181"/>
        <v>2.5896700381435718E-110</v>
      </c>
    </row>
    <row r="3861" spans="1:6" x14ac:dyDescent="0.25">
      <c r="A3861" s="1">
        <v>40402.705555555556</v>
      </c>
      <c r="B3861">
        <v>65966</v>
      </c>
      <c r="C3861">
        <v>2.6716066772376635E-3</v>
      </c>
      <c r="D3861">
        <f t="shared" si="180"/>
        <v>7.1374822378608689E-6</v>
      </c>
      <c r="E3861">
        <f t="shared" si="182"/>
        <v>1.1982247656687722E-105</v>
      </c>
      <c r="F3861">
        <f t="shared" si="181"/>
        <v>8.5523079819258628E-111</v>
      </c>
    </row>
    <row r="3862" spans="1:6" x14ac:dyDescent="0.25">
      <c r="A3862" s="1">
        <v>40401.705555555556</v>
      </c>
      <c r="B3862">
        <v>65790</v>
      </c>
      <c r="C3862">
        <v>-2.1547599777714595E-2</v>
      </c>
      <c r="D3862">
        <f t="shared" si="180"/>
        <v>4.6429905618056605E-4</v>
      </c>
      <c r="E3862">
        <f t="shared" si="182"/>
        <v>1.1263312797286457E-105</v>
      </c>
      <c r="F3862">
        <f t="shared" si="181"/>
        <v>5.2295455012465936E-109</v>
      </c>
    </row>
    <row r="3863" spans="1:6" x14ac:dyDescent="0.25">
      <c r="A3863" s="1">
        <v>40400.705555555556</v>
      </c>
      <c r="B3863">
        <v>67223</v>
      </c>
      <c r="C3863">
        <v>-9.4607804894245306E-3</v>
      </c>
      <c r="D3863">
        <f t="shared" si="180"/>
        <v>8.9506367469075859E-5</v>
      </c>
      <c r="E3863">
        <f t="shared" si="182"/>
        <v>1.0587514029449269E-105</v>
      </c>
      <c r="F3863">
        <f t="shared" si="181"/>
        <v>9.4764992130388233E-110</v>
      </c>
    </row>
    <row r="3864" spans="1:6" x14ac:dyDescent="0.25">
      <c r="A3864" s="1">
        <v>40399.705555555556</v>
      </c>
      <c r="B3864">
        <v>67862</v>
      </c>
      <c r="C3864">
        <v>-3.4128721820112034E-3</v>
      </c>
      <c r="D3864">
        <f t="shared" si="180"/>
        <v>1.1647696530745913E-5</v>
      </c>
      <c r="E3864">
        <f t="shared" si="182"/>
        <v>9.9522631876823126E-106</v>
      </c>
      <c r="F3864">
        <f t="shared" si="181"/>
        <v>1.1592094140423753E-110</v>
      </c>
    </row>
    <row r="3865" spans="1:6" x14ac:dyDescent="0.25">
      <c r="A3865" s="1">
        <v>40396.705555555556</v>
      </c>
      <c r="B3865">
        <v>68094</v>
      </c>
      <c r="C3865">
        <v>-4.6445268649551218E-3</v>
      </c>
      <c r="D3865">
        <f t="shared" si="180"/>
        <v>2.1571629799289852E-5</v>
      </c>
      <c r="E3865">
        <f t="shared" si="182"/>
        <v>9.3551273964213734E-106</v>
      </c>
      <c r="F3865">
        <f t="shared" si="181"/>
        <v>2.0180534492079617E-110</v>
      </c>
    </row>
    <row r="3866" spans="1:6" x14ac:dyDescent="0.25">
      <c r="A3866" s="1">
        <v>40395.705555555556</v>
      </c>
      <c r="B3866">
        <v>68411</v>
      </c>
      <c r="C3866">
        <v>2.0339039663677888E-3</v>
      </c>
      <c r="D3866">
        <f t="shared" si="180"/>
        <v>4.1367653444066237E-6</v>
      </c>
      <c r="E3866">
        <f t="shared" si="182"/>
        <v>8.7938197526360911E-106</v>
      </c>
      <c r="F3866">
        <f t="shared" si="181"/>
        <v>3.637796879766341E-111</v>
      </c>
    </row>
    <row r="3867" spans="1:6" x14ac:dyDescent="0.25">
      <c r="A3867" s="1">
        <v>40394.705555555556</v>
      </c>
      <c r="B3867">
        <v>68272</v>
      </c>
      <c r="C3867">
        <v>4.0361398898083782E-3</v>
      </c>
      <c r="D3867">
        <f t="shared" si="180"/>
        <v>1.6290425210102386E-5</v>
      </c>
      <c r="E3867">
        <f t="shared" si="182"/>
        <v>8.2661905674779248E-106</v>
      </c>
      <c r="F3867">
        <f t="shared" si="181"/>
        <v>1.3465975921195295E-110</v>
      </c>
    </row>
    <row r="3868" spans="1:6" x14ac:dyDescent="0.25">
      <c r="A3868" s="1">
        <v>40393.705555555556</v>
      </c>
      <c r="B3868">
        <v>67997</v>
      </c>
      <c r="C3868">
        <v>-7.6183031044590602E-3</v>
      </c>
      <c r="D3868">
        <f t="shared" si="180"/>
        <v>5.8038542191410552E-5</v>
      </c>
      <c r="E3868">
        <f t="shared" si="182"/>
        <v>7.7702191334292489E-106</v>
      </c>
      <c r="F3868">
        <f t="shared" si="181"/>
        <v>4.5097219101203901E-110</v>
      </c>
    </row>
    <row r="3869" spans="1:6" x14ac:dyDescent="0.25">
      <c r="A3869" s="1">
        <v>40392.705555555556</v>
      </c>
      <c r="B3869">
        <v>68517</v>
      </c>
      <c r="C3869">
        <v>1.473209424728923E-2</v>
      </c>
      <c r="D3869">
        <f t="shared" si="180"/>
        <v>2.1703460091101242E-4</v>
      </c>
      <c r="E3869">
        <f t="shared" si="182"/>
        <v>7.3040059854234938E-106</v>
      </c>
      <c r="F3869">
        <f t="shared" si="181"/>
        <v>1.585222024098034E-109</v>
      </c>
    </row>
    <row r="3870" spans="1:6" x14ac:dyDescent="0.25">
      <c r="A3870" s="1">
        <v>40389.705555555556</v>
      </c>
      <c r="B3870">
        <v>67515</v>
      </c>
      <c r="C3870">
        <v>8.3589147203699254E-3</v>
      </c>
      <c r="D3870">
        <f t="shared" si="180"/>
        <v>6.9871455302417034E-5</v>
      </c>
      <c r="E3870">
        <f t="shared" si="182"/>
        <v>6.865765626298084E-106</v>
      </c>
      <c r="F3870">
        <f t="shared" si="181"/>
        <v>4.7972103607475787E-110</v>
      </c>
    </row>
    <row r="3871" spans="1:6" x14ac:dyDescent="0.25">
      <c r="A3871" s="1">
        <v>40388.705555555556</v>
      </c>
      <c r="B3871">
        <v>66953</v>
      </c>
      <c r="C3871">
        <v>2.168046841707608E-3</v>
      </c>
      <c r="D3871">
        <f t="shared" si="180"/>
        <v>4.700427107838334E-6</v>
      </c>
      <c r="E3871">
        <f t="shared" si="182"/>
        <v>6.4538196887201983E-106</v>
      </c>
      <c r="F3871">
        <f t="shared" si="181"/>
        <v>3.0335709013961178E-111</v>
      </c>
    </row>
    <row r="3872" spans="1:6" x14ac:dyDescent="0.25">
      <c r="A3872" s="1">
        <v>40387.705555555556</v>
      </c>
      <c r="B3872">
        <v>66808</v>
      </c>
      <c r="C3872">
        <v>2.0077620205576595E-3</v>
      </c>
      <c r="D3872">
        <f t="shared" si="180"/>
        <v>4.0311083311937758E-6</v>
      </c>
      <c r="E3872">
        <f t="shared" si="182"/>
        <v>6.0665905073969864E-106</v>
      </c>
      <c r="F3872">
        <f t="shared" si="181"/>
        <v>2.4455083536309069E-111</v>
      </c>
    </row>
    <row r="3873" spans="1:6" x14ac:dyDescent="0.25">
      <c r="A3873" s="1">
        <v>40386.705555555556</v>
      </c>
      <c r="B3873">
        <v>66674</v>
      </c>
      <c r="C3873">
        <v>3.4706345826913086E-3</v>
      </c>
      <c r="D3873">
        <f t="shared" si="180"/>
        <v>1.2045304406572874E-5</v>
      </c>
      <c r="E3873">
        <f t="shared" si="182"/>
        <v>5.7025950769531668E-106</v>
      </c>
      <c r="F3873">
        <f t="shared" si="181"/>
        <v>6.8689493609324761E-111</v>
      </c>
    </row>
    <row r="3874" spans="1:6" x14ac:dyDescent="0.25">
      <c r="A3874" s="1">
        <v>40385.705555555556</v>
      </c>
      <c r="B3874">
        <v>66443</v>
      </c>
      <c r="C3874">
        <v>1.8227700599070392E-3</v>
      </c>
      <c r="D3874">
        <f t="shared" si="180"/>
        <v>3.3224906912935115E-6</v>
      </c>
      <c r="E3874">
        <f t="shared" si="182"/>
        <v>5.3604393723359765E-106</v>
      </c>
      <c r="F3874">
        <f t="shared" si="181"/>
        <v>1.7810009915829516E-111</v>
      </c>
    </row>
    <row r="3875" spans="1:6" x14ac:dyDescent="0.25">
      <c r="A3875" s="1">
        <v>40382.705555555556</v>
      </c>
      <c r="B3875">
        <v>66322</v>
      </c>
      <c r="C3875">
        <v>8.6924148434932673E-3</v>
      </c>
      <c r="D3875">
        <f t="shared" si="180"/>
        <v>7.5558075811382085E-5</v>
      </c>
      <c r="E3875">
        <f t="shared" si="182"/>
        <v>5.038813009995818E-106</v>
      </c>
      <c r="F3875">
        <f t="shared" si="181"/>
        <v>3.807230154086424E-110</v>
      </c>
    </row>
    <row r="3876" spans="1:6" x14ac:dyDescent="0.25">
      <c r="A3876" s="1">
        <v>40381.705555555556</v>
      </c>
      <c r="B3876">
        <v>65748</v>
      </c>
      <c r="C3876">
        <v>1.9536190809594189E-2</v>
      </c>
      <c r="D3876">
        <f t="shared" si="180"/>
        <v>3.8166275134887245E-4</v>
      </c>
      <c r="E3876">
        <f t="shared" si="182"/>
        <v>4.7364842293960683E-106</v>
      </c>
      <c r="F3876">
        <f t="shared" si="181"/>
        <v>1.8077396027118474E-109</v>
      </c>
    </row>
    <row r="3877" spans="1:6" x14ac:dyDescent="0.25">
      <c r="A3877" s="1">
        <v>40380.705555555556</v>
      </c>
      <c r="B3877">
        <v>64476</v>
      </c>
      <c r="C3877">
        <v>2.1715863523587455E-4</v>
      </c>
      <c r="D3877">
        <f t="shared" si="180"/>
        <v>4.7157872857507611E-8</v>
      </c>
      <c r="E3877">
        <f t="shared" si="182"/>
        <v>4.4522951756323037E-106</v>
      </c>
      <c r="F3877">
        <f t="shared" si="181"/>
        <v>2.0996076981656269E-113</v>
      </c>
    </row>
    <row r="3878" spans="1:6" x14ac:dyDescent="0.25">
      <c r="A3878" s="1">
        <v>40379.705555555556</v>
      </c>
      <c r="B3878">
        <v>64462</v>
      </c>
      <c r="C3878">
        <v>1.823796823734835E-2</v>
      </c>
      <c r="D3878">
        <f t="shared" si="180"/>
        <v>3.3262348542652725E-4</v>
      </c>
      <c r="E3878">
        <f t="shared" si="182"/>
        <v>4.1851574650943652E-106</v>
      </c>
      <c r="F3878">
        <f t="shared" si="181"/>
        <v>1.3920816630985373E-109</v>
      </c>
    </row>
    <row r="3879" spans="1:6" x14ac:dyDescent="0.25">
      <c r="A3879" s="1">
        <v>40378.705555555556</v>
      </c>
      <c r="B3879">
        <v>63297</v>
      </c>
      <c r="C3879">
        <v>1.5250701516695499E-2</v>
      </c>
      <c r="D3879">
        <f t="shared" si="180"/>
        <v>2.3258389675133841E-4</v>
      </c>
      <c r="E3879">
        <f t="shared" si="182"/>
        <v>3.9340480171887029E-106</v>
      </c>
      <c r="F3879">
        <f t="shared" si="181"/>
        <v>9.1499621784462491E-110</v>
      </c>
    </row>
    <row r="3880" spans="1:6" x14ac:dyDescent="0.25">
      <c r="A3880" s="1">
        <v>40375.705555555556</v>
      </c>
      <c r="B3880">
        <v>62339</v>
      </c>
      <c r="C3880">
        <v>-1.8279429401021292E-2</v>
      </c>
      <c r="D3880">
        <f t="shared" si="180"/>
        <v>3.3413753922692166E-4</v>
      </c>
      <c r="E3880">
        <f t="shared" si="182"/>
        <v>3.6980051361573805E-106</v>
      </c>
      <c r="F3880">
        <f t="shared" si="181"/>
        <v>1.2356423362441445E-109</v>
      </c>
    </row>
    <row r="3881" spans="1:6" x14ac:dyDescent="0.25">
      <c r="A3881" s="1">
        <v>40374.705555555556</v>
      </c>
      <c r="B3881">
        <v>63489</v>
      </c>
      <c r="C3881">
        <v>1.575200053662873E-4</v>
      </c>
      <c r="D3881">
        <f t="shared" si="180"/>
        <v>2.4812552090595178E-8</v>
      </c>
      <c r="E3881">
        <f t="shared" si="182"/>
        <v>3.4761248279879374E-106</v>
      </c>
      <c r="F3881">
        <f t="shared" si="181"/>
        <v>8.62515283678619E-114</v>
      </c>
    </row>
    <row r="3882" spans="1:6" x14ac:dyDescent="0.25">
      <c r="A3882" s="1">
        <v>40373.705555555556</v>
      </c>
      <c r="B3882">
        <v>63479</v>
      </c>
      <c r="C3882">
        <v>-3.239913500662911E-3</v>
      </c>
      <c r="D3882">
        <f t="shared" si="180"/>
        <v>1.0497039491777798E-5</v>
      </c>
      <c r="E3882">
        <f t="shared" si="182"/>
        <v>3.2675573383086611E-106</v>
      </c>
      <c r="F3882">
        <f t="shared" si="181"/>
        <v>3.4299678421874364E-111</v>
      </c>
    </row>
    <row r="3883" spans="1:6" x14ac:dyDescent="0.25">
      <c r="A3883" s="1">
        <v>40372.705555555556</v>
      </c>
      <c r="B3883">
        <v>63685</v>
      </c>
      <c r="C3883">
        <v>3.2871743411268771E-3</v>
      </c>
      <c r="D3883">
        <f t="shared" si="180"/>
        <v>1.0805515148962919E-5</v>
      </c>
      <c r="E3883">
        <f t="shared" si="182"/>
        <v>3.0715038980101415E-106</v>
      </c>
      <c r="F3883">
        <f t="shared" si="181"/>
        <v>3.3189181900047239E-111</v>
      </c>
    </row>
    <row r="3884" spans="1:6" x14ac:dyDescent="0.25">
      <c r="A3884" s="1">
        <v>40367.705555555556</v>
      </c>
      <c r="B3884">
        <v>63476</v>
      </c>
      <c r="C3884">
        <v>2.2495771002984465E-2</v>
      </c>
      <c r="D3884">
        <f t="shared" si="180"/>
        <v>5.0605971301871666E-4</v>
      </c>
      <c r="E3884">
        <f t="shared" si="182"/>
        <v>2.8872136641295327E-106</v>
      </c>
      <c r="F3884">
        <f t="shared" si="181"/>
        <v>1.4611025182931088E-109</v>
      </c>
    </row>
    <row r="3885" spans="1:6" x14ac:dyDescent="0.25">
      <c r="A3885" s="1">
        <v>40365.705555555556</v>
      </c>
      <c r="B3885">
        <v>62064</v>
      </c>
      <c r="C3885">
        <v>1.9507813836051782E-2</v>
      </c>
      <c r="D3885">
        <f t="shared" si="180"/>
        <v>3.8055480066205333E-4</v>
      </c>
      <c r="E3885">
        <f t="shared" si="182"/>
        <v>2.7139808442817605E-106</v>
      </c>
      <c r="F3885">
        <f t="shared" si="181"/>
        <v>1.0328184391962765E-109</v>
      </c>
    </row>
    <row r="3886" spans="1:6" x14ac:dyDescent="0.25">
      <c r="A3886" s="1">
        <v>40364.705555555556</v>
      </c>
      <c r="B3886">
        <v>60865</v>
      </c>
      <c r="C3886">
        <v>-9.2237394905837749E-3</v>
      </c>
      <c r="D3886">
        <f t="shared" si="180"/>
        <v>8.5077370190154639E-5</v>
      </c>
      <c r="E3886">
        <f t="shared" si="182"/>
        <v>2.5511419936248546E-106</v>
      </c>
      <c r="F3886">
        <f t="shared" si="181"/>
        <v>2.1704445179927088E-110</v>
      </c>
    </row>
    <row r="3887" spans="1:6" x14ac:dyDescent="0.25">
      <c r="A3887" s="1">
        <v>40361.705555555556</v>
      </c>
      <c r="B3887">
        <v>61429</v>
      </c>
      <c r="C3887">
        <v>3.1467844823087087E-3</v>
      </c>
      <c r="D3887">
        <f t="shared" si="180"/>
        <v>9.9022525780988875E-6</v>
      </c>
      <c r="E3887">
        <f t="shared" si="182"/>
        <v>2.398073474007363E-106</v>
      </c>
      <c r="F3887">
        <f t="shared" si="181"/>
        <v>2.3746329240459965E-111</v>
      </c>
    </row>
    <row r="3888" spans="1:6" x14ac:dyDescent="0.25">
      <c r="A3888" s="1">
        <v>40360.705555555556</v>
      </c>
      <c r="B3888">
        <v>61236</v>
      </c>
      <c r="C3888">
        <v>4.9275295943690513E-3</v>
      </c>
      <c r="D3888">
        <f t="shared" si="180"/>
        <v>2.4280547903382828E-5</v>
      </c>
      <c r="E3888">
        <f t="shared" si="182"/>
        <v>2.2541890655669213E-106</v>
      </c>
      <c r="F3888">
        <f t="shared" si="181"/>
        <v>5.4732945589779408E-111</v>
      </c>
    </row>
    <row r="3889" spans="1:6" x14ac:dyDescent="0.25">
      <c r="A3889" s="1">
        <v>40359.705555555556</v>
      </c>
      <c r="B3889">
        <v>60935</v>
      </c>
      <c r="C3889">
        <v>-1.6955626202135719E-2</v>
      </c>
      <c r="D3889">
        <f t="shared" si="180"/>
        <v>2.8749325990655135E-4</v>
      </c>
      <c r="E3889">
        <f t="shared" si="182"/>
        <v>2.1189377216329059E-106</v>
      </c>
      <c r="F3889">
        <f t="shared" si="181"/>
        <v>6.0918031313120474E-110</v>
      </c>
    </row>
    <row r="3890" spans="1:6" x14ac:dyDescent="0.25">
      <c r="A3890" s="1">
        <v>40358.705555555556</v>
      </c>
      <c r="B3890">
        <v>61977</v>
      </c>
      <c r="C3890">
        <v>-3.5629194518345876E-2</v>
      </c>
      <c r="D3890">
        <f t="shared" si="180"/>
        <v>1.2694395020261277E-3</v>
      </c>
      <c r="E3890">
        <f t="shared" si="182"/>
        <v>1.9918014583349316E-106</v>
      </c>
      <c r="F3890">
        <f t="shared" si="181"/>
        <v>2.5284714514036105E-109</v>
      </c>
    </row>
    <row r="3891" spans="1:6" x14ac:dyDescent="0.25">
      <c r="A3891" s="1">
        <v>40357.705555555556</v>
      </c>
      <c r="B3891">
        <v>64225</v>
      </c>
      <c r="C3891">
        <v>4.5099599698588998E-3</v>
      </c>
      <c r="D3891">
        <f t="shared" si="180"/>
        <v>2.0339738929729687E-5</v>
      </c>
      <c r="E3891">
        <f t="shared" si="182"/>
        <v>1.8722933708348356E-106</v>
      </c>
      <c r="F3891">
        <f t="shared" si="181"/>
        <v>3.8081958362644126E-111</v>
      </c>
    </row>
    <row r="3892" spans="1:6" x14ac:dyDescent="0.25">
      <c r="A3892" s="1">
        <v>40353.705555555556</v>
      </c>
      <c r="B3892">
        <v>63936</v>
      </c>
      <c r="C3892">
        <v>-1.8963200707756055E-2</v>
      </c>
      <c r="D3892">
        <f t="shared" si="180"/>
        <v>3.5960298108263971E-4</v>
      </c>
      <c r="E3892">
        <f t="shared" si="182"/>
        <v>1.7599557685847453E-106</v>
      </c>
      <c r="F3892">
        <f t="shared" si="181"/>
        <v>6.3288534095666278E-110</v>
      </c>
    </row>
    <row r="3893" spans="1:6" x14ac:dyDescent="0.25">
      <c r="A3893" s="1">
        <v>40352.705555555556</v>
      </c>
      <c r="B3893">
        <v>65160</v>
      </c>
      <c r="C3893">
        <v>5.385871294219715E-3</v>
      </c>
      <c r="D3893">
        <f t="shared" si="180"/>
        <v>2.9007609597899949E-5</v>
      </c>
      <c r="E3893">
        <f t="shared" si="182"/>
        <v>1.6543584224696605E-106</v>
      </c>
      <c r="F3893">
        <f t="shared" si="181"/>
        <v>4.7988983253997541E-111</v>
      </c>
    </row>
    <row r="3894" spans="1:6" x14ac:dyDescent="0.25">
      <c r="A3894" s="1">
        <v>40351.705555555556</v>
      </c>
      <c r="B3894">
        <v>64810</v>
      </c>
      <c r="C3894">
        <v>5.7098359396510019E-3</v>
      </c>
      <c r="D3894">
        <f t="shared" si="180"/>
        <v>3.2602226457730237E-5</v>
      </c>
      <c r="E3894">
        <f t="shared" si="182"/>
        <v>1.5550969171214808E-106</v>
      </c>
      <c r="F3894">
        <f t="shared" si="181"/>
        <v>5.0699621855712665E-111</v>
      </c>
    </row>
    <row r="3895" spans="1:6" x14ac:dyDescent="0.25">
      <c r="A3895" s="1">
        <v>40350.705555555556</v>
      </c>
      <c r="B3895">
        <v>64441</v>
      </c>
      <c r="C3895">
        <v>6.2074209737584101E-5</v>
      </c>
      <c r="D3895">
        <f t="shared" si="180"/>
        <v>3.8532075145455804E-9</v>
      </c>
      <c r="E3895">
        <f t="shared" si="182"/>
        <v>1.461791102094192E-106</v>
      </c>
      <c r="F3895">
        <f t="shared" si="181"/>
        <v>5.632584459285206E-115</v>
      </c>
    </row>
    <row r="3896" spans="1:6" x14ac:dyDescent="0.25">
      <c r="A3896" s="1">
        <v>40347.705555555556</v>
      </c>
      <c r="B3896">
        <v>64437</v>
      </c>
      <c r="C3896">
        <v>-1.5971843335798144E-3</v>
      </c>
      <c r="D3896">
        <f t="shared" si="180"/>
        <v>2.5509977954327957E-6</v>
      </c>
      <c r="E3896">
        <f t="shared" si="182"/>
        <v>1.3740836359685403E-106</v>
      </c>
      <c r="F3896">
        <f t="shared" si="181"/>
        <v>3.5052843260960265E-112</v>
      </c>
    </row>
    <row r="3897" spans="1:6" x14ac:dyDescent="0.25">
      <c r="A3897" s="1">
        <v>40346.705555555556</v>
      </c>
      <c r="B3897">
        <v>64540</v>
      </c>
      <c r="C3897">
        <v>-3.2485139558313327E-3</v>
      </c>
      <c r="D3897">
        <f t="shared" si="180"/>
        <v>1.0552842921230934E-5</v>
      </c>
      <c r="E3897">
        <f t="shared" si="182"/>
        <v>1.2916386178104279E-106</v>
      </c>
      <c r="F3897">
        <f t="shared" si="181"/>
        <v>1.3630459444749282E-111</v>
      </c>
    </row>
    <row r="3898" spans="1:6" x14ac:dyDescent="0.25">
      <c r="A3898" s="1">
        <v>40345.705555555556</v>
      </c>
      <c r="B3898">
        <v>64750</v>
      </c>
      <c r="C3898">
        <v>4.7681061292841375E-3</v>
      </c>
      <c r="D3898">
        <f t="shared" si="180"/>
        <v>2.273483606011696E-5</v>
      </c>
      <c r="E3898">
        <f t="shared" si="182"/>
        <v>1.2141403007418022E-106</v>
      </c>
      <c r="F3898">
        <f t="shared" si="181"/>
        <v>2.7603280691345976E-111</v>
      </c>
    </row>
    <row r="3899" spans="1:6" x14ac:dyDescent="0.25">
      <c r="A3899" s="1">
        <v>40344.705555555556</v>
      </c>
      <c r="B3899">
        <v>64442</v>
      </c>
      <c r="C3899">
        <v>1.4221878477454311E-2</v>
      </c>
      <c r="D3899">
        <f t="shared" si="180"/>
        <v>2.0226182742747814E-4</v>
      </c>
      <c r="E3899">
        <f t="shared" si="182"/>
        <v>1.1412918826972939E-106</v>
      </c>
      <c r="F3899">
        <f t="shared" si="181"/>
        <v>2.308397818225017E-110</v>
      </c>
    </row>
    <row r="3900" spans="1:6" x14ac:dyDescent="0.25">
      <c r="A3900" s="1">
        <v>40343.705555555556</v>
      </c>
      <c r="B3900">
        <v>63532</v>
      </c>
      <c r="C3900">
        <v>-1.1483676352656829E-3</v>
      </c>
      <c r="D3900">
        <f t="shared" si="180"/>
        <v>1.3187482257256964E-6</v>
      </c>
      <c r="E3900">
        <f t="shared" si="182"/>
        <v>1.0728143697354563E-106</v>
      </c>
      <c r="F3900">
        <f t="shared" si="181"/>
        <v>1.4147720466216643E-112</v>
      </c>
    </row>
    <row r="3901" spans="1:6" x14ac:dyDescent="0.25">
      <c r="A3901" s="1">
        <v>40340.705555555556</v>
      </c>
      <c r="B3901">
        <v>63605</v>
      </c>
      <c r="C3901">
        <v>8.7957425568258116E-3</v>
      </c>
      <c r="D3901">
        <f t="shared" si="180"/>
        <v>7.7365087125956666E-5</v>
      </c>
      <c r="E3901">
        <f t="shared" si="182"/>
        <v>1.0084455075513289E-106</v>
      </c>
      <c r="F3901">
        <f t="shared" si="181"/>
        <v>7.801847455348815E-111</v>
      </c>
    </row>
    <row r="3902" spans="1:6" x14ac:dyDescent="0.25">
      <c r="A3902" s="1">
        <v>40339.705555555556</v>
      </c>
      <c r="B3902">
        <v>63048</v>
      </c>
      <c r="C3902">
        <v>2.52169538144538E-2</v>
      </c>
      <c r="D3902">
        <f t="shared" si="180"/>
        <v>6.3589475968029601E-4</v>
      </c>
      <c r="E3902">
        <f t="shared" si="182"/>
        <v>9.4793877709824907E-107</v>
      </c>
      <c r="F3902">
        <f t="shared" si="181"/>
        <v>6.0278930085452482E-110</v>
      </c>
    </row>
    <row r="3903" spans="1:6" x14ac:dyDescent="0.25">
      <c r="A3903" s="1">
        <v>40338.705555555556</v>
      </c>
      <c r="B3903">
        <v>61478</v>
      </c>
      <c r="C3903">
        <v>-5.110702202962984E-3</v>
      </c>
      <c r="D3903">
        <f t="shared" si="180"/>
        <v>2.6119277007370697E-5</v>
      </c>
      <c r="E3903">
        <f t="shared" si="182"/>
        <v>8.9106245047235412E-107</v>
      </c>
      <c r="F3903">
        <f t="shared" si="181"/>
        <v>2.3273906974753948E-111</v>
      </c>
    </row>
    <row r="3904" spans="1:6" x14ac:dyDescent="0.25">
      <c r="A3904" s="1">
        <v>40337.705555555556</v>
      </c>
      <c r="B3904">
        <v>61793</v>
      </c>
      <c r="C3904">
        <v>9.9370608297140034E-3</v>
      </c>
      <c r="D3904">
        <f t="shared" si="180"/>
        <v>9.8745177933436354E-5</v>
      </c>
      <c r="E3904">
        <f t="shared" si="182"/>
        <v>8.3759870344401277E-107</v>
      </c>
      <c r="F3904">
        <f t="shared" si="181"/>
        <v>8.2708833008394632E-111</v>
      </c>
    </row>
    <row r="3905" spans="1:6" x14ac:dyDescent="0.25">
      <c r="A3905" s="1">
        <v>40336.705555555556</v>
      </c>
      <c r="B3905">
        <v>61182</v>
      </c>
      <c r="C3905">
        <v>-8.0256338052767766E-3</v>
      </c>
      <c r="D3905">
        <f t="shared" si="180"/>
        <v>6.4410797976401389E-5</v>
      </c>
      <c r="E3905">
        <f t="shared" si="182"/>
        <v>7.8734278123737195E-107</v>
      </c>
      <c r="F3905">
        <f t="shared" si="181"/>
        <v>5.0713376820458358E-111</v>
      </c>
    </row>
    <row r="3906" spans="1:6" x14ac:dyDescent="0.25">
      <c r="A3906" s="1">
        <v>40333.705555555556</v>
      </c>
      <c r="B3906">
        <v>61675</v>
      </c>
      <c r="C3906">
        <v>-2.0335005010868646E-2</v>
      </c>
      <c r="D3906">
        <f t="shared" si="180"/>
        <v>4.1351242879205297E-4</v>
      </c>
      <c r="E3906">
        <f t="shared" si="182"/>
        <v>7.401022143631296E-107</v>
      </c>
      <c r="F3906">
        <f t="shared" si="181"/>
        <v>3.0604146421567432E-110</v>
      </c>
    </row>
    <row r="3907" spans="1:6" x14ac:dyDescent="0.25">
      <c r="A3907" s="1">
        <v>40331.705555555556</v>
      </c>
      <c r="B3907">
        <v>62942</v>
      </c>
      <c r="C3907">
        <v>1.766326314712249E-2</v>
      </c>
      <c r="D3907">
        <f t="shared" ref="D3907:D3970" si="183">C3907^2</f>
        <v>3.1199086500449549E-4</v>
      </c>
      <c r="E3907">
        <f t="shared" si="182"/>
        <v>6.9569608150134184E-107</v>
      </c>
      <c r="F3907">
        <f t="shared" ref="F3907:F3970" si="184">D3907*E3907</f>
        <v>2.1705082224784163E-110</v>
      </c>
    </row>
    <row r="3908" spans="1:6" x14ac:dyDescent="0.25">
      <c r="A3908" s="1">
        <v>40330.705555555556</v>
      </c>
      <c r="B3908">
        <v>61840</v>
      </c>
      <c r="C3908">
        <v>-1.9314214406325258E-2</v>
      </c>
      <c r="D3908">
        <f t="shared" si="183"/>
        <v>3.7303887813350213E-4</v>
      </c>
      <c r="E3908">
        <f t="shared" ref="E3908:E3971" si="185">E3907*$K$2</f>
        <v>6.5395431661126133E-107</v>
      </c>
      <c r="F3908">
        <f t="shared" si="184"/>
        <v>2.4395038461922598E-110</v>
      </c>
    </row>
    <row r="3909" spans="1:6" x14ac:dyDescent="0.25">
      <c r="A3909" s="1">
        <v>40329.705555555556</v>
      </c>
      <c r="B3909">
        <v>63046</v>
      </c>
      <c r="C3909">
        <v>1.760158089511777E-2</v>
      </c>
      <c r="D3909">
        <f t="shared" si="183"/>
        <v>3.0981565000737487E-4</v>
      </c>
      <c r="E3909">
        <f t="shared" si="185"/>
        <v>6.1471705761458562E-107</v>
      </c>
      <c r="F3909">
        <f t="shared" si="184"/>
        <v>1.9044896477548375E-110</v>
      </c>
    </row>
    <row r="3910" spans="1:6" x14ac:dyDescent="0.25">
      <c r="A3910" s="1">
        <v>40326.705555555556</v>
      </c>
      <c r="B3910">
        <v>61946</v>
      </c>
      <c r="C3910">
        <v>-2.338013109816925E-3</v>
      </c>
      <c r="D3910">
        <f t="shared" si="183"/>
        <v>5.4663053016758088E-6</v>
      </c>
      <c r="E3910">
        <f t="shared" si="185"/>
        <v>5.7783403415771045E-107</v>
      </c>
      <c r="F3910">
        <f t="shared" si="184"/>
        <v>3.1586172444050131E-112</v>
      </c>
    </row>
    <row r="3911" spans="1:6" x14ac:dyDescent="0.25">
      <c r="A3911" s="1">
        <v>40325.705555555556</v>
      </c>
      <c r="B3911">
        <v>62091</v>
      </c>
      <c r="C3911">
        <v>3.1094825340511566E-2</v>
      </c>
      <c r="D3911">
        <f t="shared" si="183"/>
        <v>9.6688816295692026E-4</v>
      </c>
      <c r="E3911">
        <f t="shared" si="185"/>
        <v>5.4316399210824778E-107</v>
      </c>
      <c r="F3911">
        <f t="shared" si="184"/>
        <v>5.2517883451389083E-110</v>
      </c>
    </row>
    <row r="3912" spans="1:6" x14ac:dyDescent="0.25">
      <c r="A3912" s="1">
        <v>40324.705555555556</v>
      </c>
      <c r="B3912">
        <v>60190</v>
      </c>
      <c r="C3912">
        <v>1.685499046958128E-2</v>
      </c>
      <c r="D3912">
        <f t="shared" si="183"/>
        <v>2.840907037296758E-4</v>
      </c>
      <c r="E3912">
        <f t="shared" si="185"/>
        <v>5.1057415258175291E-107</v>
      </c>
      <c r="F3912">
        <f t="shared" si="184"/>
        <v>1.4504937031313305E-110</v>
      </c>
    </row>
    <row r="3913" spans="1:6" x14ac:dyDescent="0.25">
      <c r="A3913" s="1">
        <v>40323.705555555556</v>
      </c>
      <c r="B3913">
        <v>59184</v>
      </c>
      <c r="C3913">
        <v>-1.2275656044381741E-2</v>
      </c>
      <c r="D3913">
        <f t="shared" si="183"/>
        <v>1.5069173131996595E-4</v>
      </c>
      <c r="E3913">
        <f t="shared" si="185"/>
        <v>4.799397034268477E-107</v>
      </c>
      <c r="F3913">
        <f t="shared" si="184"/>
        <v>7.2322944838582673E-111</v>
      </c>
    </row>
    <row r="3914" spans="1:6" x14ac:dyDescent="0.25">
      <c r="A3914" s="1">
        <v>40322.705555555556</v>
      </c>
      <c r="B3914">
        <v>59915</v>
      </c>
      <c r="C3914">
        <v>-5.7250476739236691E-3</v>
      </c>
      <c r="D3914">
        <f t="shared" si="183"/>
        <v>3.2776170868698814E-5</v>
      </c>
      <c r="E3914">
        <f t="shared" si="185"/>
        <v>4.5114332122123678E-107</v>
      </c>
      <c r="F3914">
        <f t="shared" si="184"/>
        <v>1.4786750582619532E-111</v>
      </c>
    </row>
    <row r="3915" spans="1:6" x14ac:dyDescent="0.25">
      <c r="A3915" s="1">
        <v>40319.705555555556</v>
      </c>
      <c r="B3915">
        <v>60259</v>
      </c>
      <c r="C3915">
        <v>3.4904050563770453E-2</v>
      </c>
      <c r="D3915">
        <f t="shared" si="183"/>
        <v>1.2182927457582444E-3</v>
      </c>
      <c r="E3915">
        <f t="shared" si="185"/>
        <v>4.2407472194796254E-107</v>
      </c>
      <c r="F3915">
        <f t="shared" si="184"/>
        <v>5.166471574086473E-110</v>
      </c>
    </row>
    <row r="3916" spans="1:6" x14ac:dyDescent="0.25">
      <c r="A3916" s="1">
        <v>40318.705555555556</v>
      </c>
      <c r="B3916">
        <v>58192</v>
      </c>
      <c r="C3916">
        <v>-2.539986057059257E-2</v>
      </c>
      <c r="D3916">
        <f t="shared" si="183"/>
        <v>6.4515291700554308E-4</v>
      </c>
      <c r="E3916">
        <f t="shared" si="185"/>
        <v>3.9863023863108476E-107</v>
      </c>
      <c r="F3916">
        <f t="shared" si="184"/>
        <v>2.5717746125946007E-110</v>
      </c>
    </row>
    <row r="3917" spans="1:6" x14ac:dyDescent="0.25">
      <c r="A3917" s="1">
        <v>40317.705555555556</v>
      </c>
      <c r="B3917">
        <v>59689</v>
      </c>
      <c r="C3917">
        <v>-1.9116154995685714E-2</v>
      </c>
      <c r="D3917">
        <f t="shared" si="183"/>
        <v>3.6542738181907986E-4</v>
      </c>
      <c r="E3917">
        <f t="shared" si="185"/>
        <v>3.7471242431321965E-107</v>
      </c>
      <c r="F3917">
        <f t="shared" si="184"/>
        <v>1.3693018015185999E-110</v>
      </c>
    </row>
    <row r="3918" spans="1:6" x14ac:dyDescent="0.25">
      <c r="A3918" s="1">
        <v>40316.705555555556</v>
      </c>
      <c r="B3918">
        <v>60841</v>
      </c>
      <c r="C3918">
        <v>-3.2741573210237712E-2</v>
      </c>
      <c r="D3918">
        <f t="shared" si="183"/>
        <v>1.0720106162813558E-3</v>
      </c>
      <c r="E3918">
        <f t="shared" si="185"/>
        <v>3.5222967885442642E-107</v>
      </c>
      <c r="F3918">
        <f t="shared" si="184"/>
        <v>3.775939551013177E-110</v>
      </c>
    </row>
    <row r="3919" spans="1:6" x14ac:dyDescent="0.25">
      <c r="A3919" s="1">
        <v>40315.705555555556</v>
      </c>
      <c r="B3919">
        <v>62866</v>
      </c>
      <c r="C3919">
        <v>-8.6476409598321251E-3</v>
      </c>
      <c r="D3919">
        <f t="shared" si="183"/>
        <v>7.4781694170166283E-5</v>
      </c>
      <c r="E3919">
        <f t="shared" si="185"/>
        <v>3.3109589812316081E-107</v>
      </c>
      <c r="F3919">
        <f t="shared" si="184"/>
        <v>2.4759912194442743E-111</v>
      </c>
    </row>
    <row r="3920" spans="1:6" x14ac:dyDescent="0.25">
      <c r="A3920" s="1">
        <v>40312.705555555556</v>
      </c>
      <c r="B3920">
        <v>63412</v>
      </c>
      <c r="C3920">
        <v>-2.1467283043168868E-2</v>
      </c>
      <c r="D3920">
        <f t="shared" si="183"/>
        <v>4.6084424125552562E-4</v>
      </c>
      <c r="E3920">
        <f t="shared" si="185"/>
        <v>3.1123014423577111E-107</v>
      </c>
      <c r="F3920">
        <f t="shared" si="184"/>
        <v>1.4342861967618173E-110</v>
      </c>
    </row>
    <row r="3921" spans="1:6" x14ac:dyDescent="0.25">
      <c r="A3921" s="1">
        <v>40311.705555555556</v>
      </c>
      <c r="B3921">
        <v>64788</v>
      </c>
      <c r="C3921">
        <v>-6.6917664392135397E-3</v>
      </c>
      <c r="D3921">
        <f t="shared" si="183"/>
        <v>4.4779738076984654E-5</v>
      </c>
      <c r="E3921">
        <f t="shared" si="185"/>
        <v>2.9255633558162483E-107</v>
      </c>
      <c r="F3921">
        <f t="shared" si="184"/>
        <v>1.3100596080107587E-111</v>
      </c>
    </row>
    <row r="3922" spans="1:6" x14ac:dyDescent="0.25">
      <c r="A3922" s="1">
        <v>40310.705555555556</v>
      </c>
      <c r="B3922">
        <v>65223</v>
      </c>
      <c r="C3922">
        <v>1.2325932970120048E-2</v>
      </c>
      <c r="D3922">
        <f t="shared" si="183"/>
        <v>1.5192862358389244E-4</v>
      </c>
      <c r="E3922">
        <f t="shared" si="185"/>
        <v>2.7500295544672735E-107</v>
      </c>
      <c r="F3922">
        <f t="shared" si="184"/>
        <v>4.178082050252378E-111</v>
      </c>
    </row>
    <row r="3923" spans="1:6" x14ac:dyDescent="0.25">
      <c r="A3923" s="1">
        <v>40309.705555555556</v>
      </c>
      <c r="B3923">
        <v>64424</v>
      </c>
      <c r="C3923">
        <v>-1.5830815073405294E-2</v>
      </c>
      <c r="D3923">
        <f t="shared" si="183"/>
        <v>2.5061470588835625E-4</v>
      </c>
      <c r="E3923">
        <f t="shared" si="185"/>
        <v>2.585027781199237E-107</v>
      </c>
      <c r="F3923">
        <f t="shared" si="184"/>
        <v>6.4784597709847693E-111</v>
      </c>
    </row>
    <row r="3924" spans="1:6" x14ac:dyDescent="0.25">
      <c r="A3924" s="1">
        <v>40308.705555555556</v>
      </c>
      <c r="B3924">
        <v>65452</v>
      </c>
      <c r="C3924">
        <v>4.0247947171679489E-2</v>
      </c>
      <c r="D3924">
        <f t="shared" si="183"/>
        <v>1.6198972515343031E-3</v>
      </c>
      <c r="E3924">
        <f t="shared" si="185"/>
        <v>2.4299261143272826E-107</v>
      </c>
      <c r="F3924">
        <f t="shared" si="184"/>
        <v>3.936230634030194E-110</v>
      </c>
    </row>
    <row r="3925" spans="1:6" x14ac:dyDescent="0.25">
      <c r="A3925" s="1">
        <v>40305.705555555556</v>
      </c>
      <c r="B3925">
        <v>62870</v>
      </c>
      <c r="C3925">
        <v>-8.6155548602955944E-3</v>
      </c>
      <c r="D3925">
        <f t="shared" si="183"/>
        <v>7.4227785550763035E-5</v>
      </c>
      <c r="E3925">
        <f t="shared" si="185"/>
        <v>2.2841305474676456E-107</v>
      </c>
      <c r="F3925">
        <f t="shared" si="184"/>
        <v>1.6954595244737536E-111</v>
      </c>
    </row>
    <row r="3926" spans="1:6" x14ac:dyDescent="0.25">
      <c r="A3926" s="1">
        <v>40304.705555555556</v>
      </c>
      <c r="B3926">
        <v>63414</v>
      </c>
      <c r="C3926">
        <v>-2.33786596782261E-2</v>
      </c>
      <c r="D3926">
        <f t="shared" si="183"/>
        <v>5.4656172835031483E-4</v>
      </c>
      <c r="E3926">
        <f t="shared" si="185"/>
        <v>2.1470827146195868E-107</v>
      </c>
      <c r="F3926">
        <f t="shared" si="184"/>
        <v>1.1735132394135671E-110</v>
      </c>
    </row>
    <row r="3927" spans="1:6" x14ac:dyDescent="0.25">
      <c r="A3927" s="1">
        <v>40303.705555555556</v>
      </c>
      <c r="B3927">
        <v>64914</v>
      </c>
      <c r="C3927">
        <v>6.9346527362376925E-4</v>
      </c>
      <c r="D3927">
        <f t="shared" si="183"/>
        <v>4.8089408572208919E-7</v>
      </c>
      <c r="E3927">
        <f t="shared" si="185"/>
        <v>2.0182577517424114E-107</v>
      </c>
      <c r="F3927">
        <f t="shared" si="184"/>
        <v>9.7056821627568615E-114</v>
      </c>
    </row>
    <row r="3928" spans="1:6" x14ac:dyDescent="0.25">
      <c r="A3928" s="1">
        <v>40302.705555555556</v>
      </c>
      <c r="B3928">
        <v>64869</v>
      </c>
      <c r="C3928">
        <v>-4.018728358386215E-2</v>
      </c>
      <c r="D3928">
        <f t="shared" si="183"/>
        <v>1.6150177618497563E-3</v>
      </c>
      <c r="E3928">
        <f t="shared" si="185"/>
        <v>1.8971622866378666E-107</v>
      </c>
      <c r="F3928">
        <f t="shared" si="184"/>
        <v>3.0639507900316529E-110</v>
      </c>
    </row>
    <row r="3929" spans="1:6" x14ac:dyDescent="0.25">
      <c r="A3929" s="1">
        <v>40298.705555555556</v>
      </c>
      <c r="B3929">
        <v>67529</v>
      </c>
      <c r="C3929">
        <v>-6.6269881736811887E-3</v>
      </c>
      <c r="D3929">
        <f t="shared" si="183"/>
        <v>4.3916972254110335E-5</v>
      </c>
      <c r="E3929">
        <f t="shared" si="185"/>
        <v>1.7833325494395944E-107</v>
      </c>
      <c r="F3929">
        <f t="shared" si="184"/>
        <v>7.831856609359052E-112</v>
      </c>
    </row>
    <row r="3930" spans="1:6" x14ac:dyDescent="0.25">
      <c r="A3930" s="1">
        <v>40297.705555555556</v>
      </c>
      <c r="B3930">
        <v>67978</v>
      </c>
      <c r="C3930">
        <v>1.9654060851770697E-2</v>
      </c>
      <c r="D3930">
        <f t="shared" si="183"/>
        <v>3.862821079651055E-4</v>
      </c>
      <c r="E3930">
        <f t="shared" si="185"/>
        <v>1.6763325964732186E-107</v>
      </c>
      <c r="F3930">
        <f t="shared" si="184"/>
        <v>6.4753728901629342E-111</v>
      </c>
    </row>
    <row r="3931" spans="1:6" x14ac:dyDescent="0.25">
      <c r="A3931" s="1">
        <v>40296.705555555556</v>
      </c>
      <c r="B3931">
        <v>66655</v>
      </c>
      <c r="C3931">
        <v>2.1627150493074491E-3</v>
      </c>
      <c r="D3931">
        <f t="shared" si="183"/>
        <v>4.6773363845009225E-6</v>
      </c>
      <c r="E3931">
        <f t="shared" si="185"/>
        <v>1.5757526406848255E-107</v>
      </c>
      <c r="F3931">
        <f t="shared" si="184"/>
        <v>7.3703251592485434E-113</v>
      </c>
    </row>
    <row r="3932" spans="1:6" x14ac:dyDescent="0.25">
      <c r="A3932" s="1">
        <v>40295.705555555556</v>
      </c>
      <c r="B3932">
        <v>66511</v>
      </c>
      <c r="C3932">
        <v>-3.4867842045210963E-2</v>
      </c>
      <c r="D3932">
        <f t="shared" si="183"/>
        <v>1.2157664088897815E-3</v>
      </c>
      <c r="E3932">
        <f t="shared" si="185"/>
        <v>1.4812074822437359E-107</v>
      </c>
      <c r="F3932">
        <f t="shared" si="184"/>
        <v>1.8008023015081415E-110</v>
      </c>
    </row>
    <row r="3933" spans="1:6" x14ac:dyDescent="0.25">
      <c r="A3933" s="1">
        <v>40294.705555555556</v>
      </c>
      <c r="B3933">
        <v>68871</v>
      </c>
      <c r="C3933">
        <v>-9.2210510281448312E-3</v>
      </c>
      <c r="D3933">
        <f t="shared" si="183"/>
        <v>8.5027782063650843E-5</v>
      </c>
      <c r="E3933">
        <f t="shared" si="185"/>
        <v>1.3923350333091116E-107</v>
      </c>
      <c r="F3933">
        <f t="shared" si="184"/>
        <v>1.1838715977179318E-111</v>
      </c>
    </row>
    <row r="3934" spans="1:6" x14ac:dyDescent="0.25">
      <c r="A3934" s="1">
        <v>40291.705555555556</v>
      </c>
      <c r="B3934">
        <v>69509</v>
      </c>
      <c r="C3934">
        <v>1.7711225336112697E-3</v>
      </c>
      <c r="D3934">
        <f t="shared" si="183"/>
        <v>3.1368750290656035E-6</v>
      </c>
      <c r="E3934">
        <f t="shared" si="185"/>
        <v>1.3087949313105648E-107</v>
      </c>
      <c r="F3934">
        <f t="shared" si="184"/>
        <v>4.1055261381957426E-113</v>
      </c>
    </row>
    <row r="3935" spans="1:6" x14ac:dyDescent="0.25">
      <c r="A3935" s="1">
        <v>40290.705555555556</v>
      </c>
      <c r="B3935">
        <v>69386</v>
      </c>
      <c r="C3935">
        <v>9.8050532714102283E-4</v>
      </c>
      <c r="D3935">
        <f t="shared" si="183"/>
        <v>9.6139069655192428E-7</v>
      </c>
      <c r="E3935">
        <f t="shared" si="185"/>
        <v>1.2302672354319308E-107</v>
      </c>
      <c r="F3935">
        <f t="shared" si="184"/>
        <v>1.1827674744169143E-113</v>
      </c>
    </row>
    <row r="3936" spans="1:6" x14ac:dyDescent="0.25">
      <c r="A3936" s="1">
        <v>40288.705555555556</v>
      </c>
      <c r="B3936">
        <v>69318</v>
      </c>
      <c r="C3936">
        <v>3.1932982378723102E-3</v>
      </c>
      <c r="D3936">
        <f t="shared" si="183"/>
        <v>1.0197153635998401E-5</v>
      </c>
      <c r="E3936">
        <f t="shared" si="185"/>
        <v>1.1564512013060149E-107</v>
      </c>
      <c r="F3936">
        <f t="shared" si="184"/>
        <v>1.179251057225235E-112</v>
      </c>
    </row>
    <row r="3937" spans="1:6" x14ac:dyDescent="0.25">
      <c r="A3937" s="1">
        <v>40287.705555555556</v>
      </c>
      <c r="B3937">
        <v>69097</v>
      </c>
      <c r="C3937">
        <v>-4.6781009094087403E-3</v>
      </c>
      <c r="D3937">
        <f t="shared" si="183"/>
        <v>2.1884628118610885E-5</v>
      </c>
      <c r="E3937">
        <f t="shared" si="185"/>
        <v>1.087064129227654E-107</v>
      </c>
      <c r="F3937">
        <f t="shared" si="184"/>
        <v>2.3789994209228773E-112</v>
      </c>
    </row>
    <row r="3938" spans="1:6" x14ac:dyDescent="0.25">
      <c r="A3938" s="1">
        <v>40284.705555555556</v>
      </c>
      <c r="B3938">
        <v>69421</v>
      </c>
      <c r="C3938">
        <v>-1.5763662018040737E-2</v>
      </c>
      <c r="D3938">
        <f t="shared" si="183"/>
        <v>2.4849304021902014E-4</v>
      </c>
      <c r="E3938">
        <f t="shared" si="185"/>
        <v>1.0218402814739947E-107</v>
      </c>
      <c r="F3938">
        <f t="shared" si="184"/>
        <v>2.5392019816173222E-111</v>
      </c>
    </row>
    <row r="3939" spans="1:6" x14ac:dyDescent="0.25">
      <c r="A3939" s="1">
        <v>40283.705555555556</v>
      </c>
      <c r="B3939">
        <v>70524</v>
      </c>
      <c r="C3939">
        <v>-7.2055582390404948E-3</v>
      </c>
      <c r="D3939">
        <f t="shared" si="183"/>
        <v>5.1920069536204354E-5</v>
      </c>
      <c r="E3939">
        <f t="shared" si="185"/>
        <v>9.6052986458555506E-108</v>
      </c>
      <c r="F3939">
        <f t="shared" si="184"/>
        <v>4.987077736088297E-112</v>
      </c>
    </row>
    <row r="3940" spans="1:6" x14ac:dyDescent="0.25">
      <c r="A3940" s="1">
        <v>40282.705555555556</v>
      </c>
      <c r="B3940">
        <v>71034</v>
      </c>
      <c r="C3940">
        <v>3.4126356925050327E-3</v>
      </c>
      <c r="D3940">
        <f t="shared" si="183"/>
        <v>1.1646082369759305E-5</v>
      </c>
      <c r="E3940">
        <f t="shared" si="185"/>
        <v>9.0289807271042164E-108</v>
      </c>
      <c r="F3940">
        <f t="shared" si="184"/>
        <v>1.0515225326282497E-112</v>
      </c>
    </row>
    <row r="3941" spans="1:6" x14ac:dyDescent="0.25">
      <c r="A3941" s="1">
        <v>40281.705555555556</v>
      </c>
      <c r="B3941">
        <v>70792</v>
      </c>
      <c r="C3941">
        <v>2.5175748414689625E-3</v>
      </c>
      <c r="D3941">
        <f t="shared" si="183"/>
        <v>6.3381830823974719E-6</v>
      </c>
      <c r="E3941">
        <f t="shared" si="185"/>
        <v>8.4872418834779629E-108</v>
      </c>
      <c r="F3941">
        <f t="shared" si="184"/>
        <v>5.3793692922075284E-113</v>
      </c>
    </row>
    <row r="3942" spans="1:6" x14ac:dyDescent="0.25">
      <c r="A3942" s="1">
        <v>40280.705555555556</v>
      </c>
      <c r="B3942">
        <v>70614</v>
      </c>
      <c r="C3942">
        <v>-1.1307511119880908E-2</v>
      </c>
      <c r="D3942">
        <f t="shared" si="183"/>
        <v>1.2785980772623038E-4</v>
      </c>
      <c r="E3942">
        <f t="shared" si="185"/>
        <v>7.9780073704692851E-108</v>
      </c>
      <c r="F3942">
        <f t="shared" si="184"/>
        <v>1.0200664884266515E-111</v>
      </c>
    </row>
    <row r="3943" spans="1:6" x14ac:dyDescent="0.25">
      <c r="A3943" s="1">
        <v>40277.705555555556</v>
      </c>
      <c r="B3943">
        <v>71417</v>
      </c>
      <c r="C3943">
        <v>8.7899362784120399E-3</v>
      </c>
      <c r="D3943">
        <f t="shared" si="183"/>
        <v>7.7262979778544097E-5</v>
      </c>
      <c r="E3943">
        <f t="shared" si="185"/>
        <v>7.499326928241128E-108</v>
      </c>
      <c r="F3943">
        <f t="shared" si="184"/>
        <v>5.7942034480938551E-112</v>
      </c>
    </row>
    <row r="3944" spans="1:6" x14ac:dyDescent="0.25">
      <c r="A3944" s="1">
        <v>40275.705555555556</v>
      </c>
      <c r="B3944">
        <v>70792</v>
      </c>
      <c r="C3944">
        <v>-4.2710108832887169E-3</v>
      </c>
      <c r="D3944">
        <f t="shared" si="183"/>
        <v>1.8241533965170667E-5</v>
      </c>
      <c r="E3944">
        <f t="shared" si="185"/>
        <v>7.0493673125466592E-108</v>
      </c>
      <c r="F3944">
        <f t="shared" si="184"/>
        <v>1.2859127326478374E-112</v>
      </c>
    </row>
    <row r="3945" spans="1:6" x14ac:dyDescent="0.25">
      <c r="A3945" s="1">
        <v>40274.705555555556</v>
      </c>
      <c r="B3945">
        <v>71095</v>
      </c>
      <c r="C3945">
        <v>-2.7250269700242304E-3</v>
      </c>
      <c r="D3945">
        <f t="shared" si="183"/>
        <v>7.4257719873594378E-6</v>
      </c>
      <c r="E3945">
        <f t="shared" si="185"/>
        <v>6.626405273793859E-108</v>
      </c>
      <c r="F3945">
        <f t="shared" si="184"/>
        <v>4.9206174659029282E-113</v>
      </c>
    </row>
    <row r="3946" spans="1:6" x14ac:dyDescent="0.25">
      <c r="A3946" s="1">
        <v>40273.705555555556</v>
      </c>
      <c r="B3946">
        <v>71289</v>
      </c>
      <c r="C3946">
        <v>2.1485000365759435E-3</v>
      </c>
      <c r="D3946">
        <f t="shared" si="183"/>
        <v>4.6160524071668303E-6</v>
      </c>
      <c r="E3946">
        <f t="shared" si="185"/>
        <v>6.2288209573662271E-108</v>
      </c>
      <c r="F3946">
        <f t="shared" si="184"/>
        <v>2.8752563974061574E-113</v>
      </c>
    </row>
    <row r="3947" spans="1:6" x14ac:dyDescent="0.25">
      <c r="A3947" s="1">
        <v>40269.705555555556</v>
      </c>
      <c r="B3947">
        <v>71136</v>
      </c>
      <c r="C3947">
        <v>1.0812291303189793E-2</v>
      </c>
      <c r="D3947">
        <f t="shared" si="183"/>
        <v>1.1690564322503363E-4</v>
      </c>
      <c r="E3947">
        <f t="shared" si="185"/>
        <v>5.8550916999242528E-108</v>
      </c>
      <c r="F3947">
        <f t="shared" si="184"/>
        <v>6.8449326132120033E-112</v>
      </c>
    </row>
    <row r="3948" spans="1:6" x14ac:dyDescent="0.25">
      <c r="A3948" s="1">
        <v>40268.705555555556</v>
      </c>
      <c r="B3948">
        <v>70371</v>
      </c>
      <c r="C3948">
        <v>5.8718903125719304E-3</v>
      </c>
      <c r="D3948">
        <f t="shared" si="183"/>
        <v>3.4479095842876082E-5</v>
      </c>
      <c r="E3948">
        <f t="shared" si="185"/>
        <v>5.5037861979287973E-108</v>
      </c>
      <c r="F3948">
        <f t="shared" si="184"/>
        <v>1.8976557181708554E-112</v>
      </c>
    </row>
    <row r="3949" spans="1:6" x14ac:dyDescent="0.25">
      <c r="A3949" s="1">
        <v>40267.705555555556</v>
      </c>
      <c r="B3949">
        <v>69959</v>
      </c>
      <c r="C3949">
        <v>2.8592260269981229E-4</v>
      </c>
      <c r="D3949">
        <f t="shared" si="183"/>
        <v>8.175173473463471E-8</v>
      </c>
      <c r="E3949">
        <f t="shared" si="185"/>
        <v>5.173559026053069E-108</v>
      </c>
      <c r="F3949">
        <f t="shared" si="184"/>
        <v>4.2294742513186559E-115</v>
      </c>
    </row>
    <row r="3950" spans="1:6" x14ac:dyDescent="0.25">
      <c r="A3950" s="1">
        <v>40266.705555555556</v>
      </c>
      <c r="B3950">
        <v>69939</v>
      </c>
      <c r="C3950">
        <v>1.8136277398930197E-2</v>
      </c>
      <c r="D3950">
        <f t="shared" si="183"/>
        <v>3.289245578909463E-4</v>
      </c>
      <c r="E3950">
        <f t="shared" si="185"/>
        <v>4.8631454844898845E-108</v>
      </c>
      <c r="F3950">
        <f t="shared" si="184"/>
        <v>1.599607978445187E-111</v>
      </c>
    </row>
    <row r="3951" spans="1:6" x14ac:dyDescent="0.25">
      <c r="A3951" s="1">
        <v>40263.705555555556</v>
      </c>
      <c r="B3951">
        <v>68682</v>
      </c>
      <c r="C3951">
        <v>3.515095908747547E-3</v>
      </c>
      <c r="D3951">
        <f t="shared" si="183"/>
        <v>1.2355899247693744E-5</v>
      </c>
      <c r="E3951">
        <f t="shared" si="185"/>
        <v>4.5713567554204915E-108</v>
      </c>
      <c r="F3951">
        <f t="shared" si="184"/>
        <v>5.6483223495239766E-113</v>
      </c>
    </row>
    <row r="3952" spans="1:6" x14ac:dyDescent="0.25">
      <c r="A3952" s="1">
        <v>40262.705555555556</v>
      </c>
      <c r="B3952">
        <v>68441</v>
      </c>
      <c r="C3952">
        <v>-6.8727792115589655E-3</v>
      </c>
      <c r="D3952">
        <f t="shared" si="183"/>
        <v>4.7235094090837075E-5</v>
      </c>
      <c r="E3952">
        <f t="shared" si="185"/>
        <v>4.2970753500952619E-108</v>
      </c>
      <c r="F3952">
        <f t="shared" si="184"/>
        <v>2.0297275847716637E-112</v>
      </c>
    </row>
    <row r="3953" spans="1:6" x14ac:dyDescent="0.25">
      <c r="A3953" s="1">
        <v>40261.705555555556</v>
      </c>
      <c r="B3953">
        <v>68913</v>
      </c>
      <c r="C3953">
        <v>-6.8402785888717187E-3</v>
      </c>
      <c r="D3953">
        <f t="shared" si="183"/>
        <v>4.678941117337687E-5</v>
      </c>
      <c r="E3953">
        <f t="shared" si="185"/>
        <v>4.0392508290895457E-108</v>
      </c>
      <c r="F3953">
        <f t="shared" si="184"/>
        <v>1.8899416787467417E-112</v>
      </c>
    </row>
    <row r="3954" spans="1:6" x14ac:dyDescent="0.25">
      <c r="A3954" s="1">
        <v>40260.705555555556</v>
      </c>
      <c r="B3954">
        <v>69386</v>
      </c>
      <c r="C3954">
        <v>4.9845870289077967E-3</v>
      </c>
      <c r="D3954">
        <f t="shared" si="183"/>
        <v>2.4846107848755855E-5</v>
      </c>
      <c r="E3954">
        <f t="shared" si="185"/>
        <v>3.7968957793441726E-108</v>
      </c>
      <c r="F3954">
        <f t="shared" si="184"/>
        <v>9.433808202407123E-113</v>
      </c>
    </row>
    <row r="3955" spans="1:6" x14ac:dyDescent="0.25">
      <c r="A3955" s="1">
        <v>40259.705555555556</v>
      </c>
      <c r="B3955">
        <v>69041</v>
      </c>
      <c r="C3955">
        <v>3.0898921362585968E-3</v>
      </c>
      <c r="D3955">
        <f t="shared" si="183"/>
        <v>9.5474334137127141E-6</v>
      </c>
      <c r="E3955">
        <f t="shared" si="185"/>
        <v>3.5690820325835224E-108</v>
      </c>
      <c r="F3955">
        <f t="shared" si="184"/>
        <v>3.4075573054169611E-113</v>
      </c>
    </row>
    <row r="3956" spans="1:6" x14ac:dyDescent="0.25">
      <c r="A3956" s="1">
        <v>40256.705555555556</v>
      </c>
      <c r="B3956">
        <v>68828</v>
      </c>
      <c r="C3956">
        <v>-1.2546636342363747E-2</v>
      </c>
      <c r="D3956">
        <f t="shared" si="183"/>
        <v>1.5741808350752274E-4</v>
      </c>
      <c r="E3956">
        <f t="shared" si="185"/>
        <v>3.354937110628511E-108</v>
      </c>
      <c r="F3956">
        <f t="shared" si="184"/>
        <v>5.2812777024340599E-112</v>
      </c>
    </row>
    <row r="3957" spans="1:6" x14ac:dyDescent="0.25">
      <c r="A3957" s="1">
        <v>40255.705555555556</v>
      </c>
      <c r="B3957">
        <v>69697</v>
      </c>
      <c r="C3957">
        <v>-3.7297375270981393E-4</v>
      </c>
      <c r="D3957">
        <f t="shared" si="183"/>
        <v>1.3910942021044144E-7</v>
      </c>
      <c r="E3957">
        <f t="shared" si="185"/>
        <v>3.1536408839907999E-108</v>
      </c>
      <c r="F3957">
        <f t="shared" si="184"/>
        <v>4.3870115492390423E-115</v>
      </c>
    </row>
    <row r="3958" spans="1:6" x14ac:dyDescent="0.25">
      <c r="A3958" s="1">
        <v>40254.705555555556</v>
      </c>
      <c r="B3958">
        <v>69723</v>
      </c>
      <c r="C3958">
        <v>1.0090466598605095E-2</v>
      </c>
      <c r="D3958">
        <f t="shared" si="183"/>
        <v>1.0181751617756508E-4</v>
      </c>
      <c r="E3958">
        <f t="shared" si="185"/>
        <v>2.9644224309513519E-108</v>
      </c>
      <c r="F3958">
        <f t="shared" si="184"/>
        <v>3.0183012882052606E-112</v>
      </c>
    </row>
    <row r="3959" spans="1:6" x14ac:dyDescent="0.25">
      <c r="A3959" s="1">
        <v>40252.705555555556</v>
      </c>
      <c r="B3959">
        <v>69023</v>
      </c>
      <c r="C3959">
        <v>-4.5965794557281505E-3</v>
      </c>
      <c r="D3959">
        <f t="shared" si="183"/>
        <v>2.1128542692822099E-5</v>
      </c>
      <c r="E3959">
        <f t="shared" si="185"/>
        <v>2.7865570850942706E-108</v>
      </c>
      <c r="F3959">
        <f t="shared" si="184"/>
        <v>5.8875890338400199E-113</v>
      </c>
    </row>
    <row r="3960" spans="1:6" x14ac:dyDescent="0.25">
      <c r="A3960" s="1">
        <v>40249.705555555556</v>
      </c>
      <c r="B3960">
        <v>69341</v>
      </c>
      <c r="C3960">
        <v>-7.800362769090261E-3</v>
      </c>
      <c r="D3960">
        <f t="shared" si="183"/>
        <v>6.0845659329409487E-5</v>
      </c>
      <c r="E3960">
        <f t="shared" si="185"/>
        <v>2.6193636599886143E-108</v>
      </c>
      <c r="F3960">
        <f t="shared" si="184"/>
        <v>1.593769089155024E-112</v>
      </c>
    </row>
    <row r="3961" spans="1:6" x14ac:dyDescent="0.25">
      <c r="A3961" s="1">
        <v>40248.705555555556</v>
      </c>
      <c r="B3961">
        <v>69884</v>
      </c>
      <c r="C3961">
        <v>-1.3584724281588735E-3</v>
      </c>
      <c r="D3961">
        <f t="shared" si="183"/>
        <v>1.8454473380678657E-6</v>
      </c>
      <c r="E3961">
        <f t="shared" si="185"/>
        <v>2.4622018403892973E-108</v>
      </c>
      <c r="F3961">
        <f t="shared" si="184"/>
        <v>4.5438638321322286E-114</v>
      </c>
    </row>
    <row r="3962" spans="1:6" x14ac:dyDescent="0.25">
      <c r="A3962" s="1">
        <v>40247.705555555556</v>
      </c>
      <c r="B3962">
        <v>69979</v>
      </c>
      <c r="C3962">
        <v>5.7755167528928718E-3</v>
      </c>
      <c r="D3962">
        <f t="shared" si="183"/>
        <v>3.3356593762946224E-5</v>
      </c>
      <c r="E3962">
        <f t="shared" si="185"/>
        <v>2.3144697299659392E-108</v>
      </c>
      <c r="F3962">
        <f t="shared" si="184"/>
        <v>7.7202826559109681E-113</v>
      </c>
    </row>
    <row r="3963" spans="1:6" x14ac:dyDescent="0.25">
      <c r="A3963" s="1">
        <v>40246.705555555556</v>
      </c>
      <c r="B3963">
        <v>69576</v>
      </c>
      <c r="C3963">
        <v>1.4491643463797084E-2</v>
      </c>
      <c r="D3963">
        <f t="shared" si="183"/>
        <v>2.1000773028181276E-4</v>
      </c>
      <c r="E3963">
        <f t="shared" si="185"/>
        <v>2.1756015461679826E-108</v>
      </c>
      <c r="F3963">
        <f t="shared" si="184"/>
        <v>4.5689314270834052E-112</v>
      </c>
    </row>
    <row r="3964" spans="1:6" x14ac:dyDescent="0.25">
      <c r="A3964" s="1">
        <v>40245.705555555556</v>
      </c>
      <c r="B3964">
        <v>68575</v>
      </c>
      <c r="C3964">
        <v>-3.9440893502833609E-3</v>
      </c>
      <c r="D3964">
        <f t="shared" si="183"/>
        <v>1.5555840803018626E-5</v>
      </c>
      <c r="E3964">
        <f t="shared" si="185"/>
        <v>2.0450654533979034E-108</v>
      </c>
      <c r="F3964">
        <f t="shared" si="184"/>
        <v>3.1812712624810889E-113</v>
      </c>
    </row>
    <row r="3965" spans="1:6" x14ac:dyDescent="0.25">
      <c r="A3965" s="1">
        <v>40242.705555555556</v>
      </c>
      <c r="B3965">
        <v>68846</v>
      </c>
      <c r="C3965">
        <v>1.510346286814305E-2</v>
      </c>
      <c r="D3965">
        <f t="shared" si="183"/>
        <v>2.281145906093759E-4</v>
      </c>
      <c r="E3965">
        <f t="shared" si="185"/>
        <v>1.9223615261940291E-108</v>
      </c>
      <c r="F3965">
        <f t="shared" si="184"/>
        <v>4.3851871255096599E-112</v>
      </c>
    </row>
    <row r="3966" spans="1:6" x14ac:dyDescent="0.25">
      <c r="A3966" s="1">
        <v>40241.705555555556</v>
      </c>
      <c r="B3966">
        <v>67814</v>
      </c>
      <c r="C3966">
        <v>2.5543552333225795E-3</v>
      </c>
      <c r="D3966">
        <f t="shared" si="183"/>
        <v>6.5247306580024492E-6</v>
      </c>
      <c r="E3966">
        <f t="shared" si="185"/>
        <v>1.8070198346223872E-108</v>
      </c>
      <c r="F3966">
        <f t="shared" si="184"/>
        <v>1.1790317714579206E-113</v>
      </c>
    </row>
    <row r="3967" spans="1:6" x14ac:dyDescent="0.25">
      <c r="A3967" s="1">
        <v>40240.705555555556</v>
      </c>
      <c r="B3967">
        <v>67641</v>
      </c>
      <c r="C3967">
        <v>-2.0381043829492485E-3</v>
      </c>
      <c r="D3967">
        <f t="shared" si="183"/>
        <v>4.1538694757969365E-6</v>
      </c>
      <c r="E3967">
        <f t="shared" si="185"/>
        <v>1.6985986445450439E-108</v>
      </c>
      <c r="F3967">
        <f t="shared" si="184"/>
        <v>7.0557570612057087E-114</v>
      </c>
    </row>
    <row r="3968" spans="1:6" x14ac:dyDescent="0.25">
      <c r="A3968" s="1">
        <v>40239.705555555556</v>
      </c>
      <c r="B3968">
        <v>67779</v>
      </c>
      <c r="C3968">
        <v>8.1774599063107849E-3</v>
      </c>
      <c r="D3968">
        <f t="shared" si="183"/>
        <v>6.6870850519320393E-5</v>
      </c>
      <c r="E3968">
        <f t="shared" si="185"/>
        <v>1.5966827258723413E-108</v>
      </c>
      <c r="F3968">
        <f t="shared" si="184"/>
        <v>1.0677153188859036E-112</v>
      </c>
    </row>
    <row r="3969" spans="1:6" x14ac:dyDescent="0.25">
      <c r="A3969" s="1">
        <v>40238.705555555556</v>
      </c>
      <c r="B3969">
        <v>67227</v>
      </c>
      <c r="C3969">
        <v>1.0827893122910976E-2</v>
      </c>
      <c r="D3969">
        <f t="shared" si="183"/>
        <v>1.1724326948118281E-4</v>
      </c>
      <c r="E3969">
        <f t="shared" si="185"/>
        <v>1.5008817623200008E-108</v>
      </c>
      <c r="F3969">
        <f t="shared" si="184"/>
        <v>1.7596828491907643E-112</v>
      </c>
    </row>
    <row r="3970" spans="1:6" x14ac:dyDescent="0.25">
      <c r="A3970" s="1">
        <v>40235.705555555556</v>
      </c>
      <c r="B3970">
        <v>66503</v>
      </c>
      <c r="C3970">
        <v>5.7606625708169117E-3</v>
      </c>
      <c r="D3970">
        <f t="shared" si="183"/>
        <v>3.3185233254810908E-5</v>
      </c>
      <c r="E3970">
        <f t="shared" si="185"/>
        <v>1.4108288565808007E-108</v>
      </c>
      <c r="F3970">
        <f t="shared" si="184"/>
        <v>4.6818684688252032E-113</v>
      </c>
    </row>
    <row r="3971" spans="1:6" x14ac:dyDescent="0.25">
      <c r="A3971" s="1">
        <v>40234.705555555556</v>
      </c>
      <c r="B3971">
        <v>66121</v>
      </c>
      <c r="C3971">
        <v>4.9577480921005595E-3</v>
      </c>
      <c r="D3971">
        <f t="shared" ref="D3971:D4034" si="186">C3971^2</f>
        <v>2.4579266144726737E-5</v>
      </c>
      <c r="E3971">
        <f t="shared" si="185"/>
        <v>1.3261791251859526E-108</v>
      </c>
      <c r="F3971">
        <f t="shared" ref="F3971:F4034" si="187">D3971*E3971</f>
        <v>3.2596509673526405E-113</v>
      </c>
    </row>
    <row r="3972" spans="1:6" x14ac:dyDescent="0.25">
      <c r="A3972" s="1">
        <v>40233.705555555556</v>
      </c>
      <c r="B3972">
        <v>65794</v>
      </c>
      <c r="C3972">
        <v>-4.7611195152848966E-3</v>
      </c>
      <c r="D3972">
        <f t="shared" si="186"/>
        <v>2.2668259038826688E-5</v>
      </c>
      <c r="E3972">
        <f t="shared" ref="E3972:E4035" si="188">E3971*$K$2</f>
        <v>1.2466083776747954E-108</v>
      </c>
      <c r="F3972">
        <f t="shared" si="187"/>
        <v>2.8258441625103754E-113</v>
      </c>
    </row>
    <row r="3973" spans="1:6" x14ac:dyDescent="0.25">
      <c r="A3973" s="1">
        <v>40232.705555555556</v>
      </c>
      <c r="B3973">
        <v>66108</v>
      </c>
      <c r="C3973">
        <v>-1.614535566325772E-2</v>
      </c>
      <c r="D3973">
        <f t="shared" si="186"/>
        <v>2.6067250949308811E-4</v>
      </c>
      <c r="E3973">
        <f t="shared" si="188"/>
        <v>1.1718118750143077E-108</v>
      </c>
      <c r="F3973">
        <f t="shared" si="187"/>
        <v>3.0545914211378051E-112</v>
      </c>
    </row>
    <row r="3974" spans="1:6" x14ac:dyDescent="0.25">
      <c r="A3974" s="1">
        <v>40231.705555555556</v>
      </c>
      <c r="B3974">
        <v>67184</v>
      </c>
      <c r="C3974">
        <v>-6.1284794240925476E-3</v>
      </c>
      <c r="D3974">
        <f t="shared" si="186"/>
        <v>3.7558260051525725E-5</v>
      </c>
      <c r="E3974">
        <f t="shared" si="188"/>
        <v>1.1015031625134491E-108</v>
      </c>
      <c r="F3974">
        <f t="shared" si="187"/>
        <v>4.1370542225258126E-113</v>
      </c>
    </row>
    <row r="3975" spans="1:6" x14ac:dyDescent="0.25">
      <c r="A3975" s="1">
        <v>40228.705555555556</v>
      </c>
      <c r="B3975">
        <v>67597</v>
      </c>
      <c r="C3975">
        <v>-3.5294241152240961E-3</v>
      </c>
      <c r="D3975">
        <f t="shared" si="186"/>
        <v>1.2456834585125393E-5</v>
      </c>
      <c r="E3975">
        <f t="shared" si="188"/>
        <v>1.035412972762642E-108</v>
      </c>
      <c r="F3975">
        <f t="shared" si="187"/>
        <v>1.2897968128997176E-113</v>
      </c>
    </row>
    <row r="3976" spans="1:6" x14ac:dyDescent="0.25">
      <c r="A3976" s="1">
        <v>40227.705555555556</v>
      </c>
      <c r="B3976">
        <v>67836</v>
      </c>
      <c r="C3976">
        <v>8.1705605516182635E-3</v>
      </c>
      <c r="D3976">
        <f t="shared" si="186"/>
        <v>6.6758059727660548E-5</v>
      </c>
      <c r="E3976">
        <f t="shared" si="188"/>
        <v>9.7328819439688349E-109</v>
      </c>
      <c r="F3976">
        <f t="shared" si="187"/>
        <v>6.4974831413774041E-113</v>
      </c>
    </row>
    <row r="3977" spans="1:6" x14ac:dyDescent="0.25">
      <c r="A3977" s="1">
        <v>40226.705555555556</v>
      </c>
      <c r="B3977">
        <v>67284</v>
      </c>
      <c r="C3977">
        <v>2.148229646968098E-2</v>
      </c>
      <c r="D3977">
        <f t="shared" si="186"/>
        <v>4.6148906161126789E-4</v>
      </c>
      <c r="E3977">
        <f t="shared" si="188"/>
        <v>9.1489090273307047E-109</v>
      </c>
      <c r="F3977">
        <f t="shared" si="187"/>
        <v>4.2221214417897044E-112</v>
      </c>
    </row>
    <row r="3978" spans="1:6" x14ac:dyDescent="0.25">
      <c r="A3978" s="1">
        <v>40221.705555555556</v>
      </c>
      <c r="B3978">
        <v>65854</v>
      </c>
      <c r="C3978">
        <v>-4.1520873095218019E-3</v>
      </c>
      <c r="D3978">
        <f t="shared" si="186"/>
        <v>1.7239829025891995E-5</v>
      </c>
      <c r="E3978">
        <f t="shared" si="188"/>
        <v>8.5999744856908617E-109</v>
      </c>
      <c r="F3978">
        <f t="shared" si="187"/>
        <v>1.482620897603439E-113</v>
      </c>
    </row>
    <row r="3979" spans="1:6" x14ac:dyDescent="0.25">
      <c r="A3979" s="1">
        <v>40220.705555555556</v>
      </c>
      <c r="B3979">
        <v>66128</v>
      </c>
      <c r="C3979">
        <v>1.6420680138860902E-2</v>
      </c>
      <c r="D3979">
        <f t="shared" si="186"/>
        <v>2.6963873622278087E-4</v>
      </c>
      <c r="E3979">
        <f t="shared" si="188"/>
        <v>8.0839760165494091E-109</v>
      </c>
      <c r="F3979">
        <f t="shared" si="187"/>
        <v>2.1797530767576529E-112</v>
      </c>
    </row>
    <row r="3980" spans="1:6" x14ac:dyDescent="0.25">
      <c r="A3980" s="1">
        <v>40219.705555555556</v>
      </c>
      <c r="B3980">
        <v>65051</v>
      </c>
      <c r="C3980">
        <v>5.1322077063452876E-3</v>
      </c>
      <c r="D3980">
        <f t="shared" si="186"/>
        <v>2.6339555941069957E-5</v>
      </c>
      <c r="E3980">
        <f t="shared" si="188"/>
        <v>7.5989374555564442E-109</v>
      </c>
      <c r="F3980">
        <f t="shared" si="187"/>
        <v>2.0015263820332077E-113</v>
      </c>
    </row>
    <row r="3981" spans="1:6" x14ac:dyDescent="0.25">
      <c r="A3981" s="1">
        <v>40218.705555555556</v>
      </c>
      <c r="B3981">
        <v>64718</v>
      </c>
      <c r="C3981">
        <v>2.447901631779921E-2</v>
      </c>
      <c r="D3981">
        <f t="shared" si="186"/>
        <v>5.9922223988707998E-4</v>
      </c>
      <c r="E3981">
        <f t="shared" si="188"/>
        <v>7.1430012082230573E-109</v>
      </c>
      <c r="F3981">
        <f t="shared" si="187"/>
        <v>4.280245183507539E-112</v>
      </c>
    </row>
    <row r="3982" spans="1:6" x14ac:dyDescent="0.25">
      <c r="A3982" s="1">
        <v>40217.705555555556</v>
      </c>
      <c r="B3982">
        <v>63153</v>
      </c>
      <c r="C3982">
        <v>6.2105588178100191E-3</v>
      </c>
      <c r="D3982">
        <f t="shared" si="186"/>
        <v>3.8571040829477779E-5</v>
      </c>
      <c r="E3982">
        <f t="shared" si="188"/>
        <v>6.7144211357296735E-109</v>
      </c>
      <c r="F3982">
        <f t="shared" si="187"/>
        <v>2.589822117725378E-113</v>
      </c>
    </row>
    <row r="3983" spans="1:6" x14ac:dyDescent="0.25">
      <c r="A3983" s="1">
        <v>40214.705555555556</v>
      </c>
      <c r="B3983">
        <v>62762</v>
      </c>
      <c r="C3983">
        <v>-1.8501506466976549E-2</v>
      </c>
      <c r="D3983">
        <f t="shared" si="186"/>
        <v>3.4230574154757502E-4</v>
      </c>
      <c r="E3983">
        <f t="shared" si="188"/>
        <v>6.3115558675858932E-109</v>
      </c>
      <c r="F3983">
        <f t="shared" si="187"/>
        <v>2.1604818115729373E-112</v>
      </c>
    </row>
    <row r="3984" spans="1:6" x14ac:dyDescent="0.25">
      <c r="A3984" s="1">
        <v>40213.705555555556</v>
      </c>
      <c r="B3984">
        <v>63934</v>
      </c>
      <c r="C3984">
        <v>-4.8451960652616498E-2</v>
      </c>
      <c r="D3984">
        <f t="shared" si="186"/>
        <v>2.3475924910826974E-3</v>
      </c>
      <c r="E3984">
        <f t="shared" si="188"/>
        <v>5.9328625155307396E-109</v>
      </c>
      <c r="F3984">
        <f t="shared" si="187"/>
        <v>1.3927943492085967E-111</v>
      </c>
    </row>
    <row r="3985" spans="1:6" x14ac:dyDescent="0.25">
      <c r="A3985" s="1">
        <v>40212.705555555556</v>
      </c>
      <c r="B3985">
        <v>67108</v>
      </c>
      <c r="C3985">
        <v>-8.1923874963487449E-4</v>
      </c>
      <c r="D3985">
        <f t="shared" si="186"/>
        <v>6.7115212890331258E-7</v>
      </c>
      <c r="E3985">
        <f t="shared" si="188"/>
        <v>5.5768907645988946E-109</v>
      </c>
      <c r="F3985">
        <f t="shared" si="187"/>
        <v>3.7429421093217706E-115</v>
      </c>
    </row>
    <row r="3986" spans="1:6" x14ac:dyDescent="0.25">
      <c r="A3986" s="1">
        <v>40211.705555555556</v>
      </c>
      <c r="B3986">
        <v>67163</v>
      </c>
      <c r="C3986">
        <v>8.8534533764192888E-3</v>
      </c>
      <c r="D3986">
        <f t="shared" si="186"/>
        <v>7.8383636688430112E-5</v>
      </c>
      <c r="E3986">
        <f t="shared" si="188"/>
        <v>5.2422773187229609E-109</v>
      </c>
      <c r="F3986">
        <f t="shared" si="187"/>
        <v>4.1090876077077813E-113</v>
      </c>
    </row>
    <row r="3987" spans="1:6" x14ac:dyDescent="0.25">
      <c r="A3987" s="1">
        <v>40210.705555555556</v>
      </c>
      <c r="B3987">
        <v>66571</v>
      </c>
      <c r="C3987">
        <v>1.7731498415237742E-2</v>
      </c>
      <c r="D3987">
        <f t="shared" si="186"/>
        <v>3.1440603604957856E-4</v>
      </c>
      <c r="E3987">
        <f t="shared" si="188"/>
        <v>4.9277406795995834E-109</v>
      </c>
      <c r="F3987">
        <f t="shared" si="187"/>
        <v>1.5493114137531614E-112</v>
      </c>
    </row>
    <row r="3988" spans="1:6" x14ac:dyDescent="0.25">
      <c r="A3988" s="1">
        <v>40207.705555555556</v>
      </c>
      <c r="B3988">
        <v>65401</v>
      </c>
      <c r="C3988">
        <v>-2.8399567137901574E-3</v>
      </c>
      <c r="D3988">
        <f t="shared" si="186"/>
        <v>8.0653541362017899E-6</v>
      </c>
      <c r="E3988">
        <f t="shared" si="188"/>
        <v>4.6320762388236082E-109</v>
      </c>
      <c r="F3988">
        <f t="shared" si="187"/>
        <v>3.7359335251998018E-114</v>
      </c>
    </row>
    <row r="3989" spans="1:6" x14ac:dyDescent="0.25">
      <c r="A3989" s="1">
        <v>40206.705555555556</v>
      </c>
      <c r="B3989">
        <v>65587</v>
      </c>
      <c r="C3989">
        <v>7.9292602562798936E-3</v>
      </c>
      <c r="D3989">
        <f t="shared" si="186"/>
        <v>6.2873168211819886E-5</v>
      </c>
      <c r="E3989">
        <f t="shared" si="188"/>
        <v>4.3541516644941915E-109</v>
      </c>
      <c r="F3989">
        <f t="shared" si="187"/>
        <v>2.7375931002151882E-113</v>
      </c>
    </row>
    <row r="3990" spans="1:6" x14ac:dyDescent="0.25">
      <c r="A3990" s="1">
        <v>40205.705555555556</v>
      </c>
      <c r="B3990">
        <v>65069</v>
      </c>
      <c r="C3990">
        <v>-6.9529807187416557E-3</v>
      </c>
      <c r="D3990">
        <f t="shared" si="186"/>
        <v>4.8343940875193234E-5</v>
      </c>
      <c r="E3990">
        <f t="shared" si="188"/>
        <v>4.0929025646245396E-109</v>
      </c>
      <c r="F3990">
        <f t="shared" si="187"/>
        <v>1.9786703959213551E-113</v>
      </c>
    </row>
    <row r="3991" spans="1:6" x14ac:dyDescent="0.25">
      <c r="A3991" s="1">
        <v>40204.705555555556</v>
      </c>
      <c r="B3991">
        <v>65523</v>
      </c>
      <c r="C3991">
        <v>-1.0581306076716398E-2</v>
      </c>
      <c r="D3991">
        <f t="shared" si="186"/>
        <v>1.1196403828915536E-4</v>
      </c>
      <c r="E3991">
        <f t="shared" si="188"/>
        <v>3.8473284107470672E-109</v>
      </c>
      <c r="F3991">
        <f t="shared" si="187"/>
        <v>4.3076242549183989E-113</v>
      </c>
    </row>
    <row r="3992" spans="1:6" x14ac:dyDescent="0.25">
      <c r="A3992" s="1">
        <v>40200.705555555556</v>
      </c>
      <c r="B3992">
        <v>66220</v>
      </c>
      <c r="C3992">
        <v>-7.5477398103522965E-4</v>
      </c>
      <c r="D3992">
        <f t="shared" si="186"/>
        <v>5.6968376244776924E-7</v>
      </c>
      <c r="E3992">
        <f t="shared" si="188"/>
        <v>3.6164887061022431E-109</v>
      </c>
      <c r="F3992">
        <f t="shared" si="187"/>
        <v>2.0602548929421908E-115</v>
      </c>
    </row>
    <row r="3993" spans="1:6" x14ac:dyDescent="0.25">
      <c r="A3993" s="1">
        <v>40199.705555555556</v>
      </c>
      <c r="B3993">
        <v>66270</v>
      </c>
      <c r="C3993">
        <v>-2.8707258749280939E-2</v>
      </c>
      <c r="D3993">
        <f t="shared" si="186"/>
        <v>8.2410670489816698E-4</v>
      </c>
      <c r="E3993">
        <f t="shared" si="188"/>
        <v>3.3994993837361084E-109</v>
      </c>
      <c r="F3993">
        <f t="shared" si="187"/>
        <v>2.8015502354341136E-112</v>
      </c>
    </row>
    <row r="3994" spans="1:6" x14ac:dyDescent="0.25">
      <c r="A3994" s="1">
        <v>40198.705555555556</v>
      </c>
      <c r="B3994">
        <v>68200</v>
      </c>
      <c r="C3994">
        <v>-2.473552705469826E-2</v>
      </c>
      <c r="D3994">
        <f t="shared" si="186"/>
        <v>6.1184629867370955E-4</v>
      </c>
      <c r="E3994">
        <f t="shared" si="188"/>
        <v>3.195529420711942E-109</v>
      </c>
      <c r="F3994">
        <f t="shared" si="187"/>
        <v>1.9551728483655449E-112</v>
      </c>
    </row>
    <row r="3995" spans="1:6" x14ac:dyDescent="0.25">
      <c r="A3995" s="1">
        <v>40197.705555555556</v>
      </c>
      <c r="B3995">
        <v>69908</v>
      </c>
      <c r="C3995">
        <v>7.2932243913559009E-3</v>
      </c>
      <c r="D3995">
        <f t="shared" si="186"/>
        <v>5.3191122022668648E-5</v>
      </c>
      <c r="E3995">
        <f t="shared" si="188"/>
        <v>3.0037976554692255E-109</v>
      </c>
      <c r="F3995">
        <f t="shared" si="187"/>
        <v>1.5977536762346958E-113</v>
      </c>
    </row>
    <row r="3996" spans="1:6" x14ac:dyDescent="0.25">
      <c r="A3996" s="1">
        <v>40196.705555555556</v>
      </c>
      <c r="B3996">
        <v>69400</v>
      </c>
      <c r="C3996">
        <v>6.0992543356741492E-3</v>
      </c>
      <c r="D3996">
        <f t="shared" si="186"/>
        <v>3.7200903451239909E-5</v>
      </c>
      <c r="E3996">
        <f t="shared" si="188"/>
        <v>2.8235697961410718E-109</v>
      </c>
      <c r="F3996">
        <f t="shared" si="187"/>
        <v>1.0503934737408116E-113</v>
      </c>
    </row>
    <row r="3997" spans="1:6" x14ac:dyDescent="0.25">
      <c r="A3997" s="1">
        <v>40193.705555555556</v>
      </c>
      <c r="B3997">
        <v>68978</v>
      </c>
      <c r="C3997">
        <v>-1.1860723136181132E-2</v>
      </c>
      <c r="D3997">
        <f t="shared" si="186"/>
        <v>1.4067675331314239E-4</v>
      </c>
      <c r="E3997">
        <f t="shared" si="188"/>
        <v>2.6541556083726074E-109</v>
      </c>
      <c r="F3997">
        <f t="shared" si="187"/>
        <v>3.7337799377372667E-113</v>
      </c>
    </row>
    <row r="3998" spans="1:6" x14ac:dyDescent="0.25">
      <c r="A3998" s="1">
        <v>40192.705555555556</v>
      </c>
      <c r="B3998">
        <v>69801</v>
      </c>
      <c r="C3998">
        <v>-8.3318359666628965E-3</v>
      </c>
      <c r="D3998">
        <f t="shared" si="186"/>
        <v>6.9419490575377447E-5</v>
      </c>
      <c r="E3998">
        <f t="shared" si="188"/>
        <v>2.4949062718702507E-109</v>
      </c>
      <c r="F3998">
        <f t="shared" si="187"/>
        <v>1.7319512242654696E-113</v>
      </c>
    </row>
    <row r="3999" spans="1:6" x14ac:dyDescent="0.25">
      <c r="A3999" s="1">
        <v>40191.705555555556</v>
      </c>
      <c r="B3999">
        <v>70385</v>
      </c>
      <c r="C3999">
        <v>4.4140752290767332E-3</v>
      </c>
      <c r="D3999">
        <f t="shared" si="186"/>
        <v>1.9484060127948815E-5</v>
      </c>
      <c r="E3999">
        <f t="shared" si="188"/>
        <v>2.3452118955580355E-109</v>
      </c>
      <c r="F3999">
        <f t="shared" si="187"/>
        <v>4.5694249585833579E-114</v>
      </c>
    </row>
    <row r="4000" spans="1:6" x14ac:dyDescent="0.25">
      <c r="A4000" s="1">
        <v>40190.705555555556</v>
      </c>
      <c r="B4000">
        <v>70075</v>
      </c>
      <c r="C4000">
        <v>-5.0958062841837473E-3</v>
      </c>
      <c r="D4000">
        <f t="shared" si="186"/>
        <v>2.5967241685926569E-5</v>
      </c>
      <c r="E4000">
        <f t="shared" si="188"/>
        <v>2.2044991818245531E-109</v>
      </c>
      <c r="F4000">
        <f t="shared" si="187"/>
        <v>5.7244763050865547E-114</v>
      </c>
    </row>
    <row r="4001" spans="1:6" x14ac:dyDescent="0.25">
      <c r="A4001" s="1">
        <v>40189.705555555556</v>
      </c>
      <c r="B4001">
        <v>70433</v>
      </c>
      <c r="C4001">
        <v>-4.193769340613481E-3</v>
      </c>
      <c r="D4001">
        <f t="shared" si="186"/>
        <v>1.758770128226963E-5</v>
      </c>
      <c r="E4001">
        <f t="shared" si="188"/>
        <v>2.0722292309150798E-109</v>
      </c>
      <c r="F4001">
        <f t="shared" si="187"/>
        <v>3.6445748701721761E-114</v>
      </c>
    </row>
    <row r="4002" spans="1:6" x14ac:dyDescent="0.25">
      <c r="A4002" s="1">
        <v>40184.705555555556</v>
      </c>
      <c r="B4002">
        <v>70729</v>
      </c>
      <c r="C4002">
        <v>6.9519603521837666E-3</v>
      </c>
      <c r="D4002">
        <f t="shared" si="186"/>
        <v>4.832975273833504E-5</v>
      </c>
      <c r="E4002">
        <f t="shared" si="188"/>
        <v>1.9478954770601748E-109</v>
      </c>
      <c r="F4002">
        <f t="shared" si="187"/>
        <v>9.4141306766439425E-114</v>
      </c>
    </row>
    <row r="4003" spans="1:6" x14ac:dyDescent="0.25">
      <c r="A4003" s="1">
        <v>40183.705555555556</v>
      </c>
      <c r="B4003">
        <v>70239</v>
      </c>
      <c r="C4003">
        <v>2.7658196753882207E-3</v>
      </c>
      <c r="D4003">
        <f t="shared" si="186"/>
        <v>7.6497584767646028E-6</v>
      </c>
      <c r="E4003">
        <f t="shared" si="188"/>
        <v>1.8310217484365642E-109</v>
      </c>
      <c r="F4003">
        <f t="shared" si="187"/>
        <v>1.4006874141242951E-114</v>
      </c>
    </row>
    <row r="4004" spans="1:6" x14ac:dyDescent="0.25">
      <c r="A4004" s="1">
        <v>40182.705555555556</v>
      </c>
      <c r="B4004">
        <v>70045</v>
      </c>
      <c r="C4004">
        <v>2.1020300331472345E-2</v>
      </c>
      <c r="D4004">
        <f t="shared" si="186"/>
        <v>4.4185302602529637E-4</v>
      </c>
      <c r="E4004">
        <f t="shared" si="188"/>
        <v>1.7211604435303702E-109</v>
      </c>
      <c r="F4004">
        <f t="shared" si="187"/>
        <v>7.6049995024893526E-113</v>
      </c>
    </row>
    <row r="4005" spans="1:6" x14ac:dyDescent="0.25">
      <c r="A4005" s="1">
        <v>40177.705555555556</v>
      </c>
      <c r="B4005">
        <v>68588</v>
      </c>
      <c r="C4005">
        <v>4.2663926085997027E-3</v>
      </c>
      <c r="D4005">
        <f t="shared" si="186"/>
        <v>1.8202105890714176E-5</v>
      </c>
      <c r="E4005">
        <f t="shared" si="188"/>
        <v>1.6178908169185478E-109</v>
      </c>
      <c r="F4005">
        <f t="shared" si="187"/>
        <v>2.9449019969165469E-114</v>
      </c>
    </row>
    <row r="4006" spans="1:6" x14ac:dyDescent="0.25">
      <c r="A4006" s="1">
        <v>40176.705555555556</v>
      </c>
      <c r="B4006">
        <v>68296</v>
      </c>
      <c r="C4006">
        <v>5.8004377113033325E-3</v>
      </c>
      <c r="D4006">
        <f t="shared" si="186"/>
        <v>3.3645077642709842E-5</v>
      </c>
      <c r="E4006">
        <f t="shared" si="188"/>
        <v>1.5208173679034349E-109</v>
      </c>
      <c r="F4006">
        <f t="shared" si="187"/>
        <v>5.1168018423492684E-114</v>
      </c>
    </row>
    <row r="4007" spans="1:6" x14ac:dyDescent="0.25">
      <c r="A4007" s="1">
        <v>40175.705555555556</v>
      </c>
      <c r="B4007">
        <v>67901</v>
      </c>
      <c r="C4007">
        <v>4.6203094982986432E-3</v>
      </c>
      <c r="D4007">
        <f t="shared" si="186"/>
        <v>2.1347259860068662E-5</v>
      </c>
      <c r="E4007">
        <f t="shared" si="188"/>
        <v>1.4295683258292287E-109</v>
      </c>
      <c r="F4007">
        <f t="shared" si="187"/>
        <v>3.0517366539199851E-114</v>
      </c>
    </row>
    <row r="4008" spans="1:6" x14ac:dyDescent="0.25">
      <c r="A4008" s="1">
        <v>40170.705555555556</v>
      </c>
      <c r="B4008">
        <v>67588</v>
      </c>
      <c r="C4008">
        <v>2.5332408643627415E-3</v>
      </c>
      <c r="D4008">
        <f t="shared" si="186"/>
        <v>6.4173092768772895E-6</v>
      </c>
      <c r="E4008">
        <f t="shared" si="188"/>
        <v>1.3437942262794748E-109</v>
      </c>
      <c r="F4008">
        <f t="shared" si="187"/>
        <v>8.6235431545174139E-115</v>
      </c>
    </row>
    <row r="4009" spans="1:6" x14ac:dyDescent="0.25">
      <c r="A4009" s="1">
        <v>40169.705555555556</v>
      </c>
      <c r="B4009">
        <v>67417</v>
      </c>
      <c r="C4009">
        <v>2.2379479394690111E-2</v>
      </c>
      <c r="D4009">
        <f t="shared" si="186"/>
        <v>5.0084109797735922E-4</v>
      </c>
      <c r="E4009">
        <f t="shared" si="188"/>
        <v>1.2631665727027062E-109</v>
      </c>
      <c r="F4009">
        <f t="shared" si="187"/>
        <v>6.3264573320072118E-113</v>
      </c>
    </row>
    <row r="4010" spans="1:6" x14ac:dyDescent="0.25">
      <c r="A4010" s="1">
        <v>40168.705555555556</v>
      </c>
      <c r="B4010">
        <v>65925</v>
      </c>
      <c r="C4010">
        <v>-1.3095523909878198E-2</v>
      </c>
      <c r="D4010">
        <f t="shared" si="186"/>
        <v>1.7149274647419157E-4</v>
      </c>
      <c r="E4010">
        <f t="shared" si="188"/>
        <v>1.1873765783405439E-109</v>
      </c>
      <c r="F4010">
        <f t="shared" si="187"/>
        <v>2.0362647051874795E-113</v>
      </c>
    </row>
    <row r="4011" spans="1:6" x14ac:dyDescent="0.25">
      <c r="A4011" s="1">
        <v>40165.705555555556</v>
      </c>
      <c r="B4011">
        <v>66794</v>
      </c>
      <c r="C4011">
        <v>-4.0788635748210044E-3</v>
      </c>
      <c r="D4011">
        <f t="shared" si="186"/>
        <v>1.6637128062001582E-5</v>
      </c>
      <c r="E4011">
        <f t="shared" si="188"/>
        <v>1.1161339836401111E-109</v>
      </c>
      <c r="F4011">
        <f t="shared" si="187"/>
        <v>1.8569264020172508E-114</v>
      </c>
    </row>
    <row r="4012" spans="1:6" x14ac:dyDescent="0.25">
      <c r="A4012" s="1">
        <v>40164.705555555556</v>
      </c>
      <c r="B4012">
        <v>67067</v>
      </c>
      <c r="C4012">
        <v>-2.2921063303085114E-2</v>
      </c>
      <c r="D4012">
        <f t="shared" si="186"/>
        <v>5.253751429440351E-4</v>
      </c>
      <c r="E4012">
        <f t="shared" si="188"/>
        <v>1.0491659446217044E-109</v>
      </c>
      <c r="F4012">
        <f t="shared" si="187"/>
        <v>5.512057081276416E-113</v>
      </c>
    </row>
    <row r="4013" spans="1:6" x14ac:dyDescent="0.25">
      <c r="A4013" s="1">
        <v>40163.705555555556</v>
      </c>
      <c r="B4013">
        <v>68622</v>
      </c>
      <c r="C4013">
        <v>-9.9760129027586051E-3</v>
      </c>
      <c r="D4013">
        <f t="shared" si="186"/>
        <v>9.9520833436006172E-5</v>
      </c>
      <c r="E4013">
        <f t="shared" si="188"/>
        <v>9.8621598794440205E-110</v>
      </c>
      <c r="F4013">
        <f t="shared" si="187"/>
        <v>9.8149037068141106E-114</v>
      </c>
    </row>
    <row r="4014" spans="1:6" x14ac:dyDescent="0.25">
      <c r="A4014" s="1">
        <v>40162.705555555556</v>
      </c>
      <c r="B4014">
        <v>69310</v>
      </c>
      <c r="C4014">
        <v>-5.6253111631312635E-4</v>
      </c>
      <c r="D4014">
        <f t="shared" si="186"/>
        <v>3.1644125682049207E-7</v>
      </c>
      <c r="E4014">
        <f t="shared" si="188"/>
        <v>9.2704302866773786E-110</v>
      </c>
      <c r="F4014">
        <f t="shared" si="187"/>
        <v>2.9335466111829443E-116</v>
      </c>
    </row>
    <row r="4015" spans="1:6" x14ac:dyDescent="0.25">
      <c r="A4015" s="1">
        <v>40161.705555555556</v>
      </c>
      <c r="B4015">
        <v>69349</v>
      </c>
      <c r="C4015">
        <v>1.1831247412302992E-3</v>
      </c>
      <c r="D4015">
        <f t="shared" si="186"/>
        <v>1.3997841533112623E-6</v>
      </c>
      <c r="E4015">
        <f t="shared" si="188"/>
        <v>8.7142044694767357E-110</v>
      </c>
      <c r="F4015">
        <f t="shared" si="187"/>
        <v>1.219800532508771E-115</v>
      </c>
    </row>
    <row r="4016" spans="1:6" x14ac:dyDescent="0.25">
      <c r="A4016" s="1">
        <v>40158.705555555556</v>
      </c>
      <c r="B4016">
        <v>69267</v>
      </c>
      <c r="C4016">
        <v>7.8119169692207804E-3</v>
      </c>
      <c r="D4016">
        <f t="shared" si="186"/>
        <v>6.1026046733999586E-5</v>
      </c>
      <c r="E4016">
        <f t="shared" si="188"/>
        <v>8.191352201308131E-110</v>
      </c>
      <c r="F4016">
        <f t="shared" si="187"/>
        <v>4.998858422516804E-114</v>
      </c>
    </row>
    <row r="4017" spans="1:6" x14ac:dyDescent="0.25">
      <c r="A4017" s="1">
        <v>40157.705555555556</v>
      </c>
      <c r="B4017">
        <v>68728</v>
      </c>
      <c r="C4017">
        <v>1.0487228536265441E-2</v>
      </c>
      <c r="D4017">
        <f t="shared" si="186"/>
        <v>1.0998196237186018E-4</v>
      </c>
      <c r="E4017">
        <f t="shared" si="188"/>
        <v>7.6998710692296424E-110</v>
      </c>
      <c r="F4017">
        <f t="shared" si="187"/>
        <v>8.4684693020418937E-114</v>
      </c>
    </row>
    <row r="4018" spans="1:6" x14ac:dyDescent="0.25">
      <c r="A4018" s="1">
        <v>40156.705555555556</v>
      </c>
      <c r="B4018">
        <v>68011</v>
      </c>
      <c r="C4018">
        <v>4.1697730209219689E-3</v>
      </c>
      <c r="D4018">
        <f t="shared" si="186"/>
        <v>1.7387007046008723E-5</v>
      </c>
      <c r="E4018">
        <f t="shared" si="188"/>
        <v>7.2378788050758638E-110</v>
      </c>
      <c r="F4018">
        <f t="shared" si="187"/>
        <v>1.2584504978201123E-114</v>
      </c>
    </row>
    <row r="4019" spans="1:6" x14ac:dyDescent="0.25">
      <c r="A4019" s="1">
        <v>40155.705555555556</v>
      </c>
      <c r="B4019">
        <v>67728</v>
      </c>
      <c r="C4019">
        <v>-1.1509228628704425E-2</v>
      </c>
      <c r="D4019">
        <f t="shared" si="186"/>
        <v>1.3246234362778955E-4</v>
      </c>
      <c r="E4019">
        <f t="shared" si="188"/>
        <v>6.8036060767713118E-110</v>
      </c>
      <c r="F4019">
        <f t="shared" si="187"/>
        <v>9.0122160604939863E-114</v>
      </c>
    </row>
    <row r="4020" spans="1:6" x14ac:dyDescent="0.25">
      <c r="A4020" s="1">
        <v>40154.705555555556</v>
      </c>
      <c r="B4020">
        <v>68512</v>
      </c>
      <c r="C4020">
        <v>1.3356551644834319E-2</v>
      </c>
      <c r="D4020">
        <f t="shared" si="186"/>
        <v>1.7839747184112634E-4</v>
      </c>
      <c r="E4020">
        <f t="shared" si="188"/>
        <v>6.3953897121650323E-110</v>
      </c>
      <c r="F4020">
        <f t="shared" si="187"/>
        <v>1.1409213560889904E-113</v>
      </c>
    </row>
    <row r="4021" spans="1:6" x14ac:dyDescent="0.25">
      <c r="A4021" s="1">
        <v>40151.705555555556</v>
      </c>
      <c r="B4021">
        <v>67603</v>
      </c>
      <c r="C4021">
        <v>-1.046236284724607E-2</v>
      </c>
      <c r="D4021">
        <f t="shared" si="186"/>
        <v>1.0946103634743488E-4</v>
      </c>
      <c r="E4021">
        <f t="shared" si="188"/>
        <v>6.0116663294351302E-110</v>
      </c>
      <c r="F4021">
        <f t="shared" si="187"/>
        <v>6.5804322659494925E-114</v>
      </c>
    </row>
    <row r="4022" spans="1:6" x14ac:dyDescent="0.25">
      <c r="A4022" s="1">
        <v>40150.705555555556</v>
      </c>
      <c r="B4022">
        <v>68314</v>
      </c>
      <c r="C4022">
        <v>-4.3818719329850233E-3</v>
      </c>
      <c r="D4022">
        <f t="shared" si="186"/>
        <v>1.9200801637081903E-5</v>
      </c>
      <c r="E4022">
        <f t="shared" si="188"/>
        <v>5.6509663496690219E-110</v>
      </c>
      <c r="F4022">
        <f t="shared" si="187"/>
        <v>1.085030839378197E-114</v>
      </c>
    </row>
    <row r="4023" spans="1:6" x14ac:dyDescent="0.25">
      <c r="A4023" s="1">
        <v>40149.705555555556</v>
      </c>
      <c r="B4023">
        <v>68614</v>
      </c>
      <c r="C4023">
        <v>3.0068186890149715E-3</v>
      </c>
      <c r="D4023">
        <f t="shared" si="186"/>
        <v>9.0409586286097119E-6</v>
      </c>
      <c r="E4023">
        <f t="shared" si="188"/>
        <v>5.3119083686888801E-110</v>
      </c>
      <c r="F4023">
        <f t="shared" si="187"/>
        <v>4.8024743800281867E-115</v>
      </c>
    </row>
    <row r="4024" spans="1:6" x14ac:dyDescent="0.25">
      <c r="A4024" s="1">
        <v>40148.705555555556</v>
      </c>
      <c r="B4024">
        <v>68408</v>
      </c>
      <c r="C4024">
        <v>2.0140656588642163E-2</v>
      </c>
      <c r="D4024">
        <f t="shared" si="186"/>
        <v>4.0564604782161495E-4</v>
      </c>
      <c r="E4024">
        <f t="shared" si="188"/>
        <v>4.993193866567547E-110</v>
      </c>
      <c r="F4024">
        <f t="shared" si="187"/>
        <v>2.0254693579802535E-113</v>
      </c>
    </row>
    <row r="4025" spans="1:6" x14ac:dyDescent="0.25">
      <c r="A4025" s="1">
        <v>40147.705555555556</v>
      </c>
      <c r="B4025">
        <v>67044</v>
      </c>
      <c r="C4025">
        <v>-5.6663139162763207E-4</v>
      </c>
      <c r="D4025">
        <f t="shared" si="186"/>
        <v>3.2107113397786696E-7</v>
      </c>
      <c r="E4025">
        <f t="shared" si="188"/>
        <v>4.6936022345734939E-110</v>
      </c>
      <c r="F4025">
        <f t="shared" si="187"/>
        <v>1.5069801918955619E-116</v>
      </c>
    </row>
    <row r="4026" spans="1:6" x14ac:dyDescent="0.25">
      <c r="A4026" s="1">
        <v>40144.705555555556</v>
      </c>
      <c r="B4026">
        <v>67082</v>
      </c>
      <c r="C4026">
        <v>1.0354246529595986E-2</v>
      </c>
      <c r="D4026">
        <f t="shared" si="186"/>
        <v>1.0721042119565053E-4</v>
      </c>
      <c r="E4026">
        <f t="shared" si="188"/>
        <v>4.4119861004990842E-110</v>
      </c>
      <c r="F4026">
        <f t="shared" si="187"/>
        <v>4.730108881438625E-114</v>
      </c>
    </row>
    <row r="4027" spans="1:6" x14ac:dyDescent="0.25">
      <c r="A4027" s="1">
        <v>40143.705555555556</v>
      </c>
      <c r="B4027">
        <v>66391</v>
      </c>
      <c r="C4027">
        <v>-2.2724866289234858E-2</v>
      </c>
      <c r="D4027">
        <f t="shared" si="186"/>
        <v>5.1641954786360285E-4</v>
      </c>
      <c r="E4027">
        <f t="shared" si="188"/>
        <v>4.1472669344691387E-110</v>
      </c>
      <c r="F4027">
        <f t="shared" si="187"/>
        <v>2.1417297151682227E-113</v>
      </c>
    </row>
    <row r="4028" spans="1:6" x14ac:dyDescent="0.25">
      <c r="A4028" s="1">
        <v>40142.705555555556</v>
      </c>
      <c r="B4028">
        <v>67917</v>
      </c>
      <c r="C4028">
        <v>8.8735663665030582E-3</v>
      </c>
      <c r="D4028">
        <f t="shared" si="186"/>
        <v>7.8740180060734289E-5</v>
      </c>
      <c r="E4028">
        <f t="shared" si="188"/>
        <v>3.89843091840099E-110</v>
      </c>
      <c r="F4028">
        <f t="shared" si="187"/>
        <v>3.0696315246922769E-114</v>
      </c>
    </row>
    <row r="4029" spans="1:6" x14ac:dyDescent="0.25">
      <c r="A4029" s="1">
        <v>40141.705555555556</v>
      </c>
      <c r="B4029">
        <v>67317</v>
      </c>
      <c r="C4029">
        <v>7.5750030435971887E-3</v>
      </c>
      <c r="D4029">
        <f t="shared" si="186"/>
        <v>5.7380671110506675E-5</v>
      </c>
      <c r="E4029">
        <f t="shared" si="188"/>
        <v>3.6645250632969301E-110</v>
      </c>
      <c r="F4029">
        <f t="shared" si="187"/>
        <v>2.1027290743324979E-114</v>
      </c>
    </row>
    <row r="4030" spans="1:6" x14ac:dyDescent="0.25">
      <c r="A4030" s="1">
        <v>40140.705555555556</v>
      </c>
      <c r="B4030">
        <v>66809</v>
      </c>
      <c r="C4030">
        <v>7.2407478949861525E-3</v>
      </c>
      <c r="D4030">
        <f t="shared" si="186"/>
        <v>5.24284300787464E-5</v>
      </c>
      <c r="E4030">
        <f t="shared" si="188"/>
        <v>3.4446535594991143E-110</v>
      </c>
      <c r="F4030">
        <f t="shared" si="187"/>
        <v>1.8059777828970421E-114</v>
      </c>
    </row>
    <row r="4031" spans="1:6" x14ac:dyDescent="0.25">
      <c r="A4031" s="1">
        <v>40136.705555555556</v>
      </c>
      <c r="B4031">
        <v>66327</v>
      </c>
      <c r="C4031">
        <v>-2.8304320246768742E-3</v>
      </c>
      <c r="D4031">
        <f t="shared" si="186"/>
        <v>8.0113454463164292E-6</v>
      </c>
      <c r="E4031">
        <f t="shared" si="188"/>
        <v>3.2379743459291675E-110</v>
      </c>
      <c r="F4031">
        <f t="shared" si="187"/>
        <v>2.5940531031549055E-115</v>
      </c>
    </row>
    <row r="4032" spans="1:6" x14ac:dyDescent="0.25">
      <c r="A4032" s="1">
        <v>40135.705555555556</v>
      </c>
      <c r="B4032">
        <v>66515</v>
      </c>
      <c r="C4032">
        <v>-1.3291713007158357E-2</v>
      </c>
      <c r="D4032">
        <f t="shared" si="186"/>
        <v>1.7666963466466266E-4</v>
      </c>
      <c r="E4032">
        <f t="shared" si="188"/>
        <v>3.0436958851734173E-110</v>
      </c>
      <c r="F4032">
        <f t="shared" si="187"/>
        <v>5.3772864006392468E-114</v>
      </c>
    </row>
    <row r="4033" spans="1:6" x14ac:dyDescent="0.25">
      <c r="A4033" s="1">
        <v>40134.705555555556</v>
      </c>
      <c r="B4033">
        <v>67405</v>
      </c>
      <c r="C4033">
        <v>3.1344387736351238E-2</v>
      </c>
      <c r="D4033">
        <f t="shared" si="186"/>
        <v>9.82470642566726E-4</v>
      </c>
      <c r="E4033">
        <f t="shared" si="188"/>
        <v>2.8610741320630119E-110</v>
      </c>
      <c r="F4033">
        <f t="shared" si="187"/>
        <v>2.8109213409589854E-113</v>
      </c>
    </row>
    <row r="4034" spans="1:6" x14ac:dyDescent="0.25">
      <c r="A4034" s="1">
        <v>40130.705555555556</v>
      </c>
      <c r="B4034">
        <v>65325</v>
      </c>
      <c r="C4034">
        <v>1.3531630816262422E-2</v>
      </c>
      <c r="D4034">
        <f t="shared" si="186"/>
        <v>1.831050325476228E-4</v>
      </c>
      <c r="E4034">
        <f t="shared" si="188"/>
        <v>2.6894096841392312E-110</v>
      </c>
      <c r="F4034">
        <f t="shared" si="187"/>
        <v>4.9244444774820588E-114</v>
      </c>
    </row>
    <row r="4035" spans="1:6" x14ac:dyDescent="0.25">
      <c r="A4035" s="1">
        <v>40129.705555555556</v>
      </c>
      <c r="B4035">
        <v>64447</v>
      </c>
      <c r="C4035">
        <v>-2.8391964446482076E-2</v>
      </c>
      <c r="D4035">
        <f t="shared" ref="D4035:D4098" si="189">C4035^2</f>
        <v>8.0610364513030222E-4</v>
      </c>
      <c r="E4035">
        <f t="shared" si="188"/>
        <v>2.528045103090877E-110</v>
      </c>
      <c r="F4035">
        <f t="shared" ref="F4035:F4098" si="190">D4035*E4035</f>
        <v>2.0378663726553665E-113</v>
      </c>
    </row>
    <row r="4036" spans="1:6" x14ac:dyDescent="0.25">
      <c r="A4036" s="1">
        <v>40127.705555555556</v>
      </c>
      <c r="B4036">
        <v>66303</v>
      </c>
      <c r="C4036">
        <v>1.343224090215198E-3</v>
      </c>
      <c r="D4036">
        <f t="shared" si="189"/>
        <v>1.8042509565344464E-6</v>
      </c>
      <c r="E4036">
        <f t="shared" ref="E4036:E4099" si="191">E4035*$K$2</f>
        <v>2.3763623969054242E-110</v>
      </c>
      <c r="F4036">
        <f t="shared" si="190"/>
        <v>4.2875541276891015E-116</v>
      </c>
    </row>
    <row r="4037" spans="1:6" x14ac:dyDescent="0.25">
      <c r="A4037" s="1">
        <v>40126.705555555556</v>
      </c>
      <c r="B4037">
        <v>66214</v>
      </c>
      <c r="C4037">
        <v>2.6753967910701549E-2</v>
      </c>
      <c r="D4037">
        <f t="shared" si="189"/>
        <v>7.1577479896684816E-4</v>
      </c>
      <c r="E4037">
        <f t="shared" si="191"/>
        <v>2.2337806530910986E-110</v>
      </c>
      <c r="F4037">
        <f t="shared" si="190"/>
        <v>1.5988838979023159E-113</v>
      </c>
    </row>
    <row r="4038" spans="1:6" x14ac:dyDescent="0.25">
      <c r="A4038" s="1">
        <v>40123.705555555556</v>
      </c>
      <c r="B4038">
        <v>64466</v>
      </c>
      <c r="C4038">
        <v>-5.3991050160270447E-3</v>
      </c>
      <c r="D4038">
        <f t="shared" si="189"/>
        <v>2.9150334974088395E-5</v>
      </c>
      <c r="E4038">
        <f t="shared" si="191"/>
        <v>2.0997538139056324E-110</v>
      </c>
      <c r="F4038">
        <f t="shared" si="190"/>
        <v>6.1208527038468849E-115</v>
      </c>
    </row>
    <row r="4039" spans="1:6" x14ac:dyDescent="0.25">
      <c r="A4039" s="1">
        <v>40122.705555555556</v>
      </c>
      <c r="B4039">
        <v>64815</v>
      </c>
      <c r="C4039">
        <v>1.4029920872265487E-2</v>
      </c>
      <c r="D4039">
        <f t="shared" si="189"/>
        <v>1.9683867968203075E-4</v>
      </c>
      <c r="E4039">
        <f t="shared" si="191"/>
        <v>1.9737685850712944E-110</v>
      </c>
      <c r="F4039">
        <f t="shared" si="190"/>
        <v>3.8851400228330354E-114</v>
      </c>
    </row>
    <row r="4040" spans="1:6" x14ac:dyDescent="0.25">
      <c r="A4040" s="1">
        <v>40121.705555555556</v>
      </c>
      <c r="B4040">
        <v>63912</v>
      </c>
      <c r="C4040">
        <v>2.0055193923706388E-2</v>
      </c>
      <c r="D4040">
        <f t="shared" si="189"/>
        <v>4.0221080331746963E-4</v>
      </c>
      <c r="E4040">
        <f t="shared" si="191"/>
        <v>1.8553424699670166E-110</v>
      </c>
      <c r="F4040">
        <f t="shared" si="190"/>
        <v>7.4623878527445198E-114</v>
      </c>
    </row>
    <row r="4041" spans="1:6" x14ac:dyDescent="0.25">
      <c r="A4041" s="1">
        <v>40120.705555555556</v>
      </c>
      <c r="B4041">
        <v>62643</v>
      </c>
      <c r="C4041">
        <v>1.7683328693775282E-2</v>
      </c>
      <c r="D4041">
        <f t="shared" si="189"/>
        <v>3.1270011369209622E-4</v>
      </c>
      <c r="E4041">
        <f t="shared" si="191"/>
        <v>1.7440219217689954E-110</v>
      </c>
      <c r="F4041">
        <f t="shared" si="190"/>
        <v>5.4535585321867297E-114</v>
      </c>
    </row>
    <row r="4042" spans="1:6" x14ac:dyDescent="0.25">
      <c r="A4042" s="1">
        <v>40116.705555555556</v>
      </c>
      <c r="B4042">
        <v>61545</v>
      </c>
      <c r="C4042">
        <v>-3.472987047958867E-2</v>
      </c>
      <c r="D4042">
        <f t="shared" si="189"/>
        <v>1.2061639035290045E-3</v>
      </c>
      <c r="E4042">
        <f t="shared" si="191"/>
        <v>1.6393806064628555E-110</v>
      </c>
      <c r="F4042">
        <f t="shared" si="190"/>
        <v>1.9773617116609845E-113</v>
      </c>
    </row>
    <row r="4043" spans="1:6" x14ac:dyDescent="0.25">
      <c r="A4043" s="1">
        <v>40115.705555555556</v>
      </c>
      <c r="B4043">
        <v>63720</v>
      </c>
      <c r="C4043">
        <v>5.745756127200452E-2</v>
      </c>
      <c r="D4043">
        <f t="shared" si="189"/>
        <v>3.3013713473261535E-3</v>
      </c>
      <c r="E4043">
        <f t="shared" si="191"/>
        <v>1.541017770075084E-110</v>
      </c>
      <c r="F4043">
        <f t="shared" si="190"/>
        <v>5.087471911846325E-113</v>
      </c>
    </row>
    <row r="4044" spans="1:6" x14ac:dyDescent="0.25">
      <c r="A4044" s="1">
        <v>40114.705555555556</v>
      </c>
      <c r="B4044">
        <v>60162</v>
      </c>
      <c r="C4044">
        <v>-7.8653184148580468E-2</v>
      </c>
      <c r="D4044">
        <f t="shared" si="189"/>
        <v>6.1863233767105097E-3</v>
      </c>
      <c r="E4044">
        <f t="shared" si="191"/>
        <v>1.4485567038705789E-110</v>
      </c>
      <c r="F4044">
        <f t="shared" si="190"/>
        <v>8.9612401996452859E-113</v>
      </c>
    </row>
    <row r="4045" spans="1:6" x14ac:dyDescent="0.25">
      <c r="A4045" s="1">
        <v>40112.705555555556</v>
      </c>
      <c r="B4045">
        <v>65085</v>
      </c>
      <c r="C4045">
        <v>4.1492820032384953E-4</v>
      </c>
      <c r="D4045">
        <f t="shared" si="189"/>
        <v>1.721654114239886E-7</v>
      </c>
      <c r="E4045">
        <f t="shared" si="191"/>
        <v>1.3616433016383441E-110</v>
      </c>
      <c r="F4045">
        <f t="shared" si="190"/>
        <v>2.3442787923928374E-117</v>
      </c>
    </row>
    <row r="4046" spans="1:6" x14ac:dyDescent="0.25">
      <c r="A4046" s="1">
        <v>40109.705555555556</v>
      </c>
      <c r="B4046">
        <v>65058</v>
      </c>
      <c r="C4046">
        <v>-6.5419290632663853E-3</v>
      </c>
      <c r="D4046">
        <f t="shared" si="189"/>
        <v>4.2796835868809404E-5</v>
      </c>
      <c r="E4046">
        <f t="shared" si="191"/>
        <v>1.2799447035400434E-110</v>
      </c>
      <c r="F4046">
        <f t="shared" si="190"/>
        <v>5.4777583398555147E-115</v>
      </c>
    </row>
    <row r="4047" spans="1:6" x14ac:dyDescent="0.25">
      <c r="A4047" s="1">
        <v>40107.705555555556</v>
      </c>
      <c r="B4047">
        <v>65485</v>
      </c>
      <c r="C4047">
        <v>-2.6432327548517355E-2</v>
      </c>
      <c r="D4047">
        <f t="shared" si="189"/>
        <v>6.9866793963210946E-4</v>
      </c>
      <c r="E4047">
        <f t="shared" si="191"/>
        <v>1.2031480213276408E-110</v>
      </c>
      <c r="F4047">
        <f t="shared" si="190"/>
        <v>8.4060094913343202E-114</v>
      </c>
    </row>
    <row r="4048" spans="1:6" x14ac:dyDescent="0.25">
      <c r="A4048" s="1">
        <v>40105.705555555556</v>
      </c>
      <c r="B4048">
        <v>67239</v>
      </c>
      <c r="C4048">
        <v>1.5572973386920987E-2</v>
      </c>
      <c r="D4048">
        <f t="shared" si="189"/>
        <v>2.425175001097493E-4</v>
      </c>
      <c r="E4048">
        <f t="shared" si="191"/>
        <v>1.1309591400479823E-110</v>
      </c>
      <c r="F4048">
        <f t="shared" si="190"/>
        <v>2.7427738337070853E-114</v>
      </c>
    </row>
    <row r="4049" spans="1:6" x14ac:dyDescent="0.25">
      <c r="A4049" s="1">
        <v>40102.705555555556</v>
      </c>
      <c r="B4049">
        <v>66200</v>
      </c>
      <c r="C4049">
        <v>-7.5694664784019912E-3</v>
      </c>
      <c r="D4049">
        <f t="shared" si="189"/>
        <v>5.7296822767651442E-5</v>
      </c>
      <c r="E4049">
        <f t="shared" si="191"/>
        <v>1.0631015916451032E-110</v>
      </c>
      <c r="F4049">
        <f t="shared" si="190"/>
        <v>6.0912343480497639E-115</v>
      </c>
    </row>
    <row r="4050" spans="1:6" x14ac:dyDescent="0.25">
      <c r="A4050" s="1">
        <v>40101.705555555556</v>
      </c>
      <c r="B4050">
        <v>66703</v>
      </c>
      <c r="C4050">
        <v>7.5543608523111387E-3</v>
      </c>
      <c r="D4050">
        <f t="shared" si="189"/>
        <v>5.7068367886931073E-5</v>
      </c>
      <c r="E4050">
        <f t="shared" si="191"/>
        <v>9.9931549614639707E-111</v>
      </c>
      <c r="F4050">
        <f t="shared" si="190"/>
        <v>5.7029304369193638E-115</v>
      </c>
    </row>
    <row r="4051" spans="1:6" x14ac:dyDescent="0.25">
      <c r="A4051" s="1">
        <v>40100.705555555556</v>
      </c>
      <c r="B4051">
        <v>66201</v>
      </c>
      <c r="C4051">
        <v>2.378480586253667E-2</v>
      </c>
      <c r="D4051">
        <f t="shared" si="189"/>
        <v>5.6571698991855876E-4</v>
      </c>
      <c r="E4051">
        <f t="shared" si="191"/>
        <v>9.3935656637761322E-111</v>
      </c>
      <c r="F4051">
        <f t="shared" si="190"/>
        <v>5.3140996919137617E-114</v>
      </c>
    </row>
    <row r="4052" spans="1:6" x14ac:dyDescent="0.25">
      <c r="A4052" s="1">
        <v>40099.705555555556</v>
      </c>
      <c r="B4052">
        <v>64645</v>
      </c>
      <c r="C4052">
        <v>8.9189192485610372E-3</v>
      </c>
      <c r="D4052">
        <f t="shared" si="189"/>
        <v>7.9547120562352571E-5</v>
      </c>
      <c r="E4052">
        <f t="shared" si="191"/>
        <v>8.8299517239495635E-111</v>
      </c>
      <c r="F4052">
        <f t="shared" si="190"/>
        <v>7.0239723434476883E-115</v>
      </c>
    </row>
    <row r="4053" spans="1:6" x14ac:dyDescent="0.25">
      <c r="A4053" s="1">
        <v>40095.705555555556</v>
      </c>
      <c r="B4053">
        <v>64071</v>
      </c>
      <c r="C4053">
        <v>4.8814929132919372E-3</v>
      </c>
      <c r="D4053">
        <f t="shared" si="189"/>
        <v>2.3828973062519405E-5</v>
      </c>
      <c r="E4053">
        <f t="shared" si="191"/>
        <v>8.3001546205125888E-111</v>
      </c>
      <c r="F4053">
        <f t="shared" si="190"/>
        <v>1.9778416086694045E-115</v>
      </c>
    </row>
    <row r="4054" spans="1:6" x14ac:dyDescent="0.25">
      <c r="A4054" s="1">
        <v>40094.705555555556</v>
      </c>
      <c r="B4054">
        <v>63759</v>
      </c>
      <c r="C4054">
        <v>1.7738227852045017E-2</v>
      </c>
      <c r="D4054">
        <f t="shared" si="189"/>
        <v>3.1464472733106554E-4</v>
      </c>
      <c r="E4054">
        <f t="shared" si="191"/>
        <v>7.8021453432818333E-111</v>
      </c>
      <c r="F4054">
        <f t="shared" si="190"/>
        <v>2.4549038941342553E-114</v>
      </c>
    </row>
    <row r="4055" spans="1:6" x14ac:dyDescent="0.25">
      <c r="A4055" s="1">
        <v>40093.705555555556</v>
      </c>
      <c r="B4055">
        <v>62638</v>
      </c>
      <c r="C4055">
        <v>-5.1074154396557538E-4</v>
      </c>
      <c r="D4055">
        <f t="shared" si="189"/>
        <v>2.6085692473233974E-7</v>
      </c>
      <c r="E4055">
        <f t="shared" si="191"/>
        <v>7.3340166226849225E-111</v>
      </c>
      <c r="F4055">
        <f t="shared" si="190"/>
        <v>1.9131290221294495E-117</v>
      </c>
    </row>
    <row r="4056" spans="1:6" x14ac:dyDescent="0.25">
      <c r="A4056" s="1">
        <v>40092.705555555556</v>
      </c>
      <c r="B4056">
        <v>62670</v>
      </c>
      <c r="C4056">
        <v>4.8145071764549843E-3</v>
      </c>
      <c r="D4056">
        <f t="shared" si="189"/>
        <v>2.3179479352136546E-5</v>
      </c>
      <c r="E4056">
        <f t="shared" si="191"/>
        <v>6.8939756253238261E-111</v>
      </c>
      <c r="F4056">
        <f t="shared" si="190"/>
        <v>1.5979876566132626E-115</v>
      </c>
    </row>
    <row r="4057" spans="1:6" x14ac:dyDescent="0.25">
      <c r="A4057" s="1">
        <v>40091.705555555556</v>
      </c>
      <c r="B4057">
        <v>62369</v>
      </c>
      <c r="C4057">
        <v>1.9395136056331586E-2</v>
      </c>
      <c r="D4057">
        <f t="shared" si="189"/>
        <v>3.7617130264361353E-4</v>
      </c>
      <c r="E4057">
        <f t="shared" si="191"/>
        <v>6.4803370878043964E-111</v>
      </c>
      <c r="F4057">
        <f t="shared" si="190"/>
        <v>2.4377168438891007E-114</v>
      </c>
    </row>
    <row r="4058" spans="1:6" x14ac:dyDescent="0.25">
      <c r="A4058" s="1">
        <v>40088.705555555556</v>
      </c>
      <c r="B4058">
        <v>61171</v>
      </c>
      <c r="C4058">
        <v>1.1707771650335668E-2</v>
      </c>
      <c r="D4058">
        <f t="shared" si="189"/>
        <v>1.3707191701640357E-4</v>
      </c>
      <c r="E4058">
        <f t="shared" si="191"/>
        <v>6.0915168625361322E-111</v>
      </c>
      <c r="F4058">
        <f t="shared" si="190"/>
        <v>8.3497589388557583E-115</v>
      </c>
    </row>
    <row r="4059" spans="1:6" x14ac:dyDescent="0.25">
      <c r="A4059" s="1">
        <v>40087.705555555556</v>
      </c>
      <c r="B4059">
        <v>60459</v>
      </c>
      <c r="C4059">
        <v>-1.7348110025504754E-2</v>
      </c>
      <c r="D4059">
        <f t="shared" si="189"/>
        <v>3.0095692145701855E-4</v>
      </c>
      <c r="E4059">
        <f t="shared" si="191"/>
        <v>5.7260258507839643E-111</v>
      </c>
      <c r="F4059">
        <f t="shared" si="190"/>
        <v>1.7232871122352475E-114</v>
      </c>
    </row>
    <row r="4060" spans="1:6" x14ac:dyDescent="0.25">
      <c r="A4060" s="1">
        <v>40086.705555555556</v>
      </c>
      <c r="B4060">
        <v>61517</v>
      </c>
      <c r="C4060">
        <v>4.5946379057158569E-3</v>
      </c>
      <c r="D4060">
        <f t="shared" si="189"/>
        <v>2.1110697484640996E-5</v>
      </c>
      <c r="E4060">
        <f t="shared" si="191"/>
        <v>5.3824642997369258E-111</v>
      </c>
      <c r="F4060">
        <f t="shared" si="190"/>
        <v>1.1362757555362628E-115</v>
      </c>
    </row>
    <row r="4061" spans="1:6" x14ac:dyDescent="0.25">
      <c r="A4061" s="1">
        <v>40085.705555555556</v>
      </c>
      <c r="B4061">
        <v>61235</v>
      </c>
      <c r="C4061">
        <v>-1.3218988306103207E-3</v>
      </c>
      <c r="D4061">
        <f t="shared" si="189"/>
        <v>1.7474165183689334E-6</v>
      </c>
      <c r="E4061">
        <f t="shared" si="191"/>
        <v>5.0595164417527103E-111</v>
      </c>
      <c r="F4061">
        <f t="shared" si="190"/>
        <v>8.8410826052778952E-117</v>
      </c>
    </row>
    <row r="4062" spans="1:6" x14ac:dyDescent="0.25">
      <c r="A4062" s="1">
        <v>40084.705555555556</v>
      </c>
      <c r="B4062">
        <v>61316</v>
      </c>
      <c r="C4062">
        <v>1.5797026150770672E-2</v>
      </c>
      <c r="D4062">
        <f t="shared" si="189"/>
        <v>2.4954603520813248E-4</v>
      </c>
      <c r="E4062">
        <f t="shared" si="191"/>
        <v>4.7559454552475477E-111</v>
      </c>
      <c r="F4062">
        <f t="shared" si="190"/>
        <v>1.1868273320231622E-114</v>
      </c>
    </row>
    <row r="4063" spans="1:6" x14ac:dyDescent="0.25">
      <c r="A4063" s="1">
        <v>40081.705555555556</v>
      </c>
      <c r="B4063">
        <v>60355</v>
      </c>
      <c r="C4063">
        <v>5.1328590030883994E-3</v>
      </c>
      <c r="D4063">
        <f t="shared" si="189"/>
        <v>2.6346241545585638E-5</v>
      </c>
      <c r="E4063">
        <f t="shared" si="191"/>
        <v>4.4705887279326945E-111</v>
      </c>
      <c r="F4063">
        <f t="shared" si="190"/>
        <v>1.1778321047708721E-115</v>
      </c>
    </row>
    <row r="4064" spans="1:6" x14ac:dyDescent="0.25">
      <c r="A4064" s="1">
        <v>40080.705555555556</v>
      </c>
      <c r="B4064">
        <v>60046</v>
      </c>
      <c r="C4064">
        <v>-7.4663119985750454E-3</v>
      </c>
      <c r="D4064">
        <f t="shared" si="189"/>
        <v>5.574581486006569E-5</v>
      </c>
      <c r="E4064">
        <f t="shared" si="191"/>
        <v>4.2023534042567326E-111</v>
      </c>
      <c r="F4064">
        <f t="shared" si="190"/>
        <v>2.3426361485026261E-115</v>
      </c>
    </row>
    <row r="4065" spans="1:6" x14ac:dyDescent="0.25">
      <c r="A4065" s="1">
        <v>40079.705555555556</v>
      </c>
      <c r="B4065">
        <v>60496</v>
      </c>
      <c r="C4065">
        <v>-1.6346100047566429E-2</v>
      </c>
      <c r="D4065">
        <f t="shared" si="189"/>
        <v>2.6719498676505118E-4</v>
      </c>
      <c r="E4065">
        <f t="shared" si="191"/>
        <v>3.9502122000013285E-111</v>
      </c>
      <c r="F4065">
        <f t="shared" si="190"/>
        <v>1.0554768964984988E-114</v>
      </c>
    </row>
    <row r="4066" spans="1:6" x14ac:dyDescent="0.25">
      <c r="A4066" s="1">
        <v>40078.705555555556</v>
      </c>
      <c r="B4066">
        <v>61493</v>
      </c>
      <c r="C4066">
        <v>9.2305080272434628E-3</v>
      </c>
      <c r="D4066">
        <f t="shared" si="189"/>
        <v>8.5202278441005999E-5</v>
      </c>
      <c r="E4066">
        <f t="shared" si="191"/>
        <v>3.7131994680012484E-111</v>
      </c>
      <c r="F4066">
        <f t="shared" si="190"/>
        <v>3.1637305497963773E-115</v>
      </c>
    </row>
    <row r="4067" spans="1:6" x14ac:dyDescent="0.25">
      <c r="A4067" s="1">
        <v>40077.705555555556</v>
      </c>
      <c r="B4067">
        <v>60928</v>
      </c>
      <c r="C4067">
        <v>3.699718931003574E-3</v>
      </c>
      <c r="D4067">
        <f t="shared" si="189"/>
        <v>1.3687920168426228E-5</v>
      </c>
      <c r="E4067">
        <f t="shared" si="191"/>
        <v>3.4904074999211731E-111</v>
      </c>
      <c r="F4067">
        <f t="shared" si="190"/>
        <v>4.7776419214197193E-116</v>
      </c>
    </row>
    <row r="4068" spans="1:6" x14ac:dyDescent="0.25">
      <c r="A4068" s="1">
        <v>40074.705555555556</v>
      </c>
      <c r="B4068">
        <v>60703</v>
      </c>
      <c r="C4068">
        <v>7.7229400133235447E-3</v>
      </c>
      <c r="D4068">
        <f t="shared" si="189"/>
        <v>5.9643802449393871E-5</v>
      </c>
      <c r="E4068">
        <f t="shared" si="191"/>
        <v>3.2809830499259026E-111</v>
      </c>
      <c r="F4068">
        <f t="shared" si="190"/>
        <v>1.9569030486959032E-115</v>
      </c>
    </row>
    <row r="4069" spans="1:6" x14ac:dyDescent="0.25">
      <c r="A4069" s="1">
        <v>40073.705555555556</v>
      </c>
      <c r="B4069">
        <v>60236</v>
      </c>
      <c r="C4069">
        <v>-2.8844739260768452E-3</v>
      </c>
      <c r="D4069">
        <f t="shared" si="189"/>
        <v>8.3201898302171701E-6</v>
      </c>
      <c r="E4069">
        <f t="shared" si="191"/>
        <v>3.0841240669303483E-111</v>
      </c>
      <c r="F4069">
        <f t="shared" si="190"/>
        <v>2.5660497696801904E-116</v>
      </c>
    </row>
    <row r="4070" spans="1:6" x14ac:dyDescent="0.25">
      <c r="A4070" s="1">
        <v>40072.705555555556</v>
      </c>
      <c r="B4070">
        <v>60410</v>
      </c>
      <c r="C4070">
        <v>1.9169488919405314E-2</v>
      </c>
      <c r="D4070">
        <f t="shared" si="189"/>
        <v>3.674693054312031E-4</v>
      </c>
      <c r="E4070">
        <f t="shared" si="191"/>
        <v>2.8990766229145273E-111</v>
      </c>
      <c r="F4070">
        <f t="shared" si="190"/>
        <v>1.0653216730142393E-114</v>
      </c>
    </row>
    <row r="4071" spans="1:6" x14ac:dyDescent="0.25">
      <c r="A4071" s="1">
        <v>40071.705555555556</v>
      </c>
      <c r="B4071">
        <v>59263</v>
      </c>
      <c r="C4071">
        <v>6.7045032313703349E-3</v>
      </c>
      <c r="D4071">
        <f t="shared" si="189"/>
        <v>4.4950363579455261E-5</v>
      </c>
      <c r="E4071">
        <f t="shared" si="191"/>
        <v>2.7251320255396555E-111</v>
      </c>
      <c r="F4071">
        <f t="shared" si="190"/>
        <v>1.2249567535002488E-115</v>
      </c>
    </row>
    <row r="4072" spans="1:6" x14ac:dyDescent="0.25">
      <c r="A4072" s="1">
        <v>40070.705555555556</v>
      </c>
      <c r="B4072">
        <v>58867</v>
      </c>
      <c r="C4072">
        <v>8.5471334859558972E-3</v>
      </c>
      <c r="D4072">
        <f t="shared" si="189"/>
        <v>7.3053490826748609E-5</v>
      </c>
      <c r="E4072">
        <f t="shared" si="191"/>
        <v>2.5616241040072761E-111</v>
      </c>
      <c r="F4072">
        <f t="shared" si="190"/>
        <v>1.8713558298367366E-115</v>
      </c>
    </row>
    <row r="4073" spans="1:6" x14ac:dyDescent="0.25">
      <c r="A4073" s="1">
        <v>40067.705555555556</v>
      </c>
      <c r="B4073">
        <v>58366</v>
      </c>
      <c r="C4073">
        <v>-2.891337417717342E-3</v>
      </c>
      <c r="D4073">
        <f t="shared" si="189"/>
        <v>8.3598320630923875E-6</v>
      </c>
      <c r="E4073">
        <f t="shared" si="191"/>
        <v>2.4079266577668393E-111</v>
      </c>
      <c r="F4073">
        <f t="shared" si="190"/>
        <v>2.0129862479174114E-116</v>
      </c>
    </row>
    <row r="4074" spans="1:6" x14ac:dyDescent="0.25">
      <c r="A4074" s="1">
        <v>40066.705555555556</v>
      </c>
      <c r="B4074">
        <v>58535</v>
      </c>
      <c r="C4074">
        <v>1.0752053017787944E-2</v>
      </c>
      <c r="D4074">
        <f t="shared" si="189"/>
        <v>1.1560664409732283E-4</v>
      </c>
      <c r="E4074">
        <f t="shared" si="191"/>
        <v>2.2634510583008289E-111</v>
      </c>
      <c r="F4074">
        <f t="shared" si="190"/>
        <v>2.6166998092869262E-115</v>
      </c>
    </row>
    <row r="4075" spans="1:6" x14ac:dyDescent="0.25">
      <c r="A4075" s="1">
        <v>40065.705555555556</v>
      </c>
      <c r="B4075">
        <v>57909</v>
      </c>
      <c r="C4075">
        <v>9.5021732571471816E-4</v>
      </c>
      <c r="D4075">
        <f t="shared" si="189"/>
        <v>9.0291296608843076E-7</v>
      </c>
      <c r="E4075">
        <f t="shared" si="191"/>
        <v>2.127643994802779E-111</v>
      </c>
      <c r="F4075">
        <f t="shared" si="190"/>
        <v>1.921077350127615E-117</v>
      </c>
    </row>
    <row r="4076" spans="1:6" x14ac:dyDescent="0.25">
      <c r="A4076" s="1">
        <v>40064.705555555556</v>
      </c>
      <c r="B4076">
        <v>57854</v>
      </c>
      <c r="C4076">
        <v>2.0995304235983173E-2</v>
      </c>
      <c r="D4076">
        <f t="shared" si="189"/>
        <v>4.40802799961493E-4</v>
      </c>
      <c r="E4076">
        <f t="shared" si="191"/>
        <v>1.9999853551146122E-111</v>
      </c>
      <c r="F4076">
        <f t="shared" si="190"/>
        <v>8.8159914441650193E-115</v>
      </c>
    </row>
    <row r="4077" spans="1:6" x14ac:dyDescent="0.25">
      <c r="A4077" s="1">
        <v>40060.705555555556</v>
      </c>
      <c r="B4077">
        <v>56652</v>
      </c>
      <c r="C4077">
        <v>1.6821479065581749E-2</v>
      </c>
      <c r="D4077">
        <f t="shared" si="189"/>
        <v>2.8296215795380503E-4</v>
      </c>
      <c r="E4077">
        <f t="shared" si="191"/>
        <v>1.8799862338077353E-111</v>
      </c>
      <c r="F4077">
        <f t="shared" si="190"/>
        <v>5.3196496164168346E-115</v>
      </c>
    </row>
    <row r="4078" spans="1:6" x14ac:dyDescent="0.25">
      <c r="A4078" s="1">
        <v>40059.705555555556</v>
      </c>
      <c r="B4078">
        <v>55707</v>
      </c>
      <c r="C4078">
        <v>5.7970133176720277E-3</v>
      </c>
      <c r="D4078">
        <f t="shared" si="189"/>
        <v>3.3605363405266851E-5</v>
      </c>
      <c r="E4078">
        <f t="shared" si="191"/>
        <v>1.7671870597792711E-111</v>
      </c>
      <c r="F4078">
        <f t="shared" si="190"/>
        <v>5.938696334896744E-116</v>
      </c>
    </row>
    <row r="4079" spans="1:6" x14ac:dyDescent="0.25">
      <c r="A4079" s="1">
        <v>40058.705555555556</v>
      </c>
      <c r="B4079">
        <v>55385</v>
      </c>
      <c r="C4079">
        <v>-7.7159350065644809E-3</v>
      </c>
      <c r="D4079">
        <f t="shared" si="189"/>
        <v>5.9535653025527213E-5</v>
      </c>
      <c r="E4079">
        <f t="shared" si="191"/>
        <v>1.6611558361925148E-111</v>
      </c>
      <c r="F4079">
        <f t="shared" si="190"/>
        <v>9.8897997484887077E-116</v>
      </c>
    </row>
    <row r="4080" spans="1:6" x14ac:dyDescent="0.25">
      <c r="A4080" s="1">
        <v>40057.705555555556</v>
      </c>
      <c r="B4080">
        <v>55814</v>
      </c>
      <c r="C4080">
        <v>-1.2003492238585007E-2</v>
      </c>
      <c r="D4080">
        <f t="shared" si="189"/>
        <v>1.4408382592177049E-4</v>
      </c>
      <c r="E4080">
        <f t="shared" si="191"/>
        <v>1.5614864860209639E-111</v>
      </c>
      <c r="F4080">
        <f t="shared" si="190"/>
        <v>2.2498494703104166E-115</v>
      </c>
    </row>
    <row r="4081" spans="1:6" x14ac:dyDescent="0.25">
      <c r="A4081" s="1">
        <v>40056.705555555556</v>
      </c>
      <c r="B4081">
        <v>56488</v>
      </c>
      <c r="C4081">
        <v>-2.1228947300008207E-2</v>
      </c>
      <c r="D4081">
        <f t="shared" si="189"/>
        <v>4.5066820346652573E-4</v>
      </c>
      <c r="E4081">
        <f t="shared" si="191"/>
        <v>1.4677972968597059E-111</v>
      </c>
      <c r="F4081">
        <f t="shared" si="190"/>
        <v>6.6148957082878639E-115</v>
      </c>
    </row>
    <row r="4082" spans="1:6" x14ac:dyDescent="0.25">
      <c r="A4082" s="1">
        <v>40053.705555555556</v>
      </c>
      <c r="B4082">
        <v>57700</v>
      </c>
      <c r="C4082">
        <v>-5.1991715998313025E-5</v>
      </c>
      <c r="D4082">
        <f t="shared" si="189"/>
        <v>2.7031385324492385E-9</v>
      </c>
      <c r="E4082">
        <f t="shared" si="191"/>
        <v>1.3797294590481235E-111</v>
      </c>
      <c r="F4082">
        <f t="shared" si="190"/>
        <v>3.7295998651083264E-120</v>
      </c>
    </row>
    <row r="4083" spans="1:6" x14ac:dyDescent="0.25">
      <c r="A4083" s="1">
        <v>40052.705555555556</v>
      </c>
      <c r="B4083">
        <v>57703</v>
      </c>
      <c r="C4083">
        <v>-1.0738907049297824E-3</v>
      </c>
      <c r="D4083">
        <f t="shared" si="189"/>
        <v>1.153241246134585E-6</v>
      </c>
      <c r="E4083">
        <f t="shared" si="191"/>
        <v>1.2969456915052361E-111</v>
      </c>
      <c r="F4083">
        <f t="shared" si="190"/>
        <v>1.4956912654403797E-117</v>
      </c>
    </row>
    <row r="4084" spans="1:6" x14ac:dyDescent="0.25">
      <c r="A4084" s="1">
        <v>40051.705555555556</v>
      </c>
      <c r="B4084">
        <v>57765</v>
      </c>
      <c r="C4084">
        <v>5.972965859055759E-3</v>
      </c>
      <c r="D4084">
        <f t="shared" si="189"/>
        <v>3.5676321153445704E-5</v>
      </c>
      <c r="E4084">
        <f t="shared" si="191"/>
        <v>1.2191289500149219E-111</v>
      </c>
      <c r="F4084">
        <f t="shared" si="190"/>
        <v>4.3494035948195408E-116</v>
      </c>
    </row>
    <row r="4085" spans="1:6" x14ac:dyDescent="0.25">
      <c r="A4085" s="1">
        <v>40050.705555555556</v>
      </c>
      <c r="B4085">
        <v>57421</v>
      </c>
      <c r="C4085">
        <v>-6.1460660845182678E-3</v>
      </c>
      <c r="D4085">
        <f t="shared" si="189"/>
        <v>3.7774128315265708E-5</v>
      </c>
      <c r="E4085">
        <f t="shared" si="191"/>
        <v>1.1459812130140266E-111</v>
      </c>
      <c r="F4085">
        <f t="shared" si="190"/>
        <v>4.3288441387275686E-116</v>
      </c>
    </row>
    <row r="4086" spans="1:6" x14ac:dyDescent="0.25">
      <c r="A4086" s="1">
        <v>40049.705555555556</v>
      </c>
      <c r="B4086">
        <v>57775</v>
      </c>
      <c r="C4086">
        <v>8.1383172028588779E-4</v>
      </c>
      <c r="D4086">
        <f t="shared" si="189"/>
        <v>6.6232206894348745E-7</v>
      </c>
      <c r="E4086">
        <f t="shared" si="191"/>
        <v>1.077222340233185E-111</v>
      </c>
      <c r="F4086">
        <f t="shared" si="190"/>
        <v>7.1346812909538849E-118</v>
      </c>
    </row>
    <row r="4087" spans="1:6" x14ac:dyDescent="0.25">
      <c r="A4087" s="1">
        <v>40046.705555555556</v>
      </c>
      <c r="B4087">
        <v>57728</v>
      </c>
      <c r="C4087">
        <v>1.5660372945980841E-2</v>
      </c>
      <c r="D4087">
        <f t="shared" si="189"/>
        <v>2.4524728080720863E-4</v>
      </c>
      <c r="E4087">
        <f t="shared" si="191"/>
        <v>1.0125889998191938E-111</v>
      </c>
      <c r="F4087">
        <f t="shared" si="190"/>
        <v>2.4833469878094835E-115</v>
      </c>
    </row>
    <row r="4088" spans="1:6" x14ac:dyDescent="0.25">
      <c r="A4088" s="1">
        <v>40045.705555555556</v>
      </c>
      <c r="B4088">
        <v>56831</v>
      </c>
      <c r="C4088">
        <v>1.1948419384472948E-2</v>
      </c>
      <c r="D4088">
        <f t="shared" si="189"/>
        <v>1.4276472578724891E-4</v>
      </c>
      <c r="E4088">
        <f t="shared" si="191"/>
        <v>9.5183365983004217E-112</v>
      </c>
      <c r="F4088">
        <f t="shared" si="190"/>
        <v>1.3588827144070951E-115</v>
      </c>
    </row>
    <row r="4089" spans="1:6" x14ac:dyDescent="0.25">
      <c r="A4089" s="1">
        <v>40044.705555555556</v>
      </c>
      <c r="B4089">
        <v>56156</v>
      </c>
      <c r="C4089">
        <v>7.2919968524416852E-3</v>
      </c>
      <c r="D4089">
        <f t="shared" si="189"/>
        <v>5.3173218096019442E-5</v>
      </c>
      <c r="E4089">
        <f t="shared" si="191"/>
        <v>8.9472364024023959E-112</v>
      </c>
      <c r="F4089">
        <f t="shared" si="190"/>
        <v>4.7575335258158697E-116</v>
      </c>
    </row>
    <row r="4090" spans="1:6" x14ac:dyDescent="0.25">
      <c r="A4090" s="1">
        <v>40043.705555555556</v>
      </c>
      <c r="B4090">
        <v>55748</v>
      </c>
      <c r="C4090">
        <v>9.5525481724882781E-3</v>
      </c>
      <c r="D4090">
        <f t="shared" si="189"/>
        <v>9.1251176587709147E-5</v>
      </c>
      <c r="E4090">
        <f t="shared" si="191"/>
        <v>8.4104022182582522E-112</v>
      </c>
      <c r="F4090">
        <f t="shared" si="190"/>
        <v>7.6745909799194451E-116</v>
      </c>
    </row>
    <row r="4091" spans="1:6" x14ac:dyDescent="0.25">
      <c r="A4091" s="1">
        <v>40042.705555555556</v>
      </c>
      <c r="B4091">
        <v>55218</v>
      </c>
      <c r="C4091">
        <v>-2.5391150942787575E-2</v>
      </c>
      <c r="D4091">
        <f t="shared" si="189"/>
        <v>6.4471054619942233E-4</v>
      </c>
      <c r="E4091">
        <f t="shared" si="191"/>
        <v>7.9057780851627569E-112</v>
      </c>
      <c r="F4091">
        <f t="shared" si="190"/>
        <v>5.0969385074167039E-115</v>
      </c>
    </row>
    <row r="4092" spans="1:6" x14ac:dyDescent="0.25">
      <c r="A4092" s="1">
        <v>40039.705555555556</v>
      </c>
      <c r="B4092">
        <v>56638</v>
      </c>
      <c r="C4092">
        <v>-7.1953514465004555E-3</v>
      </c>
      <c r="D4092">
        <f t="shared" si="189"/>
        <v>5.1773082438656196E-5</v>
      </c>
      <c r="E4092">
        <f t="shared" si="191"/>
        <v>7.4314314000529908E-112</v>
      </c>
      <c r="F4092">
        <f t="shared" si="190"/>
        <v>3.8474811051216171E-116</v>
      </c>
    </row>
    <row r="4093" spans="1:6" x14ac:dyDescent="0.25">
      <c r="A4093" s="1">
        <v>40038.705555555556</v>
      </c>
      <c r="B4093">
        <v>57047</v>
      </c>
      <c r="C4093">
        <v>8.0785408773749526E-3</v>
      </c>
      <c r="D4093">
        <f t="shared" si="189"/>
        <v>6.5262822707418073E-5</v>
      </c>
      <c r="E4093">
        <f t="shared" si="191"/>
        <v>6.9855455160498109E-112</v>
      </c>
      <c r="F4093">
        <f t="shared" si="190"/>
        <v>4.558964185285581E-116</v>
      </c>
    </row>
    <row r="4094" spans="1:6" x14ac:dyDescent="0.25">
      <c r="A4094" s="1">
        <v>40037.705555555556</v>
      </c>
      <c r="B4094">
        <v>56588</v>
      </c>
      <c r="C4094">
        <v>1.4722248302362203E-2</v>
      </c>
      <c r="D4094">
        <f t="shared" si="189"/>
        <v>2.1674459507640677E-4</v>
      </c>
      <c r="E4094">
        <f t="shared" si="191"/>
        <v>6.5664127850868221E-112</v>
      </c>
      <c r="F4094">
        <f t="shared" si="190"/>
        <v>1.4232344802081836E-115</v>
      </c>
    </row>
    <row r="4095" spans="1:6" x14ac:dyDescent="0.25">
      <c r="A4095" s="1">
        <v>40036.705555555556</v>
      </c>
      <c r="B4095">
        <v>55761</v>
      </c>
      <c r="C4095">
        <v>-1.8989655014704523E-2</v>
      </c>
      <c r="D4095">
        <f t="shared" si="189"/>
        <v>3.6060699757749264E-4</v>
      </c>
      <c r="E4095">
        <f t="shared" si="191"/>
        <v>6.1724280179816128E-112</v>
      </c>
      <c r="F4095">
        <f t="shared" si="190"/>
        <v>2.2258207353275431E-115</v>
      </c>
    </row>
    <row r="4096" spans="1:6" x14ac:dyDescent="0.25">
      <c r="A4096" s="1">
        <v>40035.705555555556</v>
      </c>
      <c r="B4096">
        <v>56830</v>
      </c>
      <c r="C4096">
        <v>8.8548550897210882E-3</v>
      </c>
      <c r="D4096">
        <f t="shared" si="189"/>
        <v>7.8408458659959458E-5</v>
      </c>
      <c r="E4096">
        <f t="shared" si="191"/>
        <v>5.8020823369027155E-112</v>
      </c>
      <c r="F4096">
        <f t="shared" si="190"/>
        <v>4.5493233305471754E-116</v>
      </c>
    </row>
    <row r="4097" spans="1:6" x14ac:dyDescent="0.25">
      <c r="A4097" s="1">
        <v>40032.705555555556</v>
      </c>
      <c r="B4097">
        <v>56329</v>
      </c>
      <c r="C4097">
        <v>1.0260343573984927E-2</v>
      </c>
      <c r="D4097">
        <f t="shared" si="189"/>
        <v>1.0527465025621379E-4</v>
      </c>
      <c r="E4097">
        <f t="shared" si="191"/>
        <v>5.4539573966885525E-112</v>
      </c>
      <c r="F4097">
        <f t="shared" si="190"/>
        <v>5.7416345744867758E-116</v>
      </c>
    </row>
    <row r="4098" spans="1:6" x14ac:dyDescent="0.25">
      <c r="A4098" s="1">
        <v>40031.705555555556</v>
      </c>
      <c r="B4098">
        <v>55754</v>
      </c>
      <c r="C4098">
        <v>-1.123627366839009E-2</v>
      </c>
      <c r="D4098">
        <f t="shared" si="189"/>
        <v>1.2625384595095647E-4</v>
      </c>
      <c r="E4098">
        <f t="shared" si="191"/>
        <v>5.1267199528872393E-112</v>
      </c>
      <c r="F4098">
        <f t="shared" si="190"/>
        <v>6.4726811116552036E-116</v>
      </c>
    </row>
    <row r="4099" spans="1:6" x14ac:dyDescent="0.25">
      <c r="A4099" s="1">
        <v>40030.705555555556</v>
      </c>
      <c r="B4099">
        <v>56384</v>
      </c>
      <c r="C4099">
        <v>6.1553982754870232E-3</v>
      </c>
      <c r="D4099">
        <f t="shared" ref="D4099:D4162" si="192">C4099^2</f>
        <v>3.7888927929868619E-5</v>
      </c>
      <c r="E4099">
        <f t="shared" si="191"/>
        <v>4.8191167557140051E-112</v>
      </c>
      <c r="F4099">
        <f t="shared" ref="F4099:F4162" si="193">D4099*E4099</f>
        <v>1.8259116744287022E-116</v>
      </c>
    </row>
    <row r="4100" spans="1:6" x14ac:dyDescent="0.25">
      <c r="A4100" s="1">
        <v>40029.705555555556</v>
      </c>
      <c r="B4100">
        <v>56038</v>
      </c>
      <c r="C4100">
        <v>7.3191416664980969E-4</v>
      </c>
      <c r="D4100">
        <f t="shared" si="192"/>
        <v>5.3569834734268534E-7</v>
      </c>
      <c r="E4100">
        <f t="shared" ref="E4100:E4163" si="194">E4099*$K$2</f>
        <v>4.5299697503711645E-112</v>
      </c>
      <c r="F4100">
        <f t="shared" si="193"/>
        <v>2.4266973087861898E-118</v>
      </c>
    </row>
    <row r="4101" spans="1:6" x14ac:dyDescent="0.25">
      <c r="A4101" s="1">
        <v>40028.705555555556</v>
      </c>
      <c r="B4101">
        <v>55997</v>
      </c>
      <c r="C4101">
        <v>2.2246814095867699E-2</v>
      </c>
      <c r="D4101">
        <f t="shared" si="192"/>
        <v>4.9492073741609773E-4</v>
      </c>
      <c r="E4101">
        <f t="shared" si="194"/>
        <v>4.2581715653488947E-112</v>
      </c>
      <c r="F4101">
        <f t="shared" si="193"/>
        <v>2.1074574111667344E-115</v>
      </c>
    </row>
    <row r="4102" spans="1:6" x14ac:dyDescent="0.25">
      <c r="A4102" s="1">
        <v>40025.705555555556</v>
      </c>
      <c r="B4102">
        <v>54765</v>
      </c>
      <c r="C4102">
        <v>5.254353327837938E-3</v>
      </c>
      <c r="D4102">
        <f t="shared" si="192"/>
        <v>2.7608228893761615E-5</v>
      </c>
      <c r="E4102">
        <f t="shared" si="194"/>
        <v>4.0026812714279609E-112</v>
      </c>
      <c r="F4102">
        <f t="shared" si="193"/>
        <v>1.1050694073035591E-116</v>
      </c>
    </row>
    <row r="4103" spans="1:6" x14ac:dyDescent="0.25">
      <c r="A4103" s="1">
        <v>40024.705555555556</v>
      </c>
      <c r="B4103">
        <v>54478</v>
      </c>
      <c r="C4103">
        <v>1.3751002172528263E-2</v>
      </c>
      <c r="D4103">
        <f t="shared" si="192"/>
        <v>1.8909006074887701E-4</v>
      </c>
      <c r="E4103">
        <f t="shared" si="194"/>
        <v>3.7625203951422832E-112</v>
      </c>
      <c r="F4103">
        <f t="shared" si="193"/>
        <v>7.1145521008634308E-116</v>
      </c>
    </row>
    <row r="4104" spans="1:6" x14ac:dyDescent="0.25">
      <c r="A4104" s="1">
        <v>40023.705555555556</v>
      </c>
      <c r="B4104">
        <v>53734</v>
      </c>
      <c r="C4104">
        <v>-1.3622501681296136E-2</v>
      </c>
      <c r="D4104">
        <f t="shared" si="192"/>
        <v>1.8557255205691605E-4</v>
      </c>
      <c r="E4104">
        <f t="shared" si="194"/>
        <v>3.5367691714337459E-112</v>
      </c>
      <c r="F4104">
        <f t="shared" si="193"/>
        <v>6.5632728117918465E-116</v>
      </c>
    </row>
    <row r="4105" spans="1:6" x14ac:dyDescent="0.25">
      <c r="A4105" s="1">
        <v>40022.705555555556</v>
      </c>
      <c r="B4105">
        <v>54471</v>
      </c>
      <c r="C4105">
        <v>-1.4125980389478451E-3</v>
      </c>
      <c r="D4105">
        <f t="shared" si="192"/>
        <v>1.9954332196392976E-6</v>
      </c>
      <c r="E4105">
        <f t="shared" si="194"/>
        <v>3.3245630211477209E-112</v>
      </c>
      <c r="F4105">
        <f t="shared" si="193"/>
        <v>6.6339434931825467E-118</v>
      </c>
    </row>
    <row r="4106" spans="1:6" x14ac:dyDescent="0.25">
      <c r="A4106" s="1">
        <v>40021.705555555556</v>
      </c>
      <c r="B4106">
        <v>54548</v>
      </c>
      <c r="C4106">
        <v>1.6696485691530174E-3</v>
      </c>
      <c r="D4106">
        <f t="shared" si="192"/>
        <v>2.7877263444747182E-6</v>
      </c>
      <c r="E4106">
        <f t="shared" si="194"/>
        <v>3.1250892398788575E-112</v>
      </c>
      <c r="F4106">
        <f t="shared" si="193"/>
        <v>8.7118936028447623E-118</v>
      </c>
    </row>
    <row r="4107" spans="1:6" x14ac:dyDescent="0.25">
      <c r="A4107" s="1">
        <v>40018.705555555556</v>
      </c>
      <c r="B4107">
        <v>54457</v>
      </c>
      <c r="C4107">
        <v>3.8268403554822888E-3</v>
      </c>
      <c r="D4107">
        <f t="shared" si="192"/>
        <v>1.464470710634781E-5</v>
      </c>
      <c r="E4107">
        <f t="shared" si="194"/>
        <v>2.9375838854861257E-112</v>
      </c>
      <c r="F4107">
        <f t="shared" si="193"/>
        <v>4.3020055603271474E-117</v>
      </c>
    </row>
    <row r="4108" spans="1:6" x14ac:dyDescent="0.25">
      <c r="A4108" s="1">
        <v>40017.705555555556</v>
      </c>
      <c r="B4108">
        <v>54249</v>
      </c>
      <c r="C4108">
        <v>2.1935076866255714E-2</v>
      </c>
      <c r="D4108">
        <f t="shared" si="192"/>
        <v>4.8114759712854661E-4</v>
      </c>
      <c r="E4108">
        <f t="shared" si="194"/>
        <v>2.7613288523569578E-112</v>
      </c>
      <c r="F4108">
        <f t="shared" si="193"/>
        <v>1.3286067421932774E-115</v>
      </c>
    </row>
    <row r="4109" spans="1:6" x14ac:dyDescent="0.25">
      <c r="A4109" s="1">
        <v>40016.705555555556</v>
      </c>
      <c r="B4109">
        <v>53072</v>
      </c>
      <c r="C4109">
        <v>-3.0290225877917481E-3</v>
      </c>
      <c r="D4109">
        <f t="shared" si="192"/>
        <v>9.1749778373526192E-6</v>
      </c>
      <c r="E4109">
        <f t="shared" si="194"/>
        <v>2.5956491212155402E-112</v>
      </c>
      <c r="F4109">
        <f t="shared" si="193"/>
        <v>2.3815023160696384E-117</v>
      </c>
    </row>
    <row r="4110" spans="1:6" x14ac:dyDescent="0.25">
      <c r="A4110" s="1">
        <v>40015.705555555556</v>
      </c>
      <c r="B4110">
        <v>53233</v>
      </c>
      <c r="C4110">
        <v>1.4851441345379531E-3</v>
      </c>
      <c r="D4110">
        <f t="shared" si="192"/>
        <v>2.205653100352486E-6</v>
      </c>
      <c r="E4110">
        <f t="shared" si="194"/>
        <v>2.4399101739426078E-112</v>
      </c>
      <c r="F4110">
        <f t="shared" si="193"/>
        <v>5.3815954397380861E-118</v>
      </c>
    </row>
    <row r="4111" spans="1:6" x14ac:dyDescent="0.25">
      <c r="A4111" s="1">
        <v>40014.705555555556</v>
      </c>
      <c r="B4111">
        <v>53154</v>
      </c>
      <c r="C4111">
        <v>2.0565984387864122E-2</v>
      </c>
      <c r="D4111">
        <f t="shared" si="192"/>
        <v>4.229597138418708E-4</v>
      </c>
      <c r="E4111">
        <f t="shared" si="194"/>
        <v>2.2935155635060514E-112</v>
      </c>
      <c r="F4111">
        <f t="shared" si="193"/>
        <v>9.7006468643239657E-116</v>
      </c>
    </row>
    <row r="4112" spans="1:6" x14ac:dyDescent="0.25">
      <c r="A4112" s="1">
        <v>40011.705555555556</v>
      </c>
      <c r="B4112">
        <v>52072</v>
      </c>
      <c r="C4112">
        <v>2.9618254174294096E-3</v>
      </c>
      <c r="D4112">
        <f t="shared" si="192"/>
        <v>8.7724098033308961E-6</v>
      </c>
      <c r="E4112">
        <f t="shared" si="194"/>
        <v>2.1559046296956882E-112</v>
      </c>
      <c r="F4112">
        <f t="shared" si="193"/>
        <v>1.891247890858892E-117</v>
      </c>
    </row>
    <row r="4113" spans="1:6" x14ac:dyDescent="0.25">
      <c r="A4113" s="1">
        <v>40010.705555555556</v>
      </c>
      <c r="B4113">
        <v>51918</v>
      </c>
      <c r="C4113">
        <v>1.2052774425514282E-2</v>
      </c>
      <c r="D4113">
        <f t="shared" si="192"/>
        <v>1.4526937135233114E-4</v>
      </c>
      <c r="E4113">
        <f t="shared" si="194"/>
        <v>2.0265503519139467E-112</v>
      </c>
      <c r="F4113">
        <f t="shared" si="193"/>
        <v>2.9439569563638445E-116</v>
      </c>
    </row>
    <row r="4114" spans="1:6" x14ac:dyDescent="0.25">
      <c r="A4114" s="1">
        <v>40009.705555555556</v>
      </c>
      <c r="B4114">
        <v>51296</v>
      </c>
      <c r="C4114">
        <v>4.8408141079676649E-2</v>
      </c>
      <c r="D4114">
        <f t="shared" si="192"/>
        <v>2.343348122789878E-3</v>
      </c>
      <c r="E4114">
        <f t="shared" si="194"/>
        <v>1.9049573307991099E-112</v>
      </c>
      <c r="F4114">
        <f t="shared" si="193"/>
        <v>4.4639781851229103E-115</v>
      </c>
    </row>
    <row r="4115" spans="1:6" x14ac:dyDescent="0.25">
      <c r="A4115" s="1">
        <v>40008.705555555556</v>
      </c>
      <c r="B4115">
        <v>48872</v>
      </c>
      <c r="C4115">
        <v>-6.4043948124254324E-3</v>
      </c>
      <c r="D4115">
        <f t="shared" si="192"/>
        <v>4.1016272913421789E-5</v>
      </c>
      <c r="E4115">
        <f t="shared" si="194"/>
        <v>1.7906598909511631E-112</v>
      </c>
      <c r="F4115">
        <f t="shared" si="193"/>
        <v>7.3446194782371009E-117</v>
      </c>
    </row>
    <row r="4116" spans="1:6" x14ac:dyDescent="0.25">
      <c r="A4116" s="1">
        <v>40007.705555555556</v>
      </c>
      <c r="B4116">
        <v>49186</v>
      </c>
      <c r="C4116">
        <v>-6.9101480301848146E-4</v>
      </c>
      <c r="D4116">
        <f t="shared" si="192"/>
        <v>4.7750145799067076E-7</v>
      </c>
      <c r="E4116">
        <f t="shared" si="194"/>
        <v>1.6832202974940933E-112</v>
      </c>
      <c r="F4116">
        <f t="shared" si="193"/>
        <v>8.0374014617292008E-119</v>
      </c>
    </row>
    <row r="4117" spans="1:6" x14ac:dyDescent="0.25">
      <c r="A4117" s="1">
        <v>40004.705555555556</v>
      </c>
      <c r="B4117">
        <v>49220</v>
      </c>
      <c r="C4117">
        <v>8.7401044213315077E-4</v>
      </c>
      <c r="D4117">
        <f t="shared" si="192"/>
        <v>7.6389425295778569E-7</v>
      </c>
      <c r="E4117">
        <f t="shared" si="194"/>
        <v>1.5822270796444476E-112</v>
      </c>
      <c r="F4117">
        <f t="shared" si="193"/>
        <v>1.2086541730145742E-118</v>
      </c>
    </row>
    <row r="4118" spans="1:6" x14ac:dyDescent="0.25">
      <c r="A4118" s="1">
        <v>40002.705555555556</v>
      </c>
      <c r="B4118">
        <v>49177</v>
      </c>
      <c r="C4118">
        <v>-5.6573508689838218E-3</v>
      </c>
      <c r="D4118">
        <f t="shared" si="192"/>
        <v>3.2005618854792006E-5</v>
      </c>
      <c r="E4118">
        <f t="shared" si="194"/>
        <v>1.4872934548657806E-112</v>
      </c>
      <c r="F4118">
        <f t="shared" si="193"/>
        <v>4.7601747441660971E-117</v>
      </c>
    </row>
    <row r="4119" spans="1:6" x14ac:dyDescent="0.25">
      <c r="A4119" s="1">
        <v>40001.705555555556</v>
      </c>
      <c r="B4119">
        <v>49456</v>
      </c>
      <c r="C4119">
        <v>-2.3302879021784149E-2</v>
      </c>
      <c r="D4119">
        <f t="shared" si="192"/>
        <v>5.4302417070390785E-4</v>
      </c>
      <c r="E4119">
        <f t="shared" si="194"/>
        <v>1.3980558475738336E-112</v>
      </c>
      <c r="F4119">
        <f t="shared" si="193"/>
        <v>7.5917811722653E-116</v>
      </c>
    </row>
    <row r="4120" spans="1:6" x14ac:dyDescent="0.25">
      <c r="A4120" s="1">
        <v>40000.705555555556</v>
      </c>
      <c r="B4120">
        <v>50622</v>
      </c>
      <c r="C4120">
        <v>-6.1444125723410974E-3</v>
      </c>
      <c r="D4120">
        <f t="shared" si="192"/>
        <v>3.7753805859143341E-5</v>
      </c>
      <c r="E4120">
        <f t="shared" si="194"/>
        <v>1.3141724967194035E-112</v>
      </c>
      <c r="F4120">
        <f t="shared" si="193"/>
        <v>4.9615013306570048E-117</v>
      </c>
    </row>
    <row r="4121" spans="1:6" x14ac:dyDescent="0.25">
      <c r="A4121" s="1">
        <v>39997.705555555556</v>
      </c>
      <c r="B4121">
        <v>50934</v>
      </c>
      <c r="C4121">
        <v>-1.7654332838160887E-3</v>
      </c>
      <c r="D4121">
        <f t="shared" si="192"/>
        <v>3.1167546796056586E-6</v>
      </c>
      <c r="E4121">
        <f t="shared" si="194"/>
        <v>1.2353221469162392E-112</v>
      </c>
      <c r="F4121">
        <f t="shared" si="193"/>
        <v>3.8501960822216971E-118</v>
      </c>
    </row>
    <row r="4122" spans="1:6" x14ac:dyDescent="0.25">
      <c r="A4122" s="1">
        <v>39996.705555555556</v>
      </c>
      <c r="B4122">
        <v>51024</v>
      </c>
      <c r="C4122">
        <v>-1.012030048023786E-2</v>
      </c>
      <c r="D4122">
        <f t="shared" si="192"/>
        <v>1.0242048181030267E-4</v>
      </c>
      <c r="E4122">
        <f t="shared" si="194"/>
        <v>1.1612028181012647E-112</v>
      </c>
      <c r="F4122">
        <f t="shared" si="193"/>
        <v>1.1893095210941278E-116</v>
      </c>
    </row>
    <row r="4123" spans="1:6" x14ac:dyDescent="0.25">
      <c r="A4123" s="1">
        <v>39995.705555555556</v>
      </c>
      <c r="B4123">
        <v>51543</v>
      </c>
      <c r="C4123">
        <v>1.514445769416924E-3</v>
      </c>
      <c r="D4123">
        <f t="shared" si="192"/>
        <v>2.2935459885048186E-6</v>
      </c>
      <c r="E4123">
        <f t="shared" si="194"/>
        <v>1.0915306490151887E-112</v>
      </c>
      <c r="F4123">
        <f t="shared" si="193"/>
        <v>2.5034757413788472E-118</v>
      </c>
    </row>
    <row r="4124" spans="1:6" x14ac:dyDescent="0.25">
      <c r="A4124" s="1">
        <v>39994.705555555556</v>
      </c>
      <c r="B4124">
        <v>51465</v>
      </c>
      <c r="C4124">
        <v>-1.2972904472183706E-2</v>
      </c>
      <c r="D4124">
        <f t="shared" si="192"/>
        <v>1.68296250444404E-4</v>
      </c>
      <c r="E4124">
        <f t="shared" si="194"/>
        <v>1.0260388100742773E-112</v>
      </c>
      <c r="F4124">
        <f t="shared" si="193"/>
        <v>1.7267848454593883E-116</v>
      </c>
    </row>
    <row r="4125" spans="1:6" x14ac:dyDescent="0.25">
      <c r="A4125" s="1">
        <v>39993.705555555556</v>
      </c>
      <c r="B4125">
        <v>52137</v>
      </c>
      <c r="C4125">
        <v>1.2584366341992219E-2</v>
      </c>
      <c r="D4125">
        <f t="shared" si="192"/>
        <v>1.5836627622946661E-4</v>
      </c>
      <c r="E4125">
        <f t="shared" si="194"/>
        <v>9.6447648146982053E-113</v>
      </c>
      <c r="F4125">
        <f t="shared" si="193"/>
        <v>1.5274054888127363E-116</v>
      </c>
    </row>
    <row r="4126" spans="1:6" x14ac:dyDescent="0.25">
      <c r="A4126" s="1">
        <v>39990.705555555556</v>
      </c>
      <c r="B4126">
        <v>51485</v>
      </c>
      <c r="C4126">
        <v>-5.631122781059359E-4</v>
      </c>
      <c r="D4126">
        <f t="shared" si="192"/>
        <v>3.170954377536569E-7</v>
      </c>
      <c r="E4126">
        <f t="shared" si="194"/>
        <v>9.0660789258163127E-113</v>
      </c>
      <c r="F4126">
        <f t="shared" si="193"/>
        <v>2.8748122656909272E-119</v>
      </c>
    </row>
    <row r="4127" spans="1:6" x14ac:dyDescent="0.25">
      <c r="A4127" s="1">
        <v>39989.705555555556</v>
      </c>
      <c r="B4127">
        <v>51514</v>
      </c>
      <c r="C4127">
        <v>3.641222132422841E-2</v>
      </c>
      <c r="D4127">
        <f t="shared" si="192"/>
        <v>1.3258498617645942E-3</v>
      </c>
      <c r="E4127">
        <f t="shared" si="194"/>
        <v>8.5221141902673337E-113</v>
      </c>
      <c r="F4127">
        <f t="shared" si="193"/>
        <v>1.1299043921108031E-115</v>
      </c>
    </row>
    <row r="4128" spans="1:6" x14ac:dyDescent="0.25">
      <c r="A4128" s="1">
        <v>39988.705555555556</v>
      </c>
      <c r="B4128">
        <v>49672</v>
      </c>
      <c r="C4128">
        <v>-2.8346000786196226E-3</v>
      </c>
      <c r="D4128">
        <f t="shared" si="192"/>
        <v>8.0349576057103714E-6</v>
      </c>
      <c r="E4128">
        <f t="shared" si="194"/>
        <v>8.0107873388512934E-113</v>
      </c>
      <c r="F4128">
        <f t="shared" si="193"/>
        <v>6.4366336656031543E-118</v>
      </c>
    </row>
    <row r="4129" spans="1:6" x14ac:dyDescent="0.25">
      <c r="A4129" s="1">
        <v>39987.705555555556</v>
      </c>
      <c r="B4129">
        <v>49813</v>
      </c>
      <c r="C4129">
        <v>6.4245440345617804E-3</v>
      </c>
      <c r="D4129">
        <f t="shared" si="192"/>
        <v>4.1274766052023361E-5</v>
      </c>
      <c r="E4129">
        <f t="shared" si="194"/>
        <v>7.5301400985202153E-113</v>
      </c>
      <c r="F4129">
        <f t="shared" si="193"/>
        <v>3.1080477090538203E-117</v>
      </c>
    </row>
    <row r="4130" spans="1:6" x14ac:dyDescent="0.25">
      <c r="A4130" s="1">
        <v>39986.705555555556</v>
      </c>
      <c r="B4130">
        <v>49494</v>
      </c>
      <c r="C4130">
        <v>-3.7261292511589432E-2</v>
      </c>
      <c r="D4130">
        <f t="shared" si="192"/>
        <v>1.3884039196342306E-3</v>
      </c>
      <c r="E4130">
        <f t="shared" si="194"/>
        <v>7.0783316926090023E-113</v>
      </c>
      <c r="F4130">
        <f t="shared" si="193"/>
        <v>9.827583466489537E-116</v>
      </c>
    </row>
    <row r="4131" spans="1:6" x14ac:dyDescent="0.25">
      <c r="A4131" s="1">
        <v>39983.705555555556</v>
      </c>
      <c r="B4131">
        <v>51373</v>
      </c>
      <c r="C4131">
        <v>9.190881702334985E-3</v>
      </c>
      <c r="D4131">
        <f t="shared" si="192"/>
        <v>8.4472306466316029E-5</v>
      </c>
      <c r="E4131">
        <f t="shared" si="194"/>
        <v>6.6536317910524617E-113</v>
      </c>
      <c r="F4131">
        <f t="shared" si="193"/>
        <v>5.6204762376780677E-117</v>
      </c>
    </row>
    <row r="4132" spans="1:6" x14ac:dyDescent="0.25">
      <c r="A4132" s="1">
        <v>39982.705555555556</v>
      </c>
      <c r="B4132">
        <v>50903</v>
      </c>
      <c r="C4132">
        <v>-2.7857357050747552E-3</v>
      </c>
      <c r="D4132">
        <f t="shared" si="192"/>
        <v>7.7603234185283428E-6</v>
      </c>
      <c r="E4132">
        <f t="shared" si="194"/>
        <v>6.2544138835893136E-113</v>
      </c>
      <c r="F4132">
        <f t="shared" si="193"/>
        <v>4.8536274529986955E-118</v>
      </c>
    </row>
    <row r="4133" spans="1:6" x14ac:dyDescent="0.25">
      <c r="A4133" s="1">
        <v>39981.705555555556</v>
      </c>
      <c r="B4133">
        <v>51045</v>
      </c>
      <c r="C4133">
        <v>-3.1295869064221506E-3</v>
      </c>
      <c r="D4133">
        <f t="shared" si="192"/>
        <v>9.7943142048489674E-6</v>
      </c>
      <c r="E4133">
        <f t="shared" si="194"/>
        <v>5.8791490505739542E-113</v>
      </c>
      <c r="F4133">
        <f t="shared" si="193"/>
        <v>5.7582233058460797E-118</v>
      </c>
    </row>
    <row r="4134" spans="1:6" x14ac:dyDescent="0.25">
      <c r="A4134" s="1">
        <v>39980.705555555556</v>
      </c>
      <c r="B4134">
        <v>51205</v>
      </c>
      <c r="C4134">
        <v>-1.6040949155452365E-2</v>
      </c>
      <c r="D4134">
        <f t="shared" si="192"/>
        <v>2.5731204980780794E-4</v>
      </c>
      <c r="E4134">
        <f t="shared" si="194"/>
        <v>5.5264001075395162E-113</v>
      </c>
      <c r="F4134">
        <f t="shared" si="193"/>
        <v>1.4220093397290832E-116</v>
      </c>
    </row>
    <row r="4135" spans="1:6" x14ac:dyDescent="0.25">
      <c r="A4135" s="1">
        <v>39979.705555555556</v>
      </c>
      <c r="B4135">
        <v>52033</v>
      </c>
      <c r="C4135">
        <v>-2.888704614343757E-2</v>
      </c>
      <c r="D4135">
        <f t="shared" si="192"/>
        <v>8.3446143489309137E-4</v>
      </c>
      <c r="E4135">
        <f t="shared" si="194"/>
        <v>5.1948161010871447E-113</v>
      </c>
      <c r="F4135">
        <f t="shared" si="193"/>
        <v>4.334873697718913E-116</v>
      </c>
    </row>
    <row r="4136" spans="1:6" x14ac:dyDescent="0.25">
      <c r="A4136" s="1">
        <v>39976.705555555556</v>
      </c>
      <c r="B4136">
        <v>53558</v>
      </c>
      <c r="C4136">
        <v>2.7671844746119385E-3</v>
      </c>
      <c r="D4136">
        <f t="shared" si="192"/>
        <v>7.6573099165333507E-6</v>
      </c>
      <c r="E4136">
        <f t="shared" si="194"/>
        <v>4.8831271350219156E-113</v>
      </c>
      <c r="F4136">
        <f t="shared" si="193"/>
        <v>3.7391617834696404E-118</v>
      </c>
    </row>
    <row r="4137" spans="1:6" x14ac:dyDescent="0.25">
      <c r="A4137" s="1">
        <v>39974.705555555556</v>
      </c>
      <c r="B4137">
        <v>53410</v>
      </c>
      <c r="C4137">
        <v>4.748195507637022E-3</v>
      </c>
      <c r="D4137">
        <f t="shared" si="192"/>
        <v>2.2545360578744399E-5</v>
      </c>
      <c r="E4137">
        <f t="shared" si="194"/>
        <v>4.5901395069206006E-113</v>
      </c>
      <c r="F4137">
        <f t="shared" si="193"/>
        <v>1.0348635029026495E-117</v>
      </c>
    </row>
    <row r="4138" spans="1:6" x14ac:dyDescent="0.25">
      <c r="A4138" s="1">
        <v>39973.705555555556</v>
      </c>
      <c r="B4138">
        <v>53157</v>
      </c>
      <c r="C4138">
        <v>-8.8588141507918577E-3</v>
      </c>
      <c r="D4138">
        <f t="shared" si="192"/>
        <v>7.847858815827007E-5</v>
      </c>
      <c r="E4138">
        <f t="shared" si="194"/>
        <v>4.3147311365053645E-113</v>
      </c>
      <c r="F4138">
        <f t="shared" si="193"/>
        <v>3.3861400787546906E-117</v>
      </c>
    </row>
    <row r="4139" spans="1:6" x14ac:dyDescent="0.25">
      <c r="A4139" s="1">
        <v>39972.705555555556</v>
      </c>
      <c r="B4139">
        <v>53630</v>
      </c>
      <c r="C4139">
        <v>5.4033467601578887E-3</v>
      </c>
      <c r="D4139">
        <f t="shared" si="192"/>
        <v>2.9196156210508751E-5</v>
      </c>
      <c r="E4139">
        <f t="shared" si="194"/>
        <v>4.0558472683150424E-113</v>
      </c>
      <c r="F4139">
        <f t="shared" si="193"/>
        <v>1.1841515041169117E-117</v>
      </c>
    </row>
    <row r="4140" spans="1:6" x14ac:dyDescent="0.25">
      <c r="A4140" s="1">
        <v>39969.705555555556</v>
      </c>
      <c r="B4140">
        <v>53341</v>
      </c>
      <c r="C4140">
        <v>-2.2845596243958981E-3</v>
      </c>
      <c r="D4140">
        <f t="shared" si="192"/>
        <v>5.2192126774199268E-6</v>
      </c>
      <c r="E4140">
        <f t="shared" si="194"/>
        <v>3.8124964322161398E-113</v>
      </c>
      <c r="F4140">
        <f t="shared" si="193"/>
        <v>1.9898229711640719E-118</v>
      </c>
    </row>
    <row r="4141" spans="1:6" x14ac:dyDescent="0.25">
      <c r="A4141" s="1">
        <v>39968.705555555556</v>
      </c>
      <c r="B4141">
        <v>53463</v>
      </c>
      <c r="C4141">
        <v>2.6093627221345977E-2</v>
      </c>
      <c r="D4141">
        <f t="shared" si="192"/>
        <v>6.8087738156656782E-4</v>
      </c>
      <c r="E4141">
        <f t="shared" si="194"/>
        <v>3.5837466462831711E-113</v>
      </c>
      <c r="F4141">
        <f t="shared" si="193"/>
        <v>2.4400920327192545E-116</v>
      </c>
    </row>
    <row r="4142" spans="1:6" x14ac:dyDescent="0.25">
      <c r="A4142" s="1">
        <v>39967.705555555556</v>
      </c>
      <c r="B4142">
        <v>52086</v>
      </c>
      <c r="C4142">
        <v>-3.6069329236560074E-2</v>
      </c>
      <c r="D4142">
        <f t="shared" si="192"/>
        <v>1.3009965115753674E-3</v>
      </c>
      <c r="E4142">
        <f t="shared" si="194"/>
        <v>3.3687218475061809E-113</v>
      </c>
      <c r="F4142">
        <f t="shared" si="193"/>
        <v>4.3826953720732678E-116</v>
      </c>
    </row>
    <row r="4143" spans="1:6" x14ac:dyDescent="0.25">
      <c r="A4143" s="1">
        <v>39966.705555555556</v>
      </c>
      <c r="B4143">
        <v>53999</v>
      </c>
      <c r="C4143">
        <v>-8.9782600614603334E-3</v>
      </c>
      <c r="D4143">
        <f t="shared" si="192"/>
        <v>8.0609153731213713E-5</v>
      </c>
      <c r="E4143">
        <f t="shared" si="194"/>
        <v>3.1665985366558101E-113</v>
      </c>
      <c r="F4143">
        <f t="shared" si="193"/>
        <v>2.5525682824632457E-117</v>
      </c>
    </row>
    <row r="4144" spans="1:6" x14ac:dyDescent="0.25">
      <c r="A4144" s="1">
        <v>39965.705555555556</v>
      </c>
      <c r="B4144">
        <v>54486</v>
      </c>
      <c r="C4144">
        <v>2.394178415562221E-2</v>
      </c>
      <c r="D4144">
        <f t="shared" si="192"/>
        <v>5.7320902855440275E-4</v>
      </c>
      <c r="E4144">
        <f t="shared" si="194"/>
        <v>2.9766026244564616E-113</v>
      </c>
      <c r="F4144">
        <f t="shared" si="193"/>
        <v>1.7062154987571739E-116</v>
      </c>
    </row>
    <row r="4145" spans="1:6" x14ac:dyDescent="0.25">
      <c r="A4145" s="1">
        <v>39962.705555555556</v>
      </c>
      <c r="B4145">
        <v>53197</v>
      </c>
      <c r="C4145">
        <v>2.955657902517068E-3</v>
      </c>
      <c r="D4145">
        <f t="shared" si="192"/>
        <v>8.7359136367115945E-6</v>
      </c>
      <c r="E4145">
        <f t="shared" si="194"/>
        <v>2.798006466989074E-113</v>
      </c>
      <c r="F4145">
        <f t="shared" si="193"/>
        <v>2.4443142850577081E-118</v>
      </c>
    </row>
    <row r="4146" spans="1:6" x14ac:dyDescent="0.25">
      <c r="A4146" s="1">
        <v>39961.705555555556</v>
      </c>
      <c r="B4146">
        <v>53040</v>
      </c>
      <c r="C4146">
        <v>2.3829956881356008E-2</v>
      </c>
      <c r="D4146">
        <f t="shared" si="192"/>
        <v>5.6786684496728656E-4</v>
      </c>
      <c r="E4146">
        <f t="shared" si="194"/>
        <v>2.6301260789697293E-113</v>
      </c>
      <c r="F4146">
        <f t="shared" si="193"/>
        <v>1.4935613983307205E-116</v>
      </c>
    </row>
    <row r="4147" spans="1:6" x14ac:dyDescent="0.25">
      <c r="A4147" s="1">
        <v>39960.705555555556</v>
      </c>
      <c r="B4147">
        <v>51791</v>
      </c>
      <c r="C4147">
        <v>-9.4566304776825985E-4</v>
      </c>
      <c r="D4147">
        <f t="shared" si="192"/>
        <v>8.942785999143541E-7</v>
      </c>
      <c r="E4147">
        <f t="shared" si="194"/>
        <v>2.4723185142315454E-113</v>
      </c>
      <c r="F4147">
        <f t="shared" si="193"/>
        <v>2.2109415394493225E-119</v>
      </c>
    </row>
    <row r="4148" spans="1:6" x14ac:dyDescent="0.25">
      <c r="A4148" s="1">
        <v>39959.705555555556</v>
      </c>
      <c r="B4148">
        <v>51840</v>
      </c>
      <c r="C4148">
        <v>1.9950786419348693E-2</v>
      </c>
      <c r="D4148">
        <f t="shared" si="192"/>
        <v>3.9803387875046823E-4</v>
      </c>
      <c r="E4148">
        <f t="shared" si="194"/>
        <v>2.3239794033776525E-113</v>
      </c>
      <c r="F4148">
        <f t="shared" si="193"/>
        <v>9.2502253606260607E-117</v>
      </c>
    </row>
    <row r="4149" spans="1:6" x14ac:dyDescent="0.25">
      <c r="A4149" s="1">
        <v>39958.705555555556</v>
      </c>
      <c r="B4149">
        <v>50816</v>
      </c>
      <c r="C4149">
        <v>4.8923004546729204E-3</v>
      </c>
      <c r="D4149">
        <f t="shared" si="192"/>
        <v>2.3934603738792864E-5</v>
      </c>
      <c r="E4149">
        <f t="shared" si="194"/>
        <v>2.1845406391749931E-113</v>
      </c>
      <c r="F4149">
        <f t="shared" si="193"/>
        <v>5.2286114549942746E-118</v>
      </c>
    </row>
    <row r="4150" spans="1:6" x14ac:dyDescent="0.25">
      <c r="A4150" s="1">
        <v>39955.705555555556</v>
      </c>
      <c r="B4150">
        <v>50568</v>
      </c>
      <c r="C4150">
        <v>9.5574717881319934E-3</v>
      </c>
      <c r="D4150">
        <f t="shared" si="192"/>
        <v>9.1345266980938957E-5</v>
      </c>
      <c r="E4150">
        <f t="shared" si="194"/>
        <v>2.0534682008244934E-113</v>
      </c>
      <c r="F4150">
        <f t="shared" si="193"/>
        <v>1.8757460104118172E-117</v>
      </c>
    </row>
    <row r="4151" spans="1:6" x14ac:dyDescent="0.25">
      <c r="A4151" s="1">
        <v>39954.705555555556</v>
      </c>
      <c r="B4151">
        <v>50087</v>
      </c>
      <c r="C4151">
        <v>-2.285655890166062E-2</v>
      </c>
      <c r="D4151">
        <f t="shared" si="192"/>
        <v>5.2242228482508131E-4</v>
      </c>
      <c r="E4151">
        <f t="shared" si="194"/>
        <v>1.9302601087750238E-113</v>
      </c>
      <c r="F4151">
        <f t="shared" si="193"/>
        <v>1.0084108963329579E-116</v>
      </c>
    </row>
    <row r="4152" spans="1:6" x14ac:dyDescent="0.25">
      <c r="A4152" s="1">
        <v>39953.705555555556</v>
      </c>
      <c r="B4152">
        <v>51245</v>
      </c>
      <c r="C4152">
        <v>-1.9689842701711407E-3</v>
      </c>
      <c r="D4152">
        <f t="shared" si="192"/>
        <v>3.8768990561813795E-6</v>
      </c>
      <c r="E4152">
        <f t="shared" si="194"/>
        <v>1.8144445022485221E-113</v>
      </c>
      <c r="F4152">
        <f t="shared" si="193"/>
        <v>7.0344181782607883E-119</v>
      </c>
    </row>
    <row r="4153" spans="1:6" x14ac:dyDescent="0.25">
      <c r="A4153" s="1">
        <v>39952.705555555556</v>
      </c>
      <c r="B4153">
        <v>51346</v>
      </c>
      <c r="C4153">
        <v>-2.2760663076123169E-3</v>
      </c>
      <c r="D4153">
        <f t="shared" si="192"/>
        <v>5.1804778366479661E-6</v>
      </c>
      <c r="E4153">
        <f t="shared" si="194"/>
        <v>1.7055778321136106E-113</v>
      </c>
      <c r="F4153">
        <f t="shared" si="193"/>
        <v>8.8357081579426456E-119</v>
      </c>
    </row>
    <row r="4154" spans="1:6" x14ac:dyDescent="0.25">
      <c r="A4154" s="1">
        <v>39951.705555555556</v>
      </c>
      <c r="B4154">
        <v>51463</v>
      </c>
      <c r="C4154">
        <v>4.8899957810935805E-2</v>
      </c>
      <c r="D4154">
        <f t="shared" si="192"/>
        <v>2.3912058739113018E-3</v>
      </c>
      <c r="E4154">
        <f t="shared" si="194"/>
        <v>1.6032431621867938E-113</v>
      </c>
      <c r="F4154">
        <f t="shared" si="193"/>
        <v>3.8336844667291916E-116</v>
      </c>
    </row>
    <row r="4155" spans="1:6" x14ac:dyDescent="0.25">
      <c r="A4155" s="1">
        <v>39948.705555555556</v>
      </c>
      <c r="B4155">
        <v>49007</v>
      </c>
      <c r="C4155">
        <v>-8.9180199589276969E-3</v>
      </c>
      <c r="D4155">
        <f t="shared" si="192"/>
        <v>7.9531079987832758E-5</v>
      </c>
      <c r="E4155">
        <f t="shared" si="194"/>
        <v>1.5070485724555862E-113</v>
      </c>
      <c r="F4155">
        <f t="shared" si="193"/>
        <v>1.198572005615144E-117</v>
      </c>
    </row>
    <row r="4156" spans="1:6" x14ac:dyDescent="0.25">
      <c r="A4156" s="1">
        <v>39947.705555555556</v>
      </c>
      <c r="B4156">
        <v>49446</v>
      </c>
      <c r="C4156">
        <v>1.5633439418144792E-2</v>
      </c>
      <c r="D4156">
        <f t="shared" si="192"/>
        <v>2.4440442804080336E-4</v>
      </c>
      <c r="E4156">
        <f t="shared" si="194"/>
        <v>1.416625658108251E-113</v>
      </c>
      <c r="F4156">
        <f t="shared" si="193"/>
        <v>3.4622958371787375E-117</v>
      </c>
    </row>
    <row r="4157" spans="1:6" x14ac:dyDescent="0.25">
      <c r="A4157" s="1">
        <v>39946.705555555556</v>
      </c>
      <c r="B4157">
        <v>48679</v>
      </c>
      <c r="C4157">
        <v>-3.3254245934698473E-2</v>
      </c>
      <c r="D4157">
        <f t="shared" si="192"/>
        <v>1.10584487268541E-3</v>
      </c>
      <c r="E4157">
        <f t="shared" si="194"/>
        <v>1.3316281186217559E-113</v>
      </c>
      <c r="F4157">
        <f t="shared" si="193"/>
        <v>1.4725741273015876E-116</v>
      </c>
    </row>
    <row r="4158" spans="1:6" x14ac:dyDescent="0.25">
      <c r="A4158" s="1">
        <v>39945.705555555556</v>
      </c>
      <c r="B4158">
        <v>50325</v>
      </c>
      <c r="C4158">
        <v>-1.2852962201782883E-2</v>
      </c>
      <c r="D4158">
        <f t="shared" si="192"/>
        <v>1.6519863736045949E-4</v>
      </c>
      <c r="E4158">
        <f t="shared" si="194"/>
        <v>1.2517304315044505E-113</v>
      </c>
      <c r="F4158">
        <f t="shared" si="193"/>
        <v>2.067841616271552E-117</v>
      </c>
    </row>
    <row r="4159" spans="1:6" x14ac:dyDescent="0.25">
      <c r="A4159" s="1">
        <v>39944.705555555556</v>
      </c>
      <c r="B4159">
        <v>50976</v>
      </c>
      <c r="C4159">
        <v>-8.1859577372472778E-3</v>
      </c>
      <c r="D4159">
        <f t="shared" si="192"/>
        <v>6.7009904075998576E-5</v>
      </c>
      <c r="E4159">
        <f t="shared" si="194"/>
        <v>1.1766266056141833E-113</v>
      </c>
      <c r="F4159">
        <f t="shared" si="193"/>
        <v>7.884563597547423E-118</v>
      </c>
    </row>
    <row r="4160" spans="1:6" x14ac:dyDescent="0.25">
      <c r="A4160" s="1">
        <v>39941.705555555556</v>
      </c>
      <c r="B4160">
        <v>51395</v>
      </c>
      <c r="C4160">
        <v>2.6358558316892863E-2</v>
      </c>
      <c r="D4160">
        <f t="shared" si="192"/>
        <v>6.9477359654504197E-4</v>
      </c>
      <c r="E4160">
        <f t="shared" si="194"/>
        <v>1.1060290092773323E-113</v>
      </c>
      <c r="F4160">
        <f t="shared" si="193"/>
        <v>7.6843975265876167E-117</v>
      </c>
    </row>
    <row r="4161" spans="1:6" x14ac:dyDescent="0.25">
      <c r="A4161" s="1">
        <v>39940.705555555556</v>
      </c>
      <c r="B4161">
        <v>50058</v>
      </c>
      <c r="C4161">
        <v>-2.8380056857448255E-2</v>
      </c>
      <c r="D4161">
        <f t="shared" si="192"/>
        <v>8.0542762723199578E-4</v>
      </c>
      <c r="E4161">
        <f t="shared" si="194"/>
        <v>1.0396672687206922E-113</v>
      </c>
      <c r="F4161">
        <f t="shared" si="193"/>
        <v>8.3737674135647695E-117</v>
      </c>
    </row>
    <row r="4162" spans="1:6" x14ac:dyDescent="0.25">
      <c r="A4162" s="1">
        <v>39939.705555555556</v>
      </c>
      <c r="B4162">
        <v>51499</v>
      </c>
      <c r="C4162">
        <v>1.6248106256084877E-2</v>
      </c>
      <c r="D4162">
        <f t="shared" si="192"/>
        <v>2.6400095690902453E-4</v>
      </c>
      <c r="E4162">
        <f t="shared" si="194"/>
        <v>9.7728723259745067E-114</v>
      </c>
      <c r="F4162">
        <f t="shared" si="193"/>
        <v>2.580047645806994E-117</v>
      </c>
    </row>
    <row r="4163" spans="1:6" x14ac:dyDescent="0.25">
      <c r="A4163" s="1">
        <v>39938.705555555556</v>
      </c>
      <c r="B4163">
        <v>50669</v>
      </c>
      <c r="C4163">
        <v>5.2437467419089818E-3</v>
      </c>
      <c r="D4163">
        <f t="shared" ref="D4163:D4226" si="195">C4163^2</f>
        <v>2.7496879893281062E-5</v>
      </c>
      <c r="E4163">
        <f t="shared" si="194"/>
        <v>9.1864999864160359E-114</v>
      </c>
      <c r="F4163">
        <f t="shared" ref="F4163:F4226" si="196">D4163*E4163</f>
        <v>2.5260008676610983E-118</v>
      </c>
    </row>
    <row r="4164" spans="1:6" x14ac:dyDescent="0.25">
      <c r="A4164" s="1">
        <v>39937.705555555556</v>
      </c>
      <c r="B4164">
        <v>50404</v>
      </c>
      <c r="C4164">
        <v>6.5125948619078541E-2</v>
      </c>
      <c r="D4164">
        <f t="shared" si="195"/>
        <v>4.2413891835348582E-3</v>
      </c>
      <c r="E4164">
        <f t="shared" ref="E4164:E4227" si="197">E4163*$K$2</f>
        <v>8.6353099872310727E-114</v>
      </c>
      <c r="F4164">
        <f t="shared" si="196"/>
        <v>3.6625710376312405E-116</v>
      </c>
    </row>
    <row r="4165" spans="1:6" x14ac:dyDescent="0.25">
      <c r="A4165" s="1">
        <v>39932.705555555556</v>
      </c>
      <c r="B4165">
        <v>47226</v>
      </c>
      <c r="C4165">
        <v>3.0202087070397739E-2</v>
      </c>
      <c r="D4165">
        <f t="shared" si="195"/>
        <v>9.1216606340788632E-4</v>
      </c>
      <c r="E4165">
        <f t="shared" si="197"/>
        <v>8.1171913879972082E-114</v>
      </c>
      <c r="F4165">
        <f t="shared" si="196"/>
        <v>7.4042265143178099E-117</v>
      </c>
    </row>
    <row r="4166" spans="1:6" x14ac:dyDescent="0.25">
      <c r="A4166" s="1">
        <v>39931.705555555556</v>
      </c>
      <c r="B4166">
        <v>45821</v>
      </c>
      <c r="C4166">
        <v>4.3649061552121793E-5</v>
      </c>
      <c r="D4166">
        <f t="shared" si="195"/>
        <v>1.905240574380917E-9</v>
      </c>
      <c r="E4166">
        <f t="shared" si="197"/>
        <v>7.6301599047173757E-114</v>
      </c>
      <c r="F4166">
        <f t="shared" si="196"/>
        <v>1.4537290239481975E-122</v>
      </c>
    </row>
    <row r="4167" spans="1:6" x14ac:dyDescent="0.25">
      <c r="A4167" s="1">
        <v>39930.705555555556</v>
      </c>
      <c r="B4167">
        <v>45819</v>
      </c>
      <c r="C4167">
        <v>-2.0564500480083795E-2</v>
      </c>
      <c r="D4167">
        <f t="shared" si="195"/>
        <v>4.2289867999536666E-4</v>
      </c>
      <c r="E4167">
        <f t="shared" si="197"/>
        <v>7.1723503104343324E-114</v>
      </c>
      <c r="F4167">
        <f t="shared" si="196"/>
        <v>3.0331774787470373E-117</v>
      </c>
    </row>
    <row r="4168" spans="1:6" x14ac:dyDescent="0.25">
      <c r="A4168" s="1">
        <v>39927.705555555556</v>
      </c>
      <c r="B4168">
        <v>46771</v>
      </c>
      <c r="C4168">
        <v>2.0957427793587023E-2</v>
      </c>
      <c r="D4168">
        <f t="shared" si="195"/>
        <v>4.3921377972341386E-4</v>
      </c>
      <c r="E4168">
        <f t="shared" si="197"/>
        <v>6.7420092918082716E-114</v>
      </c>
      <c r="F4168">
        <f t="shared" si="196"/>
        <v>2.9611833839854877E-117</v>
      </c>
    </row>
    <row r="4169" spans="1:6" x14ac:dyDescent="0.25">
      <c r="A4169" s="1">
        <v>39926.705555555556</v>
      </c>
      <c r="B4169">
        <v>45801</v>
      </c>
      <c r="C4169">
        <v>2.0135426494244213E-2</v>
      </c>
      <c r="D4169">
        <f t="shared" si="195"/>
        <v>4.054354001051118E-4</v>
      </c>
      <c r="E4169">
        <f t="shared" si="197"/>
        <v>6.3374887342997753E-114</v>
      </c>
      <c r="F4169">
        <f t="shared" si="196"/>
        <v>2.5694422806524681E-117</v>
      </c>
    </row>
    <row r="4170" spans="1:6" x14ac:dyDescent="0.25">
      <c r="A4170" s="1">
        <v>39925.705555555556</v>
      </c>
      <c r="B4170">
        <v>44888</v>
      </c>
      <c r="C4170">
        <v>1.0188061835725746E-2</v>
      </c>
      <c r="D4170">
        <f t="shared" si="195"/>
        <v>1.0379660396857145E-4</v>
      </c>
      <c r="E4170">
        <f t="shared" si="197"/>
        <v>5.9572394102417881E-114</v>
      </c>
      <c r="F4170">
        <f t="shared" si="196"/>
        <v>6.1834121981083299E-118</v>
      </c>
    </row>
    <row r="4171" spans="1:6" x14ac:dyDescent="0.25">
      <c r="A4171" s="1">
        <v>39923.705555555556</v>
      </c>
      <c r="B4171">
        <v>44433</v>
      </c>
      <c r="C4171">
        <v>-2.9821189757511399E-2</v>
      </c>
      <c r="D4171">
        <f t="shared" si="195"/>
        <v>8.8930335855350279E-4</v>
      </c>
      <c r="E4171">
        <f t="shared" si="197"/>
        <v>5.5998050456272807E-114</v>
      </c>
      <c r="F4171">
        <f t="shared" si="196"/>
        <v>4.9799254343211917E-117</v>
      </c>
    </row>
    <row r="4172" spans="1:6" x14ac:dyDescent="0.25">
      <c r="A4172" s="1">
        <v>39920.705555555556</v>
      </c>
      <c r="B4172">
        <v>45778</v>
      </c>
      <c r="C4172">
        <v>-5.3593731905356989E-3</v>
      </c>
      <c r="D4172">
        <f t="shared" si="195"/>
        <v>2.8722880995432799E-5</v>
      </c>
      <c r="E4172">
        <f t="shared" si="197"/>
        <v>5.2638167428896436E-114</v>
      </c>
      <c r="F4172">
        <f t="shared" si="196"/>
        <v>1.5119198188778591E-118</v>
      </c>
    </row>
    <row r="4173" spans="1:6" x14ac:dyDescent="0.25">
      <c r="A4173" s="1">
        <v>39919.705555555556</v>
      </c>
      <c r="B4173">
        <v>46024</v>
      </c>
      <c r="C4173">
        <v>1.6474259720769626E-2</v>
      </c>
      <c r="D4173">
        <f t="shared" si="195"/>
        <v>2.7140123334737251E-4</v>
      </c>
      <c r="E4173">
        <f t="shared" si="197"/>
        <v>4.9479877383162646E-114</v>
      </c>
      <c r="F4173">
        <f t="shared" si="196"/>
        <v>1.3428899747667104E-117</v>
      </c>
    </row>
    <row r="4174" spans="1:6" x14ac:dyDescent="0.25">
      <c r="A4174" s="1">
        <v>39918.705555555556</v>
      </c>
      <c r="B4174">
        <v>45272</v>
      </c>
      <c r="C4174">
        <v>-3.2197624022545081E-3</v>
      </c>
      <c r="D4174">
        <f t="shared" si="195"/>
        <v>1.036686992697172E-5</v>
      </c>
      <c r="E4174">
        <f t="shared" si="197"/>
        <v>4.6511084740172888E-114</v>
      </c>
      <c r="F4174">
        <f t="shared" si="196"/>
        <v>4.8217436566373155E-119</v>
      </c>
    </row>
    <row r="4175" spans="1:6" x14ac:dyDescent="0.25">
      <c r="A4175" s="1">
        <v>39917.705555555556</v>
      </c>
      <c r="B4175">
        <v>45418</v>
      </c>
      <c r="C4175">
        <v>-1.2537222930321326E-2</v>
      </c>
      <c r="D4175">
        <f t="shared" si="195"/>
        <v>1.5718195880457485E-4</v>
      </c>
      <c r="E4175">
        <f t="shared" si="197"/>
        <v>4.372041965576251E-114</v>
      </c>
      <c r="F4175">
        <f t="shared" si="196"/>
        <v>6.8720612012507875E-118</v>
      </c>
    </row>
    <row r="4176" spans="1:6" x14ac:dyDescent="0.25">
      <c r="A4176" s="1">
        <v>39916.705555555556</v>
      </c>
      <c r="B4176">
        <v>45991</v>
      </c>
      <c r="C4176">
        <v>9.8985829368256201E-3</v>
      </c>
      <c r="D4176">
        <f t="shared" si="195"/>
        <v>9.7981944157215324E-5</v>
      </c>
      <c r="E4176">
        <f t="shared" si="197"/>
        <v>4.109719447641676E-114</v>
      </c>
      <c r="F4176">
        <f t="shared" si="196"/>
        <v>4.0267830142064853E-118</v>
      </c>
    </row>
    <row r="4177" spans="1:6" x14ac:dyDescent="0.25">
      <c r="A4177" s="1">
        <v>39912.705555555556</v>
      </c>
      <c r="B4177">
        <v>45538</v>
      </c>
      <c r="C4177">
        <v>3.0252309823838076E-2</v>
      </c>
      <c r="D4177">
        <f t="shared" si="195"/>
        <v>9.1520224967748978E-4</v>
      </c>
      <c r="E4177">
        <f t="shared" si="197"/>
        <v>3.8631362807831749E-114</v>
      </c>
      <c r="F4177">
        <f t="shared" si="196"/>
        <v>3.5355510149834924E-117</v>
      </c>
    </row>
    <row r="4178" spans="1:6" x14ac:dyDescent="0.25">
      <c r="A4178" s="1">
        <v>39911.705555555556</v>
      </c>
      <c r="B4178">
        <v>44181</v>
      </c>
      <c r="C4178">
        <v>8.1132198914125493E-3</v>
      </c>
      <c r="D4178">
        <f t="shared" si="195"/>
        <v>6.5824337006412264E-5</v>
      </c>
      <c r="E4178">
        <f t="shared" si="197"/>
        <v>3.6313481039361839E-114</v>
      </c>
      <c r="F4178">
        <f t="shared" si="196"/>
        <v>2.3903108138109154E-118</v>
      </c>
    </row>
    <row r="4179" spans="1:6" x14ac:dyDescent="0.25">
      <c r="A4179" s="1">
        <v>39910.705555555556</v>
      </c>
      <c r="B4179">
        <v>43824</v>
      </c>
      <c r="C4179">
        <v>-7.7962913787764966E-3</v>
      </c>
      <c r="D4179">
        <f t="shared" si="195"/>
        <v>6.0782159262784725E-5</v>
      </c>
      <c r="E4179">
        <f t="shared" si="197"/>
        <v>3.413467217700013E-114</v>
      </c>
      <c r="F4179">
        <f t="shared" si="196"/>
        <v>2.0747790806453687E-118</v>
      </c>
    </row>
    <row r="4180" spans="1:6" x14ac:dyDescent="0.25">
      <c r="A4180" s="1">
        <v>39909.705555555556</v>
      </c>
      <c r="B4180">
        <v>44167</v>
      </c>
      <c r="C4180">
        <v>-5.0363149464450413E-3</v>
      </c>
      <c r="D4180">
        <f t="shared" si="195"/>
        <v>2.536446823978572E-5</v>
      </c>
      <c r="E4180">
        <f t="shared" si="197"/>
        <v>3.208659184638012E-114</v>
      </c>
      <c r="F4180">
        <f t="shared" si="196"/>
        <v>8.1385933981047599E-119</v>
      </c>
    </row>
    <row r="4181" spans="1:6" x14ac:dyDescent="0.25">
      <c r="A4181" s="1">
        <v>39906.705555555556</v>
      </c>
      <c r="B4181">
        <v>44390</v>
      </c>
      <c r="C4181">
        <v>1.4842657253245732E-2</v>
      </c>
      <c r="D4181">
        <f t="shared" si="195"/>
        <v>2.2030447433732815E-4</v>
      </c>
      <c r="E4181">
        <f t="shared" si="197"/>
        <v>3.016139633559731E-114</v>
      </c>
      <c r="F4181">
        <f t="shared" si="196"/>
        <v>6.6446905649935805E-118</v>
      </c>
    </row>
    <row r="4182" spans="1:6" x14ac:dyDescent="0.25">
      <c r="A4182" s="1">
        <v>39905.705555555556</v>
      </c>
      <c r="B4182">
        <v>43736</v>
      </c>
      <c r="C4182">
        <v>4.1073535208287569E-2</v>
      </c>
      <c r="D4182">
        <f t="shared" si="195"/>
        <v>1.6870352945064385E-3</v>
      </c>
      <c r="E4182">
        <f t="shared" si="197"/>
        <v>2.835171255546147E-114</v>
      </c>
      <c r="F4182">
        <f t="shared" si="196"/>
        <v>4.7830339740764829E-117</v>
      </c>
    </row>
    <row r="4183" spans="1:6" x14ac:dyDescent="0.25">
      <c r="A4183" s="1">
        <v>39904.705555555556</v>
      </c>
      <c r="B4183">
        <v>41976</v>
      </c>
      <c r="C4183">
        <v>3.2025392375724222E-2</v>
      </c>
      <c r="D4183">
        <f t="shared" si="195"/>
        <v>1.0256257568190951E-3</v>
      </c>
      <c r="E4183">
        <f t="shared" si="197"/>
        <v>2.6650609802133781E-114</v>
      </c>
      <c r="F4183">
        <f t="shared" si="196"/>
        <v>2.7333551848003852E-117</v>
      </c>
    </row>
    <row r="4184" spans="1:6" x14ac:dyDescent="0.25">
      <c r="A4184" s="1">
        <v>39902.705555555556</v>
      </c>
      <c r="B4184">
        <v>40653</v>
      </c>
      <c r="C4184">
        <v>-3.0380243404837057E-2</v>
      </c>
      <c r="D4184">
        <f t="shared" si="195"/>
        <v>9.2295918933714557E-4</v>
      </c>
      <c r="E4184">
        <f t="shared" si="197"/>
        <v>2.5051573214005753E-114</v>
      </c>
      <c r="F4184">
        <f t="shared" si="196"/>
        <v>2.3121579705218899E-117</v>
      </c>
    </row>
    <row r="4185" spans="1:6" x14ac:dyDescent="0.25">
      <c r="A4185" s="1">
        <v>39899.705555555556</v>
      </c>
      <c r="B4185">
        <v>41907</v>
      </c>
      <c r="C4185">
        <v>-1.6119646038836186E-2</v>
      </c>
      <c r="D4185">
        <f t="shared" si="195"/>
        <v>2.5984298841736714E-4</v>
      </c>
      <c r="E4185">
        <f t="shared" si="197"/>
        <v>2.3548478821165405E-114</v>
      </c>
      <c r="F4185">
        <f t="shared" si="196"/>
        <v>6.1189071095746978E-118</v>
      </c>
    </row>
    <row r="4186" spans="1:6" x14ac:dyDescent="0.25">
      <c r="A4186" s="1">
        <v>39898.705555555556</v>
      </c>
      <c r="B4186">
        <v>42588</v>
      </c>
      <c r="C4186">
        <v>1.8700107652795277E-2</v>
      </c>
      <c r="D4186">
        <f t="shared" si="195"/>
        <v>3.4969402622613249E-4</v>
      </c>
      <c r="E4186">
        <f t="shared" si="197"/>
        <v>2.2135570091895481E-114</v>
      </c>
      <c r="F4186">
        <f t="shared" si="196"/>
        <v>7.7406766282456919E-118</v>
      </c>
    </row>
    <row r="4187" spans="1:6" x14ac:dyDescent="0.25">
      <c r="A4187" s="1">
        <v>39897.705555555556</v>
      </c>
      <c r="B4187">
        <v>41799</v>
      </c>
      <c r="C4187">
        <v>7.7815797230562454E-3</v>
      </c>
      <c r="D4187">
        <f t="shared" si="195"/>
        <v>6.0552982986280114E-5</v>
      </c>
      <c r="E4187">
        <f t="shared" si="197"/>
        <v>2.0807435886381749E-114</v>
      </c>
      <c r="F4187">
        <f t="shared" si="196"/>
        <v>1.2599523112161884E-118</v>
      </c>
    </row>
    <row r="4188" spans="1:6" x14ac:dyDescent="0.25">
      <c r="A4188" s="1">
        <v>39896.705555555556</v>
      </c>
      <c r="B4188">
        <v>41475</v>
      </c>
      <c r="C4188">
        <v>-2.295335120539968E-2</v>
      </c>
      <c r="D4188">
        <f t="shared" si="195"/>
        <v>5.26856331558423E-4</v>
      </c>
      <c r="E4188">
        <f t="shared" si="197"/>
        <v>1.9558989733198841E-114</v>
      </c>
      <c r="F4188">
        <f t="shared" si="196"/>
        <v>1.0304777579822E-117</v>
      </c>
    </row>
    <row r="4189" spans="1:6" x14ac:dyDescent="0.25">
      <c r="A4189" s="1">
        <v>39895.705555555556</v>
      </c>
      <c r="B4189">
        <v>42438</v>
      </c>
      <c r="C4189">
        <v>5.7266535884891376E-2</v>
      </c>
      <c r="D4189">
        <f t="shared" si="195"/>
        <v>3.2794561322555516E-3</v>
      </c>
      <c r="E4189">
        <f t="shared" si="197"/>
        <v>1.8385450349206909E-114</v>
      </c>
      <c r="F4189">
        <f t="shared" si="196"/>
        <v>6.0294277891986574E-117</v>
      </c>
    </row>
    <row r="4190" spans="1:6" x14ac:dyDescent="0.25">
      <c r="A4190" s="1">
        <v>39892.705555555556</v>
      </c>
      <c r="B4190">
        <v>40076</v>
      </c>
      <c r="C4190">
        <v>1.4223846973717223E-2</v>
      </c>
      <c r="D4190">
        <f t="shared" si="195"/>
        <v>2.0231782273172461E-4</v>
      </c>
      <c r="E4190">
        <f t="shared" si="197"/>
        <v>1.7282323328254494E-114</v>
      </c>
      <c r="F4190">
        <f t="shared" si="196"/>
        <v>3.4965220275181413E-118</v>
      </c>
    </row>
    <row r="4191" spans="1:6" x14ac:dyDescent="0.25">
      <c r="A4191" s="1">
        <v>39889.705555555556</v>
      </c>
      <c r="B4191">
        <v>39510</v>
      </c>
      <c r="C4191">
        <v>2.3120197243661923E-2</v>
      </c>
      <c r="D4191">
        <f t="shared" si="195"/>
        <v>5.3454352058583232E-4</v>
      </c>
      <c r="E4191">
        <f t="shared" si="197"/>
        <v>1.6245383928559222E-114</v>
      </c>
      <c r="F4191">
        <f t="shared" si="196"/>
        <v>8.6838647184405454E-118</v>
      </c>
    </row>
    <row r="4192" spans="1:6" x14ac:dyDescent="0.25">
      <c r="A4192" s="1">
        <v>39888.705555555556</v>
      </c>
      <c r="B4192">
        <v>38607</v>
      </c>
      <c r="C4192">
        <v>-1.0512580389087024E-2</v>
      </c>
      <c r="D4192">
        <f t="shared" si="195"/>
        <v>1.1051434643701707E-4</v>
      </c>
      <c r="E4192">
        <f t="shared" si="197"/>
        <v>1.5270660892845669E-114</v>
      </c>
      <c r="F4192">
        <f t="shared" si="196"/>
        <v>1.6876271082341547E-118</v>
      </c>
    </row>
    <row r="4193" spans="1:6" x14ac:dyDescent="0.25">
      <c r="A4193" s="1">
        <v>39885.705555555556</v>
      </c>
      <c r="B4193">
        <v>39015</v>
      </c>
      <c r="C4193">
        <v>-3.4797773260397003E-3</v>
      </c>
      <c r="D4193">
        <f t="shared" si="195"/>
        <v>1.2108850238820006E-5</v>
      </c>
      <c r="E4193">
        <f t="shared" si="197"/>
        <v>1.4354421239274927E-114</v>
      </c>
      <c r="F4193">
        <f t="shared" si="196"/>
        <v>1.7381553705131716E-119</v>
      </c>
    </row>
    <row r="4194" spans="1:6" x14ac:dyDescent="0.25">
      <c r="A4194" s="1">
        <v>39884.705555555556</v>
      </c>
      <c r="B4194">
        <v>39151</v>
      </c>
      <c r="C4194">
        <v>8.9026307957272149E-3</v>
      </c>
      <c r="D4194">
        <f t="shared" si="195"/>
        <v>7.9256835085030587E-5</v>
      </c>
      <c r="E4194">
        <f t="shared" si="197"/>
        <v>1.3493155964918431E-114</v>
      </c>
      <c r="F4194">
        <f t="shared" si="196"/>
        <v>1.0694248370881368E-118</v>
      </c>
    </row>
    <row r="4195" spans="1:6" x14ac:dyDescent="0.25">
      <c r="A4195" s="1">
        <v>39883.705555555556</v>
      </c>
      <c r="B4195">
        <v>38804</v>
      </c>
      <c r="C4195">
        <v>2.5773860293719998E-4</v>
      </c>
      <c r="D4195">
        <f t="shared" si="195"/>
        <v>6.642918744401963E-8</v>
      </c>
      <c r="E4195">
        <f t="shared" si="197"/>
        <v>1.2683566607023325E-114</v>
      </c>
      <c r="F4195">
        <f t="shared" si="196"/>
        <v>8.4255902359666056E-122</v>
      </c>
    </row>
    <row r="4196" spans="1:6" x14ac:dyDescent="0.25">
      <c r="A4196" s="1">
        <v>39882.705555555556</v>
      </c>
      <c r="B4196">
        <v>38794</v>
      </c>
      <c r="C4196">
        <v>5.4372297788840049E-2</v>
      </c>
      <c r="D4196">
        <f t="shared" si="195"/>
        <v>2.9563467668383006E-3</v>
      </c>
      <c r="E4196">
        <f t="shared" si="197"/>
        <v>1.1922552610601924E-114</v>
      </c>
      <c r="F4196">
        <f t="shared" si="196"/>
        <v>3.5247199862812538E-117</v>
      </c>
    </row>
    <row r="4197" spans="1:6" x14ac:dyDescent="0.25">
      <c r="A4197" s="1">
        <v>39881.705555555556</v>
      </c>
      <c r="B4197">
        <v>36741</v>
      </c>
      <c r="C4197">
        <v>-9.8584337148368492E-3</v>
      </c>
      <c r="D4197">
        <f t="shared" si="195"/>
        <v>9.718871530983188E-5</v>
      </c>
      <c r="E4197">
        <f t="shared" si="197"/>
        <v>1.1207199453965808E-114</v>
      </c>
      <c r="F4197">
        <f t="shared" si="196"/>
        <v>1.0892133171519863E-118</v>
      </c>
    </row>
    <row r="4198" spans="1:6" x14ac:dyDescent="0.25">
      <c r="A4198" s="1">
        <v>39878.705555555556</v>
      </c>
      <c r="B4198">
        <v>37105</v>
      </c>
      <c r="C4198">
        <v>-3.4357810148627932E-2</v>
      </c>
      <c r="D4198">
        <f t="shared" si="195"/>
        <v>1.1804591182091606E-3</v>
      </c>
      <c r="E4198">
        <f t="shared" si="197"/>
        <v>1.053476748672786E-114</v>
      </c>
      <c r="F4198">
        <f t="shared" si="196"/>
        <v>1.2435862337921304E-117</v>
      </c>
    </row>
    <row r="4199" spans="1:6" x14ac:dyDescent="0.25">
      <c r="A4199" s="1">
        <v>39876.705555555556</v>
      </c>
      <c r="B4199">
        <v>38402</v>
      </c>
      <c r="C4199">
        <v>5.1701799524905771E-2</v>
      </c>
      <c r="D4199">
        <f t="shared" si="195"/>
        <v>2.6730760741135468E-3</v>
      </c>
      <c r="E4199">
        <f t="shared" si="197"/>
        <v>9.9026814375241874E-115</v>
      </c>
      <c r="F4199">
        <f t="shared" si="196"/>
        <v>2.6470620820214248E-117</v>
      </c>
    </row>
    <row r="4200" spans="1:6" x14ac:dyDescent="0.25">
      <c r="A4200" s="1">
        <v>39875.705555555556</v>
      </c>
      <c r="B4200">
        <v>36467</v>
      </c>
      <c r="C4200">
        <v>6.4098374920000039E-3</v>
      </c>
      <c r="D4200">
        <f t="shared" si="195"/>
        <v>4.1086016673848899E-5</v>
      </c>
      <c r="E4200">
        <f t="shared" si="197"/>
        <v>9.3085205512727357E-115</v>
      </c>
      <c r="F4200">
        <f t="shared" si="196"/>
        <v>3.8245003057845676E-119</v>
      </c>
    </row>
    <row r="4201" spans="1:6" x14ac:dyDescent="0.25">
      <c r="A4201" s="1">
        <v>39874.705555555556</v>
      </c>
      <c r="B4201">
        <v>36234</v>
      </c>
      <c r="C4201">
        <v>-5.2392485827161633E-2</v>
      </c>
      <c r="D4201">
        <f t="shared" si="195"/>
        <v>2.7449725711493327E-3</v>
      </c>
      <c r="E4201">
        <f t="shared" si="197"/>
        <v>8.7500093181963704E-115</v>
      </c>
      <c r="F4201">
        <f t="shared" si="196"/>
        <v>2.4018535575750111E-117</v>
      </c>
    </row>
    <row r="4202" spans="1:6" x14ac:dyDescent="0.25">
      <c r="A4202" s="1">
        <v>39871.705555555556</v>
      </c>
      <c r="B4202">
        <v>38183</v>
      </c>
      <c r="C4202">
        <v>7.8572083379130226E-5</v>
      </c>
      <c r="D4202">
        <f t="shared" si="195"/>
        <v>6.1735722865369925E-9</v>
      </c>
      <c r="E4202">
        <f t="shared" si="197"/>
        <v>8.2250087591045876E-115</v>
      </c>
      <c r="F4202">
        <f t="shared" si="196"/>
        <v>5.0777686131732099E-123</v>
      </c>
    </row>
    <row r="4203" spans="1:6" x14ac:dyDescent="0.25">
      <c r="A4203" s="1">
        <v>39870.705555555556</v>
      </c>
      <c r="B4203">
        <v>38180</v>
      </c>
      <c r="C4203">
        <v>-1.3348865365764213E-3</v>
      </c>
      <c r="D4203">
        <f t="shared" si="195"/>
        <v>1.7819220655329933E-6</v>
      </c>
      <c r="E4203">
        <f t="shared" si="197"/>
        <v>7.7315082335583123E-115</v>
      </c>
      <c r="F4203">
        <f t="shared" si="196"/>
        <v>1.3776945121227572E-120</v>
      </c>
    </row>
    <row r="4204" spans="1:6" x14ac:dyDescent="0.25">
      <c r="A4204" s="1">
        <v>39869.705555555556</v>
      </c>
      <c r="B4204">
        <v>38231</v>
      </c>
      <c r="C4204">
        <v>-1.2554586889176029E-2</v>
      </c>
      <c r="D4204">
        <f t="shared" si="195"/>
        <v>1.5761765195787064E-4</v>
      </c>
      <c r="E4204">
        <f t="shared" si="197"/>
        <v>7.2676177395448132E-115</v>
      </c>
      <c r="F4204">
        <f t="shared" si="196"/>
        <v>1.145504843434421E-118</v>
      </c>
    </row>
    <row r="4205" spans="1:6" x14ac:dyDescent="0.25">
      <c r="A4205" s="1">
        <v>39864.705555555556</v>
      </c>
      <c r="B4205">
        <v>38714</v>
      </c>
      <c r="C4205">
        <v>-2.5905278103153542E-2</v>
      </c>
      <c r="D4205">
        <f t="shared" si="195"/>
        <v>6.7108343360172641E-4</v>
      </c>
      <c r="E4205">
        <f t="shared" si="197"/>
        <v>6.8315606751721238E-115</v>
      </c>
      <c r="F4205">
        <f t="shared" si="196"/>
        <v>4.5845471947530368E-118</v>
      </c>
    </row>
    <row r="4206" spans="1:6" x14ac:dyDescent="0.25">
      <c r="A4206" s="1">
        <v>39863.705555555556</v>
      </c>
      <c r="B4206">
        <v>39730</v>
      </c>
      <c r="C4206">
        <v>1.4105085205906875E-3</v>
      </c>
      <c r="D4206">
        <f t="shared" si="195"/>
        <v>1.98953428665893E-6</v>
      </c>
      <c r="E4206">
        <f t="shared" si="197"/>
        <v>6.4216670346617961E-115</v>
      </c>
      <c r="F4206">
        <f t="shared" si="196"/>
        <v>1.2776126742967024E-120</v>
      </c>
    </row>
    <row r="4207" spans="1:6" x14ac:dyDescent="0.25">
      <c r="A4207" s="1">
        <v>39862.705555555556</v>
      </c>
      <c r="B4207">
        <v>39674</v>
      </c>
      <c r="C4207">
        <v>-4.3259624807147857E-3</v>
      </c>
      <c r="D4207">
        <f t="shared" si="195"/>
        <v>1.8713951384552023E-5</v>
      </c>
      <c r="E4207">
        <f t="shared" si="197"/>
        <v>6.036367012582088E-115</v>
      </c>
      <c r="F4207">
        <f t="shared" si="196"/>
        <v>1.1296427881277473E-119</v>
      </c>
    </row>
    <row r="4208" spans="1:6" x14ac:dyDescent="0.25">
      <c r="A4208" s="1">
        <v>39861.705555555556</v>
      </c>
      <c r="B4208">
        <v>39846</v>
      </c>
      <c r="C4208">
        <v>-4.8854696258035492E-2</v>
      </c>
      <c r="D4208">
        <f t="shared" si="195"/>
        <v>2.3867813464649073E-3</v>
      </c>
      <c r="E4208">
        <f t="shared" si="197"/>
        <v>5.6741849918271627E-115</v>
      </c>
      <c r="F4208">
        <f t="shared" si="196"/>
        <v>1.3543038894884203E-117</v>
      </c>
    </row>
    <row r="4209" spans="1:6" x14ac:dyDescent="0.25">
      <c r="A4209" s="1">
        <v>39860.705555555556</v>
      </c>
      <c r="B4209">
        <v>41841</v>
      </c>
      <c r="C4209">
        <v>4.0232829613050898E-3</v>
      </c>
      <c r="D4209">
        <f t="shared" si="195"/>
        <v>1.6186805786727853E-5</v>
      </c>
      <c r="E4209">
        <f t="shared" si="197"/>
        <v>5.333733892317533E-115</v>
      </c>
      <c r="F4209">
        <f t="shared" si="196"/>
        <v>8.6336114633031921E-120</v>
      </c>
    </row>
    <row r="4210" spans="1:6" x14ac:dyDescent="0.25">
      <c r="A4210" s="1">
        <v>39857.705555555556</v>
      </c>
      <c r="B4210">
        <v>41673</v>
      </c>
      <c r="C4210">
        <v>2.8551462970868344E-2</v>
      </c>
      <c r="D4210">
        <f t="shared" si="195"/>
        <v>8.1518603777686624E-4</v>
      </c>
      <c r="E4210">
        <f t="shared" si="197"/>
        <v>5.0137098587784811E-115</v>
      </c>
      <c r="F4210">
        <f t="shared" si="196"/>
        <v>4.0871062743404416E-118</v>
      </c>
    </row>
    <row r="4211" spans="1:6" x14ac:dyDescent="0.25">
      <c r="A4211" s="1">
        <v>39856.705555555556</v>
      </c>
      <c r="B4211">
        <v>40500</v>
      </c>
      <c r="C4211">
        <v>-8.4824406813391127E-3</v>
      </c>
      <c r="D4211">
        <f t="shared" si="195"/>
        <v>7.1951799912436747E-5</v>
      </c>
      <c r="E4211">
        <f t="shared" si="197"/>
        <v>4.7128872672517716E-115</v>
      </c>
      <c r="F4211">
        <f t="shared" si="196"/>
        <v>3.3910072166317029E-119</v>
      </c>
    </row>
    <row r="4212" spans="1:6" x14ac:dyDescent="0.25">
      <c r="A4212" s="1">
        <v>39855.705555555556</v>
      </c>
      <c r="B4212">
        <v>40845</v>
      </c>
      <c r="C4212">
        <v>-8.8237300424042504E-3</v>
      </c>
      <c r="D4212">
        <f t="shared" si="195"/>
        <v>7.7858211861227318E-5</v>
      </c>
      <c r="E4212">
        <f t="shared" si="197"/>
        <v>4.4301140312166648E-115</v>
      </c>
      <c r="F4212">
        <f t="shared" si="196"/>
        <v>3.4492075681186289E-119</v>
      </c>
    </row>
    <row r="4213" spans="1:6" x14ac:dyDescent="0.25">
      <c r="A4213" s="1">
        <v>39854.705555555556</v>
      </c>
      <c r="B4213">
        <v>41207</v>
      </c>
      <c r="C4213">
        <v>-3.6878002771681705E-2</v>
      </c>
      <c r="D4213">
        <f t="shared" si="195"/>
        <v>1.3599870884281634E-3</v>
      </c>
      <c r="E4213">
        <f t="shared" si="197"/>
        <v>4.164307189343665E-115</v>
      </c>
      <c r="F4213">
        <f t="shared" si="196"/>
        <v>5.6634040097559599E-118</v>
      </c>
    </row>
    <row r="4214" spans="1:6" x14ac:dyDescent="0.25">
      <c r="A4214" s="1">
        <v>39850.705555555556</v>
      </c>
      <c r="B4214">
        <v>42755</v>
      </c>
      <c r="C4214">
        <v>3.9283397845091987E-2</v>
      </c>
      <c r="D4214">
        <f t="shared" si="195"/>
        <v>1.5431853462557778E-3</v>
      </c>
      <c r="E4214">
        <f t="shared" si="197"/>
        <v>3.9144487579830448E-115</v>
      </c>
      <c r="F4214">
        <f t="shared" si="196"/>
        <v>6.0407199619885643E-118</v>
      </c>
    </row>
    <row r="4215" spans="1:6" x14ac:dyDescent="0.25">
      <c r="A4215" s="1">
        <v>39849.705555555556</v>
      </c>
      <c r="B4215">
        <v>41108</v>
      </c>
      <c r="C4215">
        <v>2.4103484807692217E-2</v>
      </c>
      <c r="D4215">
        <f t="shared" si="195"/>
        <v>5.8097797987464951E-4</v>
      </c>
      <c r="E4215">
        <f t="shared" si="197"/>
        <v>3.679581832504062E-115</v>
      </c>
      <c r="F4215">
        <f t="shared" si="196"/>
        <v>2.1377560198316711E-118</v>
      </c>
    </row>
    <row r="4216" spans="1:6" x14ac:dyDescent="0.25">
      <c r="A4216" s="1">
        <v>39848.705555555556</v>
      </c>
      <c r="B4216">
        <v>40129</v>
      </c>
      <c r="C4216">
        <v>3.7138604044824296E-2</v>
      </c>
      <c r="D4216">
        <f t="shared" si="195"/>
        <v>1.3792759103982396E-3</v>
      </c>
      <c r="E4216">
        <f t="shared" si="197"/>
        <v>3.4588069225538179E-115</v>
      </c>
      <c r="F4216">
        <f t="shared" si="196"/>
        <v>4.7706490669971506E-118</v>
      </c>
    </row>
    <row r="4217" spans="1:6" x14ac:dyDescent="0.25">
      <c r="A4217" s="1">
        <v>39846.705555555556</v>
      </c>
      <c r="B4217">
        <v>38666</v>
      </c>
      <c r="C4217">
        <v>-1.6263857964905259E-2</v>
      </c>
      <c r="D4217">
        <f t="shared" si="195"/>
        <v>2.6451307590261223E-4</v>
      </c>
      <c r="E4217">
        <f t="shared" si="197"/>
        <v>3.2512785072005889E-115</v>
      </c>
      <c r="F4217">
        <f t="shared" si="196"/>
        <v>8.6000567855568113E-119</v>
      </c>
    </row>
    <row r="4218" spans="1:6" x14ac:dyDescent="0.25">
      <c r="A4218" s="1">
        <v>39843.705555555556</v>
      </c>
      <c r="B4218">
        <v>39300</v>
      </c>
      <c r="C4218">
        <v>-8.5637352269404155E-3</v>
      </c>
      <c r="D4218">
        <f t="shared" si="195"/>
        <v>7.3337561037140213E-5</v>
      </c>
      <c r="E4218">
        <f t="shared" si="197"/>
        <v>3.0562017967685535E-115</v>
      </c>
      <c r="F4218">
        <f t="shared" si="196"/>
        <v>2.2413438581233139E-119</v>
      </c>
    </row>
    <row r="4219" spans="1:6" x14ac:dyDescent="0.25">
      <c r="A4219" s="1">
        <v>39842.705555555556</v>
      </c>
      <c r="B4219">
        <v>39638</v>
      </c>
      <c r="C4219">
        <v>-1.4750157863458756E-2</v>
      </c>
      <c r="D4219">
        <f t="shared" si="195"/>
        <v>2.1756715699695417E-4</v>
      </c>
      <c r="E4219">
        <f t="shared" si="197"/>
        <v>2.8728296889624403E-115</v>
      </c>
      <c r="F4219">
        <f t="shared" si="196"/>
        <v>6.2503338796400229E-119</v>
      </c>
    </row>
    <row r="4220" spans="1:6" x14ac:dyDescent="0.25">
      <c r="A4220" s="1">
        <v>39841.705555555556</v>
      </c>
      <c r="B4220">
        <v>40227</v>
      </c>
      <c r="C4220">
        <v>3.8750492851877642E-2</v>
      </c>
      <c r="D4220">
        <f t="shared" si="195"/>
        <v>1.5016006962634203E-3</v>
      </c>
      <c r="E4220">
        <f t="shared" si="197"/>
        <v>2.7004599076246938E-115</v>
      </c>
      <c r="F4220">
        <f t="shared" si="196"/>
        <v>4.0550124775206917E-118</v>
      </c>
    </row>
    <row r="4221" spans="1:6" x14ac:dyDescent="0.25">
      <c r="A4221" s="1">
        <v>39840.705555555556</v>
      </c>
      <c r="B4221">
        <v>38698</v>
      </c>
      <c r="C4221">
        <v>4.8959389053007223E-3</v>
      </c>
      <c r="D4221">
        <f t="shared" si="195"/>
        <v>2.3970217764437236E-5</v>
      </c>
      <c r="E4221">
        <f t="shared" si="197"/>
        <v>2.538432313167212E-115</v>
      </c>
      <c r="F4221">
        <f t="shared" si="196"/>
        <v>6.0846775326902208E-120</v>
      </c>
    </row>
    <row r="4222" spans="1:6" x14ac:dyDescent="0.25">
      <c r="A4222" s="1">
        <v>39839.705555555556</v>
      </c>
      <c r="B4222">
        <v>38509</v>
      </c>
      <c r="C4222">
        <v>9.838155577104421E-3</v>
      </c>
      <c r="D4222">
        <f t="shared" si="195"/>
        <v>9.6789305159310823E-5</v>
      </c>
      <c r="E4222">
        <f t="shared" si="197"/>
        <v>2.3861263743771792E-115</v>
      </c>
      <c r="F4222">
        <f t="shared" si="196"/>
        <v>2.3095151379827275E-119</v>
      </c>
    </row>
    <row r="4223" spans="1:6" x14ac:dyDescent="0.25">
      <c r="A4223" s="1">
        <v>39836.705555555556</v>
      </c>
      <c r="B4223">
        <v>38132</v>
      </c>
      <c r="C4223">
        <v>6.2610364211613681E-3</v>
      </c>
      <c r="D4223">
        <f t="shared" si="195"/>
        <v>3.9200577067109156E-5</v>
      </c>
      <c r="E4223">
        <f t="shared" si="197"/>
        <v>2.2429587919145485E-115</v>
      </c>
      <c r="F4223">
        <f t="shared" si="196"/>
        <v>8.7925278980796312E-120</v>
      </c>
    </row>
    <row r="4224" spans="1:6" x14ac:dyDescent="0.25">
      <c r="A4224" s="1">
        <v>39835.705555555556</v>
      </c>
      <c r="B4224">
        <v>37894</v>
      </c>
      <c r="C4224">
        <v>-1.6955767565558437E-2</v>
      </c>
      <c r="D4224">
        <f t="shared" si="195"/>
        <v>2.8749805373724346E-4</v>
      </c>
      <c r="E4224">
        <f t="shared" si="197"/>
        <v>2.1083812643996754E-115</v>
      </c>
      <c r="F4224">
        <f t="shared" si="196"/>
        <v>6.0615551005097523E-119</v>
      </c>
    </row>
    <row r="4225" spans="1:6" x14ac:dyDescent="0.25">
      <c r="A4225" s="1">
        <v>39834.705555555556</v>
      </c>
      <c r="B4225">
        <v>38542</v>
      </c>
      <c r="C4225">
        <v>3.3506181261233205E-2</v>
      </c>
      <c r="D4225">
        <f t="shared" si="195"/>
        <v>1.1226641827106151E-3</v>
      </c>
      <c r="E4225">
        <f t="shared" si="197"/>
        <v>1.9818783885356947E-115</v>
      </c>
      <c r="F4225">
        <f t="shared" si="196"/>
        <v>2.2249838812972565E-118</v>
      </c>
    </row>
    <row r="4226" spans="1:6" x14ac:dyDescent="0.25">
      <c r="A4226" s="1">
        <v>39833.705555555556</v>
      </c>
      <c r="B4226">
        <v>37272</v>
      </c>
      <c r="C4226">
        <v>-4.0899261335484209E-2</v>
      </c>
      <c r="D4226">
        <f t="shared" si="195"/>
        <v>1.6727495777882336E-3</v>
      </c>
      <c r="E4226">
        <f t="shared" si="197"/>
        <v>1.8629656852235528E-115</v>
      </c>
      <c r="F4226">
        <f t="shared" si="196"/>
        <v>3.1162750633916654E-118</v>
      </c>
    </row>
    <row r="4227" spans="1:6" x14ac:dyDescent="0.25">
      <c r="A4227" s="1">
        <v>39832.705555555556</v>
      </c>
      <c r="B4227">
        <v>38828</v>
      </c>
      <c r="C4227">
        <v>-1.312559620830237E-2</v>
      </c>
      <c r="D4227">
        <f t="shared" ref="D4227:D4290" si="198">C4227^2</f>
        <v>1.7228127582340154E-4</v>
      </c>
      <c r="E4227">
        <f t="shared" si="197"/>
        <v>1.7511877441101396E-115</v>
      </c>
      <c r="F4227">
        <f t="shared" ref="F4227:F4290" si="199">D4227*E4227</f>
        <v>3.0169685876159929E-119</v>
      </c>
    </row>
    <row r="4228" spans="1:6" x14ac:dyDescent="0.25">
      <c r="A4228" s="1">
        <v>39829.705555555556</v>
      </c>
      <c r="B4228">
        <v>39341</v>
      </c>
      <c r="C4228">
        <v>4.841267163517916E-3</v>
      </c>
      <c r="D4228">
        <f t="shared" si="198"/>
        <v>2.343786774855681E-5</v>
      </c>
      <c r="E4228">
        <f t="shared" ref="E4228:E4291" si="200">E4227*$K$2</f>
        <v>1.646116479463531E-115</v>
      </c>
      <c r="F4228">
        <f t="shared" si="199"/>
        <v>3.858146034438617E-120</v>
      </c>
    </row>
    <row r="4229" spans="1:6" x14ac:dyDescent="0.25">
      <c r="A4229" s="1">
        <v>39828.705555555556</v>
      </c>
      <c r="B4229">
        <v>39151</v>
      </c>
      <c r="C4229">
        <v>3.0339930210060765E-2</v>
      </c>
      <c r="D4229">
        <f t="shared" si="198"/>
        <v>9.2051136515135788E-4</v>
      </c>
      <c r="E4229">
        <f t="shared" si="200"/>
        <v>1.5473494906957191E-115</v>
      </c>
      <c r="F4229">
        <f t="shared" si="199"/>
        <v>1.4243527920465748E-118</v>
      </c>
    </row>
    <row r="4230" spans="1:6" x14ac:dyDescent="0.25">
      <c r="A4230" s="1">
        <v>39827.705555555556</v>
      </c>
      <c r="B4230">
        <v>37981</v>
      </c>
      <c r="C4230">
        <v>-3.6755920852499339E-2</v>
      </c>
      <c r="D4230">
        <f t="shared" si="198"/>
        <v>1.3509977177151957E-3</v>
      </c>
      <c r="E4230">
        <f t="shared" si="200"/>
        <v>1.4545085212539759E-115</v>
      </c>
      <c r="F4230">
        <f t="shared" si="199"/>
        <v>1.9650376926114256E-118</v>
      </c>
    </row>
    <row r="4231" spans="1:6" x14ac:dyDescent="0.25">
      <c r="A4231" s="1">
        <v>39825.705555555556</v>
      </c>
      <c r="B4231">
        <v>39403</v>
      </c>
      <c r="C4231">
        <v>-5.3825425783993804E-2</v>
      </c>
      <c r="D4231">
        <f t="shared" si="198"/>
        <v>2.897176460828225E-3</v>
      </c>
      <c r="E4231">
        <f t="shared" si="200"/>
        <v>1.3672380099787372E-115</v>
      </c>
      <c r="F4231">
        <f t="shared" si="199"/>
        <v>3.9611297788600232E-118</v>
      </c>
    </row>
    <row r="4232" spans="1:6" x14ac:dyDescent="0.25">
      <c r="A4232" s="1">
        <v>39822.705555555556</v>
      </c>
      <c r="B4232">
        <v>41582</v>
      </c>
      <c r="C4232">
        <v>-9.7641133749052627E-3</v>
      </c>
      <c r="D4232">
        <f t="shared" si="198"/>
        <v>9.5337909998003843E-5</v>
      </c>
      <c r="E4232">
        <f t="shared" si="200"/>
        <v>1.2852037293800128E-115</v>
      </c>
      <c r="F4232">
        <f t="shared" si="199"/>
        <v>1.2252863748073055E-119</v>
      </c>
    </row>
    <row r="4233" spans="1:6" x14ac:dyDescent="0.25">
      <c r="A4233" s="1">
        <v>39821.705555555556</v>
      </c>
      <c r="B4233">
        <v>41990</v>
      </c>
      <c r="C4233">
        <v>2.8259337314403277E-2</v>
      </c>
      <c r="D4233">
        <f t="shared" si="198"/>
        <v>7.9859014544922543E-4</v>
      </c>
      <c r="E4233">
        <f t="shared" si="200"/>
        <v>1.208091505617212E-115</v>
      </c>
      <c r="F4233">
        <f t="shared" si="199"/>
        <v>9.647699711868231E-119</v>
      </c>
    </row>
    <row r="4234" spans="1:6" x14ac:dyDescent="0.25">
      <c r="A4234" s="1">
        <v>39820.705555555556</v>
      </c>
      <c r="B4234">
        <v>40820</v>
      </c>
      <c r="C4234">
        <v>-3.5898576381980039E-2</v>
      </c>
      <c r="D4234">
        <f t="shared" si="198"/>
        <v>1.2887077862528552E-3</v>
      </c>
      <c r="E4234">
        <f t="shared" si="200"/>
        <v>1.1356060152801792E-115</v>
      </c>
      <c r="F4234">
        <f t="shared" si="199"/>
        <v>1.4634643140071459E-118</v>
      </c>
    </row>
    <row r="4235" spans="1:6" x14ac:dyDescent="0.25">
      <c r="A4235" s="1">
        <v>39819.705555555556</v>
      </c>
      <c r="B4235">
        <v>42312</v>
      </c>
      <c r="C4235">
        <v>1.8943665623075971E-2</v>
      </c>
      <c r="D4235">
        <f t="shared" si="198"/>
        <v>3.5886246723891032E-4</v>
      </c>
      <c r="E4235">
        <f t="shared" si="200"/>
        <v>1.0674696543633684E-115</v>
      </c>
      <c r="F4235">
        <f t="shared" si="199"/>
        <v>3.8307479386750518E-119</v>
      </c>
    </row>
    <row r="4236" spans="1:6" x14ac:dyDescent="0.25">
      <c r="A4236" s="1">
        <v>39818.705555555556</v>
      </c>
      <c r="B4236">
        <v>41518</v>
      </c>
      <c r="C4236">
        <v>3.1166143710798511E-2</v>
      </c>
      <c r="D4236">
        <f t="shared" si="198"/>
        <v>9.7132851380214561E-4</v>
      </c>
      <c r="E4236">
        <f t="shared" si="200"/>
        <v>1.0034214751015661E-115</v>
      </c>
      <c r="F4236">
        <f t="shared" si="199"/>
        <v>9.7465189012756093E-119</v>
      </c>
    </row>
    <row r="4237" spans="1:6" x14ac:dyDescent="0.25">
      <c r="A4237" s="1">
        <v>39815.705555555556</v>
      </c>
      <c r="B4237">
        <v>40244</v>
      </c>
      <c r="C4237">
        <v>6.9287546219660587E-2</v>
      </c>
      <c r="D4237">
        <f t="shared" si="198"/>
        <v>4.8007640611416021E-3</v>
      </c>
      <c r="E4237">
        <f t="shared" si="200"/>
        <v>9.432161865954721E-116</v>
      </c>
      <c r="F4237">
        <f t="shared" si="199"/>
        <v>4.5281583704945738E-118</v>
      </c>
    </row>
    <row r="4238" spans="1:6" x14ac:dyDescent="0.25">
      <c r="A4238" s="1">
        <v>39812.705555555556</v>
      </c>
      <c r="B4238">
        <v>37550</v>
      </c>
      <c r="C4238">
        <v>1.3135157352930008E-2</v>
      </c>
      <c r="D4238">
        <f t="shared" si="198"/>
        <v>1.7253235868623125E-4</v>
      </c>
      <c r="E4238">
        <f t="shared" si="200"/>
        <v>8.8662321539974367E-116</v>
      </c>
      <c r="F4238">
        <f t="shared" si="199"/>
        <v>1.5297119461888825E-119</v>
      </c>
    </row>
    <row r="4239" spans="1:6" x14ac:dyDescent="0.25">
      <c r="A4239" s="1">
        <v>39811.705555555556</v>
      </c>
      <c r="B4239">
        <v>37060</v>
      </c>
      <c r="C4239">
        <v>5.3027557837875801E-3</v>
      </c>
      <c r="D4239">
        <f t="shared" si="198"/>
        <v>2.8119218902492632E-5</v>
      </c>
      <c r="E4239">
        <f t="shared" si="200"/>
        <v>8.33425822475759E-116</v>
      </c>
      <c r="F4239">
        <f t="shared" si="199"/>
        <v>2.3435283141185831E-120</v>
      </c>
    </row>
    <row r="4240" spans="1:6" x14ac:dyDescent="0.25">
      <c r="A4240" s="1">
        <v>39808.705555555556</v>
      </c>
      <c r="B4240">
        <v>36864</v>
      </c>
      <c r="C4240">
        <v>1.0745460252837191E-2</v>
      </c>
      <c r="D4240">
        <f t="shared" si="198"/>
        <v>1.1546491604530389E-4</v>
      </c>
      <c r="E4240">
        <f t="shared" si="200"/>
        <v>7.8342027312721337E-116</v>
      </c>
      <c r="F4240">
        <f t="shared" si="199"/>
        <v>9.0457556064822742E-120</v>
      </c>
    </row>
    <row r="4241" spans="1:6" x14ac:dyDescent="0.25">
      <c r="A4241" s="1">
        <v>39805.705555555556</v>
      </c>
      <c r="B4241">
        <v>36470</v>
      </c>
      <c r="C4241">
        <v>-3.0992654428023916E-2</v>
      </c>
      <c r="D4241">
        <f t="shared" si="198"/>
        <v>9.6054462849491044E-4</v>
      </c>
      <c r="E4241">
        <f t="shared" si="200"/>
        <v>7.3641505673958055E-116</v>
      </c>
      <c r="F4241">
        <f t="shared" si="199"/>
        <v>7.0735952709397873E-119</v>
      </c>
    </row>
    <row r="4242" spans="1:6" x14ac:dyDescent="0.25">
      <c r="A4242" s="1">
        <v>39804.705555555556</v>
      </c>
      <c r="B4242">
        <v>37618</v>
      </c>
      <c r="C4242">
        <v>-3.943233248667273E-2</v>
      </c>
      <c r="D4242">
        <f t="shared" si="198"/>
        <v>1.5549088453395057E-3</v>
      </c>
      <c r="E4242">
        <f t="shared" si="200"/>
        <v>6.9223015333520563E-116</v>
      </c>
      <c r="F4242">
        <f t="shared" si="199"/>
        <v>1.0763547884316335E-118</v>
      </c>
    </row>
    <row r="4243" spans="1:6" x14ac:dyDescent="0.25">
      <c r="A4243" s="1">
        <v>39801.705555555556</v>
      </c>
      <c r="B4243">
        <v>39131</v>
      </c>
      <c r="C4243">
        <v>-1.0296657510968685E-2</v>
      </c>
      <c r="D4243">
        <f t="shared" si="198"/>
        <v>1.0602115589818783E-4</v>
      </c>
      <c r="E4243">
        <f t="shared" si="200"/>
        <v>6.5069634413509328E-116</v>
      </c>
      <c r="F4243">
        <f t="shared" si="199"/>
        <v>6.8987578543927602E-120</v>
      </c>
    </row>
    <row r="4244" spans="1:6" x14ac:dyDescent="0.25">
      <c r="A4244" s="1">
        <v>39800.705555555556</v>
      </c>
      <c r="B4244">
        <v>39536</v>
      </c>
      <c r="C4244">
        <v>-1.0341926279009589E-2</v>
      </c>
      <c r="D4244">
        <f t="shared" si="198"/>
        <v>1.0695543916046913E-4</v>
      </c>
      <c r="E4244">
        <f t="shared" si="200"/>
        <v>6.1165456348698764E-116</v>
      </c>
      <c r="F4244">
        <f t="shared" si="199"/>
        <v>6.5419782452255807E-120</v>
      </c>
    </row>
    <row r="4245" spans="1:6" x14ac:dyDescent="0.25">
      <c r="A4245" s="1">
        <v>39799.705555555556</v>
      </c>
      <c r="B4245">
        <v>39947</v>
      </c>
      <c r="C4245">
        <v>-1.1508632743857236E-3</v>
      </c>
      <c r="D4245">
        <f t="shared" si="198"/>
        <v>1.3244862763298293E-6</v>
      </c>
      <c r="E4245">
        <f t="shared" si="200"/>
        <v>5.7495528967776836E-116</v>
      </c>
      <c r="F4245">
        <f t="shared" si="199"/>
        <v>7.6152039068144578E-122</v>
      </c>
    </row>
    <row r="4246" spans="1:6" x14ac:dyDescent="0.25">
      <c r="A4246" s="1">
        <v>39798.705555555556</v>
      </c>
      <c r="B4246">
        <v>39993</v>
      </c>
      <c r="C4246">
        <v>4.2732485696989855E-2</v>
      </c>
      <c r="D4246">
        <f t="shared" si="198"/>
        <v>1.8260653338434425E-3</v>
      </c>
      <c r="E4246">
        <f t="shared" si="200"/>
        <v>5.404579722971022E-116</v>
      </c>
      <c r="F4246">
        <f t="shared" si="199"/>
        <v>9.8691156761105786E-119</v>
      </c>
    </row>
    <row r="4247" spans="1:6" x14ac:dyDescent="0.25">
      <c r="A4247" s="1">
        <v>39797.705555555556</v>
      </c>
      <c r="B4247">
        <v>38320</v>
      </c>
      <c r="C4247">
        <v>-2.7108349102302535E-2</v>
      </c>
      <c r="D4247">
        <f t="shared" si="198"/>
        <v>7.3486259105230668E-4</v>
      </c>
      <c r="E4247">
        <f t="shared" si="200"/>
        <v>5.0803049395927608E-116</v>
      </c>
      <c r="F4247">
        <f t="shared" si="199"/>
        <v>3.7333260512449685E-119</v>
      </c>
    </row>
    <row r="4248" spans="1:6" x14ac:dyDescent="0.25">
      <c r="A4248" s="1">
        <v>39794.705555555556</v>
      </c>
      <c r="B4248">
        <v>39373</v>
      </c>
      <c r="C4248">
        <v>2.1928676151997336E-2</v>
      </c>
      <c r="D4248">
        <f t="shared" si="198"/>
        <v>4.8086683777917669E-4</v>
      </c>
      <c r="E4248">
        <f t="shared" si="200"/>
        <v>4.7754866432171947E-116</v>
      </c>
      <c r="F4248">
        <f t="shared" si="199"/>
        <v>2.296373160980548E-119</v>
      </c>
    </row>
    <row r="4249" spans="1:6" x14ac:dyDescent="0.25">
      <c r="A4249" s="1">
        <v>39793.705555555556</v>
      </c>
      <c r="B4249">
        <v>38519</v>
      </c>
      <c r="C4249">
        <v>-1.2512578919907692E-2</v>
      </c>
      <c r="D4249">
        <f t="shared" si="198"/>
        <v>1.5656463122691832E-4</v>
      </c>
      <c r="E4249">
        <f t="shared" si="200"/>
        <v>4.488957444624163E-116</v>
      </c>
      <c r="F4249">
        <f t="shared" si="199"/>
        <v>7.0281196691091178E-120</v>
      </c>
    </row>
    <row r="4250" spans="1:6" x14ac:dyDescent="0.25">
      <c r="A4250" s="1">
        <v>39792.705555555556</v>
      </c>
      <c r="B4250">
        <v>39004</v>
      </c>
      <c r="C4250">
        <v>2.6920505279464737E-2</v>
      </c>
      <c r="D4250">
        <f t="shared" si="198"/>
        <v>7.2471360450168882E-4</v>
      </c>
      <c r="E4250">
        <f t="shared" si="200"/>
        <v>4.2196199979467129E-116</v>
      </c>
      <c r="F4250">
        <f t="shared" si="199"/>
        <v>3.058016018339371E-119</v>
      </c>
    </row>
    <row r="4251" spans="1:6" x14ac:dyDescent="0.25">
      <c r="A4251" s="1">
        <v>39791.705555555556</v>
      </c>
      <c r="B4251">
        <v>37968</v>
      </c>
      <c r="C4251">
        <v>-8.2883546402523229E-3</v>
      </c>
      <c r="D4251">
        <f t="shared" si="198"/>
        <v>6.8696822642592211E-5</v>
      </c>
      <c r="E4251">
        <f t="shared" si="200"/>
        <v>3.96644279806991E-116</v>
      </c>
      <c r="F4251">
        <f t="shared" si="199"/>
        <v>2.7248201742099581E-120</v>
      </c>
    </row>
    <row r="4252" spans="1:6" x14ac:dyDescent="0.25">
      <c r="A4252" s="1">
        <v>39790.705555555556</v>
      </c>
      <c r="B4252">
        <v>38284</v>
      </c>
      <c r="C4252">
        <v>7.9818531221789654E-2</v>
      </c>
      <c r="D4252">
        <f t="shared" si="198"/>
        <v>6.3709979264038102E-3</v>
      </c>
      <c r="E4252">
        <f t="shared" si="200"/>
        <v>3.7284562301857152E-116</v>
      </c>
      <c r="F4252">
        <f t="shared" si="199"/>
        <v>2.375398691120056E-118</v>
      </c>
    </row>
    <row r="4253" spans="1:6" x14ac:dyDescent="0.25">
      <c r="A4253" s="1">
        <v>39787.705555555556</v>
      </c>
      <c r="B4253">
        <v>35347</v>
      </c>
      <c r="C4253">
        <v>6.2434575771731842E-3</v>
      </c>
      <c r="D4253">
        <f t="shared" si="198"/>
        <v>3.8980762517961251E-5</v>
      </c>
      <c r="E4253">
        <f t="shared" si="200"/>
        <v>3.5047488563745723E-116</v>
      </c>
      <c r="F4253">
        <f t="shared" si="199"/>
        <v>1.3661778285543349E-120</v>
      </c>
    </row>
    <row r="4254" spans="1:6" x14ac:dyDescent="0.25">
      <c r="A4254" s="1">
        <v>39786.705555555556</v>
      </c>
      <c r="B4254">
        <v>35127</v>
      </c>
      <c r="C4254">
        <v>-4.7995775363947109E-3</v>
      </c>
      <c r="D4254">
        <f t="shared" si="198"/>
        <v>2.3035944527864723E-5</v>
      </c>
      <c r="E4254">
        <f t="shared" si="200"/>
        <v>3.2944639249920976E-116</v>
      </c>
      <c r="F4254">
        <f t="shared" si="199"/>
        <v>7.5891088225169453E-121</v>
      </c>
    </row>
    <row r="4255" spans="1:6" x14ac:dyDescent="0.25">
      <c r="A4255" s="1">
        <v>39785.705555555556</v>
      </c>
      <c r="B4255">
        <v>35296</v>
      </c>
      <c r="C4255">
        <v>8.4215815816783696E-3</v>
      </c>
      <c r="D4255">
        <f t="shared" si="198"/>
        <v>7.0923036336864343E-5</v>
      </c>
      <c r="E4255">
        <f t="shared" si="200"/>
        <v>3.0967960894925718E-116</v>
      </c>
      <c r="F4255">
        <f t="shared" si="199"/>
        <v>2.1963418158294108E-120</v>
      </c>
    </row>
    <row r="4256" spans="1:6" x14ac:dyDescent="0.25">
      <c r="A4256" s="1">
        <v>39784.705555555556</v>
      </c>
      <c r="B4256">
        <v>35000</v>
      </c>
      <c r="C4256">
        <v>7.4563006764547073E-3</v>
      </c>
      <c r="D4256">
        <f t="shared" si="198"/>
        <v>5.5596419777698924E-5</v>
      </c>
      <c r="E4256">
        <f t="shared" si="200"/>
        <v>2.9109883241230172E-116</v>
      </c>
      <c r="F4256">
        <f t="shared" si="199"/>
        <v>1.6184052883592354E-120</v>
      </c>
    </row>
    <row r="4257" spans="1:6" x14ac:dyDescent="0.25">
      <c r="A4257" s="1">
        <v>39783.705555555556</v>
      </c>
      <c r="B4257">
        <v>34740</v>
      </c>
      <c r="C4257">
        <v>-5.2019858240231538E-2</v>
      </c>
      <c r="D4257">
        <f t="shared" si="198"/>
        <v>2.7060656513337852E-3</v>
      </c>
      <c r="E4257">
        <f t="shared" si="200"/>
        <v>2.7363290246756359E-116</v>
      </c>
      <c r="F4257">
        <f t="shared" si="199"/>
        <v>7.4046859844224158E-119</v>
      </c>
    </row>
    <row r="4258" spans="1:6" x14ac:dyDescent="0.25">
      <c r="A4258" s="1">
        <v>39780.705555555556</v>
      </c>
      <c r="B4258">
        <v>36595</v>
      </c>
      <c r="C4258">
        <v>1.0521063439996453E-2</v>
      </c>
      <c r="D4258">
        <f t="shared" si="198"/>
        <v>1.1069277590843E-4</v>
      </c>
      <c r="E4258">
        <f t="shared" si="200"/>
        <v>2.5721492831950978E-116</v>
      </c>
      <c r="F4258">
        <f t="shared" si="199"/>
        <v>2.847183442077438E-120</v>
      </c>
    </row>
    <row r="4259" spans="1:6" x14ac:dyDescent="0.25">
      <c r="A4259" s="1">
        <v>39779.705555555556</v>
      </c>
      <c r="B4259">
        <v>36212</v>
      </c>
      <c r="C4259">
        <v>-7.0720290343718939E-3</v>
      </c>
      <c r="D4259">
        <f t="shared" si="198"/>
        <v>5.0013594662999063E-5</v>
      </c>
      <c r="E4259">
        <f t="shared" si="200"/>
        <v>2.4178203262033917E-116</v>
      </c>
      <c r="F4259">
        <f t="shared" si="199"/>
        <v>1.209238857626966E-120</v>
      </c>
    </row>
    <row r="4260" spans="1:6" x14ac:dyDescent="0.25">
      <c r="A4260" s="1">
        <v>39778.705555555556</v>
      </c>
      <c r="B4260">
        <v>36469</v>
      </c>
      <c r="C4260">
        <v>4.6500429720298574E-2</v>
      </c>
      <c r="D4260">
        <f t="shared" si="198"/>
        <v>2.1622899641724268E-3</v>
      </c>
      <c r="E4260">
        <f t="shared" si="200"/>
        <v>2.2727511066311881E-116</v>
      </c>
      <c r="F4260">
        <f t="shared" si="199"/>
        <v>4.9143469089303948E-119</v>
      </c>
    </row>
    <row r="4261" spans="1:6" x14ac:dyDescent="0.25">
      <c r="A4261" s="1">
        <v>39777.705555555556</v>
      </c>
      <c r="B4261">
        <v>34812</v>
      </c>
      <c r="C4261">
        <v>0.10794277874485685</v>
      </c>
      <c r="D4261">
        <f t="shared" si="198"/>
        <v>1.1651643483161118E-2</v>
      </c>
      <c r="E4261">
        <f t="shared" si="200"/>
        <v>2.1363860402333167E-116</v>
      </c>
      <c r="F4261">
        <f t="shared" si="199"/>
        <v>2.4892408483200911E-118</v>
      </c>
    </row>
    <row r="4262" spans="1:6" x14ac:dyDescent="0.25">
      <c r="A4262" s="1">
        <v>39773.705555555556</v>
      </c>
      <c r="B4262">
        <v>31250</v>
      </c>
      <c r="C4262">
        <v>-6.6656277108572456E-2</v>
      </c>
      <c r="D4262">
        <f t="shared" si="198"/>
        <v>4.4430592779748004E-3</v>
      </c>
      <c r="E4262">
        <f t="shared" si="200"/>
        <v>2.0082028778193176E-116</v>
      </c>
      <c r="F4262">
        <f t="shared" si="199"/>
        <v>8.9225644283508137E-119</v>
      </c>
    </row>
    <row r="4263" spans="1:6" x14ac:dyDescent="0.25">
      <c r="A4263" s="1">
        <v>39771.705555555556</v>
      </c>
      <c r="B4263">
        <v>33404</v>
      </c>
      <c r="C4263">
        <v>-2.0445762437750106E-2</v>
      </c>
      <c r="D4263">
        <f t="shared" si="198"/>
        <v>4.1802920166091317E-4</v>
      </c>
      <c r="E4263">
        <f t="shared" si="200"/>
        <v>1.8877107051501584E-116</v>
      </c>
      <c r="F4263">
        <f t="shared" si="199"/>
        <v>7.891181990406802E-120</v>
      </c>
    </row>
    <row r="4264" spans="1:6" x14ac:dyDescent="0.25">
      <c r="A4264" s="1">
        <v>39770.705555555556</v>
      </c>
      <c r="B4264">
        <v>34094</v>
      </c>
      <c r="C4264">
        <v>-4.6505350190346344E-2</v>
      </c>
      <c r="D4264">
        <f t="shared" si="198"/>
        <v>2.1627475963267467E-3</v>
      </c>
      <c r="E4264">
        <f t="shared" si="200"/>
        <v>1.7744480628411488E-116</v>
      </c>
      <c r="F4264">
        <f t="shared" si="199"/>
        <v>3.8376832827163468E-119</v>
      </c>
    </row>
    <row r="4265" spans="1:6" x14ac:dyDescent="0.25">
      <c r="A4265" s="1">
        <v>39769.705555555556</v>
      </c>
      <c r="B4265">
        <v>35717</v>
      </c>
      <c r="C4265">
        <v>-2.0138177029275861E-3</v>
      </c>
      <c r="D4265">
        <f t="shared" si="198"/>
        <v>4.0554617406245395E-6</v>
      </c>
      <c r="E4265">
        <f t="shared" si="200"/>
        <v>1.6679811790706799E-116</v>
      </c>
      <c r="F4265">
        <f t="shared" si="199"/>
        <v>6.7644338558029514E-122</v>
      </c>
    </row>
    <row r="4266" spans="1:6" x14ac:dyDescent="0.25">
      <c r="A4266" s="1">
        <v>39766.705555555556</v>
      </c>
      <c r="B4266">
        <v>35789</v>
      </c>
      <c r="C4266">
        <v>-5.6838914828866612E-3</v>
      </c>
      <c r="D4266">
        <f t="shared" si="198"/>
        <v>3.2306622389231528E-5</v>
      </c>
      <c r="E4266">
        <f t="shared" si="200"/>
        <v>1.5679023083264391E-116</v>
      </c>
      <c r="F4266">
        <f t="shared" si="199"/>
        <v>5.0653627818306733E-121</v>
      </c>
    </row>
    <row r="4267" spans="1:6" x14ac:dyDescent="0.25">
      <c r="A4267" s="1">
        <v>39765.705555555556</v>
      </c>
      <c r="B4267">
        <v>35993</v>
      </c>
      <c r="C4267">
        <v>4.6053102628967744E-2</v>
      </c>
      <c r="D4267">
        <f t="shared" si="198"/>
        <v>2.1208882617542359E-3</v>
      </c>
      <c r="E4267">
        <f t="shared" si="200"/>
        <v>1.4738281698268527E-116</v>
      </c>
      <c r="F4267">
        <f t="shared" si="199"/>
        <v>3.1258248652285007E-119</v>
      </c>
    </row>
    <row r="4268" spans="1:6" x14ac:dyDescent="0.25">
      <c r="A4268" s="1">
        <v>39764.705555555556</v>
      </c>
      <c r="B4268">
        <v>34373</v>
      </c>
      <c r="C4268">
        <v>-8.0675830770007742E-2</v>
      </c>
      <c r="D4268">
        <f t="shared" si="198"/>
        <v>6.5085896704309282E-3</v>
      </c>
      <c r="E4268">
        <f t="shared" si="200"/>
        <v>1.3853984796372414E-116</v>
      </c>
      <c r="F4268">
        <f t="shared" si="199"/>
        <v>9.0169902339976618E-119</v>
      </c>
    </row>
    <row r="4269" spans="1:6" x14ac:dyDescent="0.25">
      <c r="A4269" s="1">
        <v>39763.705555555556</v>
      </c>
      <c r="B4269">
        <v>37261</v>
      </c>
      <c r="C4269">
        <v>1.3101744742006673E-2</v>
      </c>
      <c r="D4269">
        <f t="shared" si="198"/>
        <v>1.7165571528469952E-4</v>
      </c>
      <c r="E4269">
        <f t="shared" si="200"/>
        <v>1.3022745708590068E-116</v>
      </c>
      <c r="F4269">
        <f t="shared" si="199"/>
        <v>2.2354287295787791E-120</v>
      </c>
    </row>
    <row r="4270" spans="1:6" x14ac:dyDescent="0.25">
      <c r="A4270" s="1">
        <v>39762.705555555556</v>
      </c>
      <c r="B4270">
        <v>36776</v>
      </c>
      <c r="C4270">
        <v>3.0228369581640556E-3</v>
      </c>
      <c r="D4270">
        <f t="shared" si="198"/>
        <v>9.1375432756425199E-6</v>
      </c>
      <c r="E4270">
        <f t="shared" si="200"/>
        <v>1.2241380966074663E-116</v>
      </c>
      <c r="F4270">
        <f t="shared" si="199"/>
        <v>1.1185614833113386E-121</v>
      </c>
    </row>
    <row r="4271" spans="1:6" x14ac:dyDescent="0.25">
      <c r="A4271" s="1">
        <v>39759.705555555556</v>
      </c>
      <c r="B4271">
        <v>36665</v>
      </c>
      <c r="C4271">
        <v>8.3258498644033924E-3</v>
      </c>
      <c r="D4271">
        <f t="shared" si="198"/>
        <v>6.931977596458598E-5</v>
      </c>
      <c r="E4271">
        <f t="shared" si="200"/>
        <v>1.1506898108110182E-116</v>
      </c>
      <c r="F4271">
        <f t="shared" si="199"/>
        <v>7.9765559890151609E-121</v>
      </c>
    </row>
    <row r="4272" spans="1:6" x14ac:dyDescent="0.25">
      <c r="A4272" s="1">
        <v>39758.705555555556</v>
      </c>
      <c r="B4272">
        <v>36361</v>
      </c>
      <c r="C4272">
        <v>-0.10171260612744658</v>
      </c>
      <c r="D4272">
        <f t="shared" si="198"/>
        <v>1.0345454245237083E-2</v>
      </c>
      <c r="E4272">
        <f t="shared" si="200"/>
        <v>1.081648422162357E-116</v>
      </c>
      <c r="F4272">
        <f t="shared" si="199"/>
        <v>1.119014426091355E-118</v>
      </c>
    </row>
    <row r="4273" spans="1:6" x14ac:dyDescent="0.25">
      <c r="A4273" s="1">
        <v>39756.705555555556</v>
      </c>
      <c r="B4273">
        <v>40254</v>
      </c>
      <c r="C4273">
        <v>5.1091961668865649E-2</v>
      </c>
      <c r="D4273">
        <f t="shared" si="198"/>
        <v>2.6103885471728365E-3</v>
      </c>
      <c r="E4273">
        <f t="shared" si="200"/>
        <v>1.0167495168326156E-116</v>
      </c>
      <c r="F4273">
        <f t="shared" si="199"/>
        <v>2.6541112940833747E-119</v>
      </c>
    </row>
    <row r="4274" spans="1:6" x14ac:dyDescent="0.25">
      <c r="A4274" s="1">
        <v>39755.705555555556</v>
      </c>
      <c r="B4274">
        <v>38249</v>
      </c>
      <c r="C4274">
        <v>2.6304410459864248E-2</v>
      </c>
      <c r="D4274">
        <f t="shared" si="198"/>
        <v>6.9192200964101561E-4</v>
      </c>
      <c r="E4274">
        <f t="shared" si="200"/>
        <v>9.5574454582265864E-117</v>
      </c>
      <c r="F4274">
        <f t="shared" si="199"/>
        <v>6.6130068684905368E-120</v>
      </c>
    </row>
    <row r="4275" spans="1:6" x14ac:dyDescent="0.25">
      <c r="A4275" s="1">
        <v>39752.705555555556</v>
      </c>
      <c r="B4275">
        <v>37256</v>
      </c>
      <c r="C4275">
        <v>-5.1402983176933297E-3</v>
      </c>
      <c r="D4275">
        <f t="shared" si="198"/>
        <v>2.6422666794880875E-5</v>
      </c>
      <c r="E4275">
        <f t="shared" si="200"/>
        <v>8.9839987307329908E-117</v>
      </c>
      <c r="F4275">
        <f t="shared" si="199"/>
        <v>2.3738120494779051E-121</v>
      </c>
    </row>
    <row r="4276" spans="1:6" x14ac:dyDescent="0.25">
      <c r="A4276" s="1">
        <v>39751.705555555556</v>
      </c>
      <c r="B4276">
        <v>37448</v>
      </c>
      <c r="C4276">
        <v>7.2043649107287375E-2</v>
      </c>
      <c r="D4276">
        <f t="shared" si="198"/>
        <v>5.1902873766939486E-3</v>
      </c>
      <c r="E4276">
        <f t="shared" si="200"/>
        <v>8.4449588068890111E-117</v>
      </c>
      <c r="F4276">
        <f t="shared" si="199"/>
        <v>4.3831763092096426E-119</v>
      </c>
    </row>
    <row r="4277" spans="1:6" x14ac:dyDescent="0.25">
      <c r="A4277" s="1">
        <v>39750.705555555556</v>
      </c>
      <c r="B4277">
        <v>34845</v>
      </c>
      <c r="C4277">
        <v>4.2773004457285831E-2</v>
      </c>
      <c r="D4277">
        <f t="shared" si="198"/>
        <v>1.8295299103029935E-3</v>
      </c>
      <c r="E4277">
        <f t="shared" si="200"/>
        <v>7.9382612784756705E-117</v>
      </c>
      <c r="F4277">
        <f t="shared" si="199"/>
        <v>1.452328644477132E-119</v>
      </c>
    </row>
    <row r="4278" spans="1:6" x14ac:dyDescent="0.25">
      <c r="A4278" s="1">
        <v>39749.705555555556</v>
      </c>
      <c r="B4278">
        <v>33386</v>
      </c>
      <c r="C4278">
        <v>0.12595220795297166</v>
      </c>
      <c r="D4278">
        <f t="shared" si="198"/>
        <v>1.5863958688228617E-2</v>
      </c>
      <c r="E4278">
        <f t="shared" si="200"/>
        <v>7.4619656017671301E-117</v>
      </c>
      <c r="F4278">
        <f t="shared" si="199"/>
        <v>1.1837631403941675E-118</v>
      </c>
    </row>
    <row r="4279" spans="1:6" x14ac:dyDescent="0.25">
      <c r="A4279" s="1">
        <v>39748.705555555556</v>
      </c>
      <c r="B4279">
        <v>29435</v>
      </c>
      <c r="C4279">
        <v>-6.7199746765205154E-2</v>
      </c>
      <c r="D4279">
        <f t="shared" si="198"/>
        <v>4.5158059653077004E-3</v>
      </c>
      <c r="E4279">
        <f t="shared" si="200"/>
        <v>7.0142476656611019E-117</v>
      </c>
      <c r="F4279">
        <f t="shared" si="199"/>
        <v>3.1674981450738017E-119</v>
      </c>
    </row>
    <row r="4280" spans="1:6" x14ac:dyDescent="0.25">
      <c r="A4280" s="1">
        <v>39745.705555555556</v>
      </c>
      <c r="B4280">
        <v>31481</v>
      </c>
      <c r="C4280">
        <v>-7.1609015870807605E-2</v>
      </c>
      <c r="D4280">
        <f t="shared" si="198"/>
        <v>5.1278511539855753E-3</v>
      </c>
      <c r="E4280">
        <f t="shared" si="200"/>
        <v>6.593392805721436E-117</v>
      </c>
      <c r="F4280">
        <f t="shared" si="199"/>
        <v>3.3809936907498855E-119</v>
      </c>
    </row>
    <row r="4281" spans="1:6" x14ac:dyDescent="0.25">
      <c r="A4281" s="1">
        <v>39744.705555555556</v>
      </c>
      <c r="B4281">
        <v>33818</v>
      </c>
      <c r="C4281">
        <v>-3.6324344229534226E-2</v>
      </c>
      <c r="D4281">
        <f t="shared" si="198"/>
        <v>1.3194579837056966E-3</v>
      </c>
      <c r="E4281">
        <f t="shared" si="200"/>
        <v>6.1977892373781497E-117</v>
      </c>
      <c r="F4281">
        <f t="shared" si="199"/>
        <v>8.1777224905838395E-120</v>
      </c>
    </row>
    <row r="4282" spans="1:6" x14ac:dyDescent="0.25">
      <c r="A4282" s="1">
        <v>39743.705555555556</v>
      </c>
      <c r="B4282">
        <v>35069</v>
      </c>
      <c r="C4282">
        <v>-0.10734605350904614</v>
      </c>
      <c r="D4282">
        <f t="shared" si="198"/>
        <v>1.1523175203966996E-2</v>
      </c>
      <c r="E4282">
        <f t="shared" si="200"/>
        <v>5.8259218831354605E-117</v>
      </c>
      <c r="F4282">
        <f t="shared" si="199"/>
        <v>6.7133118583995252E-119</v>
      </c>
    </row>
    <row r="4283" spans="1:6" x14ac:dyDescent="0.25">
      <c r="A4283" s="1">
        <v>39742.705555555556</v>
      </c>
      <c r="B4283">
        <v>39043</v>
      </c>
      <c r="C4283">
        <v>-1.014228152775914E-2</v>
      </c>
      <c r="D4283">
        <f t="shared" si="198"/>
        <v>1.0286587458832427E-4</v>
      </c>
      <c r="E4283">
        <f t="shared" si="200"/>
        <v>5.4763665701473328E-117</v>
      </c>
      <c r="F4283">
        <f t="shared" si="199"/>
        <v>5.6333123680446712E-121</v>
      </c>
    </row>
    <row r="4284" spans="1:6" x14ac:dyDescent="0.25">
      <c r="A4284" s="1">
        <v>39741.705555555556</v>
      </c>
      <c r="B4284">
        <v>39441</v>
      </c>
      <c r="C4284">
        <v>8.0264582644731186E-2</v>
      </c>
      <c r="D4284">
        <f t="shared" si="198"/>
        <v>6.442403227132883E-3</v>
      </c>
      <c r="E4284">
        <f t="shared" si="200"/>
        <v>5.1477845759384925E-117</v>
      </c>
      <c r="F4284">
        <f t="shared" si="199"/>
        <v>3.3164103964611025E-119</v>
      </c>
    </row>
    <row r="4285" spans="1:6" x14ac:dyDescent="0.25">
      <c r="A4285" s="1">
        <v>39738.705555555556</v>
      </c>
      <c r="B4285">
        <v>36399</v>
      </c>
      <c r="C4285">
        <v>-1.1532126483977854E-3</v>
      </c>
      <c r="D4285">
        <f t="shared" si="198"/>
        <v>1.3298994124246341E-6</v>
      </c>
      <c r="E4285">
        <f t="shared" si="200"/>
        <v>4.8389175013821824E-117</v>
      </c>
      <c r="F4285">
        <f t="shared" si="199"/>
        <v>6.4352735418594434E-123</v>
      </c>
    </row>
    <row r="4286" spans="1:6" x14ac:dyDescent="0.25">
      <c r="A4286" s="1">
        <v>39737.705555555556</v>
      </c>
      <c r="B4286">
        <v>36441</v>
      </c>
      <c r="C4286">
        <v>-1.0699668088749269E-2</v>
      </c>
      <c r="D4286">
        <f t="shared" si="198"/>
        <v>1.1448289720939943E-4</v>
      </c>
      <c r="E4286">
        <f t="shared" si="200"/>
        <v>4.5485824512992512E-117</v>
      </c>
      <c r="F4286">
        <f t="shared" si="199"/>
        <v>5.2073489722057025E-121</v>
      </c>
    </row>
    <row r="4287" spans="1:6" x14ac:dyDescent="0.25">
      <c r="A4287" s="1">
        <v>39736.705555555556</v>
      </c>
      <c r="B4287">
        <v>36833</v>
      </c>
      <c r="C4287">
        <v>-0.12096051469072973</v>
      </c>
      <c r="D4287">
        <f t="shared" si="198"/>
        <v>1.4631446114246242E-2</v>
      </c>
      <c r="E4287">
        <f t="shared" si="200"/>
        <v>4.2756675042212959E-117</v>
      </c>
      <c r="F4287">
        <f t="shared" si="199"/>
        <v>6.2559198690447613E-119</v>
      </c>
    </row>
    <row r="4288" spans="1:6" x14ac:dyDescent="0.25">
      <c r="A4288" s="1">
        <v>39735.705555555556</v>
      </c>
      <c r="B4288">
        <v>41569</v>
      </c>
      <c r="C4288">
        <v>1.7962083929415486E-2</v>
      </c>
      <c r="D4288">
        <f t="shared" si="198"/>
        <v>3.2263645908736606E-4</v>
      </c>
      <c r="E4288">
        <f t="shared" si="200"/>
        <v>4.0191274539680181E-117</v>
      </c>
      <c r="F4288">
        <f t="shared" si="199"/>
        <v>1.2967170503690622E-120</v>
      </c>
    </row>
    <row r="4289" spans="1:6" x14ac:dyDescent="0.25">
      <c r="A4289" s="1">
        <v>39734.705555555556</v>
      </c>
      <c r="B4289">
        <v>40829</v>
      </c>
      <c r="C4289">
        <v>0.1367941983403656</v>
      </c>
      <c r="D4289">
        <f t="shared" si="198"/>
        <v>1.8712652699583283E-2</v>
      </c>
      <c r="E4289">
        <f t="shared" si="200"/>
        <v>3.777979806729937E-117</v>
      </c>
      <c r="F4289">
        <f t="shared" si="199"/>
        <v>7.0696024029376091E-119</v>
      </c>
    </row>
    <row r="4290" spans="1:6" x14ac:dyDescent="0.25">
      <c r="A4290" s="1">
        <v>39731.705555555556</v>
      </c>
      <c r="B4290">
        <v>35609</v>
      </c>
      <c r="C4290">
        <v>-4.047932580171313E-2</v>
      </c>
      <c r="D4290">
        <f t="shared" si="198"/>
        <v>1.6385758173612383E-3</v>
      </c>
      <c r="E4290">
        <f t="shared" si="200"/>
        <v>3.5513010183261409E-117</v>
      </c>
      <c r="F4290">
        <f t="shared" si="199"/>
        <v>5.8190759687995546E-120</v>
      </c>
    </row>
    <row r="4291" spans="1:6" x14ac:dyDescent="0.25">
      <c r="A4291" s="1">
        <v>39730.705555555556</v>
      </c>
      <c r="B4291">
        <v>37080</v>
      </c>
      <c r="C4291">
        <v>-3.9993172177489052E-2</v>
      </c>
      <c r="D4291">
        <f t="shared" ref="D4291:D4354" si="201">C4291^2</f>
        <v>1.5994538208182845E-3</v>
      </c>
      <c r="E4291">
        <f t="shared" si="200"/>
        <v>3.3382229572265724E-117</v>
      </c>
      <c r="F4291">
        <f t="shared" ref="F4291:F4354" si="202">D4291*E4291</f>
        <v>5.3393334636793536E-120</v>
      </c>
    </row>
    <row r="4292" spans="1:6" x14ac:dyDescent="0.25">
      <c r="A4292" s="1">
        <v>39729.705555555556</v>
      </c>
      <c r="B4292">
        <v>38593</v>
      </c>
      <c r="C4292">
        <v>-3.9277517377537735E-2</v>
      </c>
      <c r="D4292">
        <f t="shared" si="201"/>
        <v>1.5427233713427788E-3</v>
      </c>
      <c r="E4292">
        <f t="shared" ref="E4292:E4355" si="203">E4291*$K$2</f>
        <v>3.1379295797929778E-117</v>
      </c>
      <c r="F4292">
        <f t="shared" si="202"/>
        <v>4.8409573003744517E-120</v>
      </c>
    </row>
    <row r="4293" spans="1:6" x14ac:dyDescent="0.25">
      <c r="A4293" s="1">
        <v>39728.705555555556</v>
      </c>
      <c r="B4293">
        <v>40139</v>
      </c>
      <c r="C4293">
        <v>-4.7699310435654646E-2</v>
      </c>
      <c r="D4293">
        <f t="shared" si="201"/>
        <v>2.2752242160369524E-3</v>
      </c>
      <c r="E4293">
        <f t="shared" si="203"/>
        <v>2.949653805005399E-117</v>
      </c>
      <c r="F4293">
        <f t="shared" si="202"/>
        <v>6.7111237660738224E-120</v>
      </c>
    </row>
    <row r="4294" spans="1:6" x14ac:dyDescent="0.25">
      <c r="A4294" s="1">
        <v>39727.705555555556</v>
      </c>
      <c r="B4294">
        <v>42100</v>
      </c>
      <c r="C4294">
        <v>-5.5823398003763312E-2</v>
      </c>
      <c r="D4294">
        <f t="shared" si="201"/>
        <v>3.1162517646865658E-3</v>
      </c>
      <c r="E4294">
        <f t="shared" si="203"/>
        <v>2.7726745767050749E-117</v>
      </c>
      <c r="F4294">
        <f t="shared" si="202"/>
        <v>8.6403520425587663E-120</v>
      </c>
    </row>
    <row r="4295" spans="1:6" x14ac:dyDescent="0.25">
      <c r="A4295" s="1">
        <v>39724.705555555556</v>
      </c>
      <c r="B4295">
        <v>44517</v>
      </c>
      <c r="C4295">
        <v>-3.5917474025440953E-2</v>
      </c>
      <c r="D4295">
        <f t="shared" si="201"/>
        <v>1.2900649403682256E-3</v>
      </c>
      <c r="E4295">
        <f t="shared" si="203"/>
        <v>2.6063141021027704E-117</v>
      </c>
      <c r="F4295">
        <f t="shared" si="202"/>
        <v>3.3623144467100761E-120</v>
      </c>
    </row>
    <row r="4296" spans="1:6" x14ac:dyDescent="0.25">
      <c r="A4296" s="1">
        <v>39723.705555555556</v>
      </c>
      <c r="B4296">
        <v>46145</v>
      </c>
      <c r="C4296">
        <v>-7.6186209864036694E-2</v>
      </c>
      <c r="D4296">
        <f t="shared" si="201"/>
        <v>5.8043385734470425E-3</v>
      </c>
      <c r="E4296">
        <f t="shared" si="203"/>
        <v>2.4499352559766041E-117</v>
      </c>
      <c r="F4296">
        <f t="shared" si="202"/>
        <v>1.4220253708712857E-119</v>
      </c>
    </row>
    <row r="4297" spans="1:6" x14ac:dyDescent="0.25">
      <c r="A4297" s="1">
        <v>39722.705555555556</v>
      </c>
      <c r="B4297">
        <v>49798</v>
      </c>
      <c r="C4297">
        <v>5.1742130155736348E-3</v>
      </c>
      <c r="D4297">
        <f t="shared" si="201"/>
        <v>2.6772480330531609E-5</v>
      </c>
      <c r="E4297">
        <f t="shared" si="203"/>
        <v>2.3029391406180077E-117</v>
      </c>
      <c r="F4297">
        <f t="shared" si="202"/>
        <v>6.1655392844606978E-122</v>
      </c>
    </row>
    <row r="4298" spans="1:6" x14ac:dyDescent="0.25">
      <c r="A4298" s="1">
        <v>39721.705555555556</v>
      </c>
      <c r="B4298">
        <v>49541</v>
      </c>
      <c r="C4298">
        <v>7.3550702604791032E-2</v>
      </c>
      <c r="D4298">
        <f t="shared" si="201"/>
        <v>5.4097058536584147E-3</v>
      </c>
      <c r="E4298">
        <f t="shared" si="203"/>
        <v>2.1647627921809271E-117</v>
      </c>
      <c r="F4298">
        <f t="shared" si="202"/>
        <v>1.1710729948643095E-119</v>
      </c>
    </row>
    <row r="4299" spans="1:6" x14ac:dyDescent="0.25">
      <c r="A4299" s="1">
        <v>39720.705555555556</v>
      </c>
      <c r="B4299">
        <v>46028</v>
      </c>
      <c r="C4299">
        <v>-9.8292054124604372E-2</v>
      </c>
      <c r="D4299">
        <f t="shared" si="201"/>
        <v>9.6613279040341556E-3</v>
      </c>
      <c r="E4299">
        <f t="shared" si="203"/>
        <v>2.0348770246500714E-117</v>
      </c>
      <c r="F4299">
        <f t="shared" si="202"/>
        <v>1.9659614179529734E-119</v>
      </c>
    </row>
    <row r="4300" spans="1:6" x14ac:dyDescent="0.25">
      <c r="A4300" s="1">
        <v>39717.705555555556</v>
      </c>
      <c r="B4300">
        <v>50782</v>
      </c>
      <c r="C4300">
        <v>-2.038858268074786E-2</v>
      </c>
      <c r="D4300">
        <f t="shared" si="201"/>
        <v>4.1569430372969161E-4</v>
      </c>
      <c r="E4300">
        <f t="shared" si="203"/>
        <v>1.912784403171067E-117</v>
      </c>
      <c r="F4300">
        <f t="shared" si="202"/>
        <v>7.9513358066121046E-121</v>
      </c>
    </row>
    <row r="4301" spans="1:6" x14ac:dyDescent="0.25">
      <c r="A4301" s="1">
        <v>39716.705555555556</v>
      </c>
      <c r="B4301">
        <v>51828</v>
      </c>
      <c r="C4301">
        <v>3.9072541681574868E-2</v>
      </c>
      <c r="D4301">
        <f t="shared" si="201"/>
        <v>1.5266635134584055E-3</v>
      </c>
      <c r="E4301">
        <f t="shared" si="203"/>
        <v>1.7980173389808029E-117</v>
      </c>
      <c r="F4301">
        <f t="shared" si="202"/>
        <v>2.7449674679875655E-120</v>
      </c>
    </row>
    <row r="4302" spans="1:6" x14ac:dyDescent="0.25">
      <c r="A4302" s="1">
        <v>39715.705555555556</v>
      </c>
      <c r="B4302">
        <v>49842</v>
      </c>
      <c r="C4302">
        <v>5.008307346004803E-3</v>
      </c>
      <c r="D4302">
        <f t="shared" si="201"/>
        <v>2.5083142472045673E-5</v>
      </c>
      <c r="E4302">
        <f t="shared" si="203"/>
        <v>1.6901362986419545E-117</v>
      </c>
      <c r="F4302">
        <f t="shared" si="202"/>
        <v>4.2393929576012079E-122</v>
      </c>
    </row>
    <row r="4303" spans="1:6" x14ac:dyDescent="0.25">
      <c r="A4303" s="1">
        <v>39714.705555555556</v>
      </c>
      <c r="B4303">
        <v>49593</v>
      </c>
      <c r="C4303">
        <v>-3.8508510485234217E-2</v>
      </c>
      <c r="D4303">
        <f t="shared" si="201"/>
        <v>1.4829053797913935E-3</v>
      </c>
      <c r="E4303">
        <f t="shared" si="203"/>
        <v>1.5887281207234372E-117</v>
      </c>
      <c r="F4303">
        <f t="shared" si="202"/>
        <v>2.3559334772466554E-120</v>
      </c>
    </row>
    <row r="4304" spans="1:6" x14ac:dyDescent="0.25">
      <c r="A4304" s="1">
        <v>39713.705555555556</v>
      </c>
      <c r="B4304">
        <v>51540</v>
      </c>
      <c r="C4304">
        <v>-2.8970906101334605E-2</v>
      </c>
      <c r="D4304">
        <f t="shared" si="201"/>
        <v>8.3931340033234665E-4</v>
      </c>
      <c r="E4304">
        <f t="shared" si="203"/>
        <v>1.4934044334800309E-117</v>
      </c>
      <c r="F4304">
        <f t="shared" si="202"/>
        <v>1.2534343531355266E-120</v>
      </c>
    </row>
    <row r="4305" spans="1:6" x14ac:dyDescent="0.25">
      <c r="A4305" s="1">
        <v>39710.705555555556</v>
      </c>
      <c r="B4305">
        <v>53055</v>
      </c>
      <c r="C4305">
        <v>9.1374855422913237E-2</v>
      </c>
      <c r="D4305">
        <f t="shared" si="201"/>
        <v>8.3493642035582967E-3</v>
      </c>
      <c r="E4305">
        <f t="shared" si="203"/>
        <v>1.403800167471229E-117</v>
      </c>
      <c r="F4305">
        <f t="shared" si="202"/>
        <v>1.1720838867233421E-119</v>
      </c>
    </row>
    <row r="4306" spans="1:6" x14ac:dyDescent="0.25">
      <c r="A4306" s="1">
        <v>39709.705555555556</v>
      </c>
      <c r="B4306">
        <v>48422</v>
      </c>
      <c r="C4306">
        <v>5.3314862084218533E-2</v>
      </c>
      <c r="D4306">
        <f t="shared" si="201"/>
        <v>2.8424745190592429E-3</v>
      </c>
      <c r="E4306">
        <f t="shared" si="203"/>
        <v>1.3195721574229552E-117</v>
      </c>
      <c r="F4306">
        <f t="shared" si="202"/>
        <v>3.7508502335347818E-120</v>
      </c>
    </row>
    <row r="4307" spans="1:6" x14ac:dyDescent="0.25">
      <c r="A4307" s="1">
        <v>39708.705555555556</v>
      </c>
      <c r="B4307">
        <v>45908</v>
      </c>
      <c r="C4307">
        <v>-6.9823173491668361E-2</v>
      </c>
      <c r="D4307">
        <f t="shared" si="201"/>
        <v>4.875275556447619E-3</v>
      </c>
      <c r="E4307">
        <f t="shared" si="203"/>
        <v>1.2403978279775778E-117</v>
      </c>
      <c r="F4307">
        <f t="shared" si="202"/>
        <v>6.0472812110098037E-120</v>
      </c>
    </row>
    <row r="4308" spans="1:6" x14ac:dyDescent="0.25">
      <c r="A4308" s="1">
        <v>39707.705555555556</v>
      </c>
      <c r="B4308">
        <v>49228</v>
      </c>
      <c r="C4308">
        <v>1.6632229704144762E-2</v>
      </c>
      <c r="D4308">
        <f t="shared" si="201"/>
        <v>2.7663106493143534E-4</v>
      </c>
      <c r="E4308">
        <f t="shared" si="203"/>
        <v>1.1659739582989231E-117</v>
      </c>
      <c r="F4308">
        <f t="shared" si="202"/>
        <v>3.2254461776655206E-121</v>
      </c>
    </row>
    <row r="4309" spans="1:6" x14ac:dyDescent="0.25">
      <c r="A4309" s="1">
        <v>39706.705555555556</v>
      </c>
      <c r="B4309">
        <v>48416</v>
      </c>
      <c r="C4309">
        <v>-7.8923570309807067E-2</v>
      </c>
      <c r="D4309">
        <f t="shared" si="201"/>
        <v>6.2289299504470598E-3</v>
      </c>
      <c r="E4309">
        <f t="shared" si="203"/>
        <v>1.0960155208009876E-117</v>
      </c>
      <c r="F4309">
        <f t="shared" si="202"/>
        <v>6.8270039036721049E-120</v>
      </c>
    </row>
    <row r="4310" spans="1:6" x14ac:dyDescent="0.25">
      <c r="A4310" s="1">
        <v>39703.705555555556</v>
      </c>
      <c r="B4310">
        <v>52392</v>
      </c>
      <c r="C4310">
        <v>2.1648122120143345E-2</v>
      </c>
      <c r="D4310">
        <f t="shared" si="201"/>
        <v>4.6864119132863962E-4</v>
      </c>
      <c r="E4310">
        <f t="shared" si="203"/>
        <v>1.0302545895529282E-117</v>
      </c>
      <c r="F4310">
        <f t="shared" si="202"/>
        <v>4.828197382198829E-121</v>
      </c>
    </row>
    <row r="4311" spans="1:6" x14ac:dyDescent="0.25">
      <c r="A4311" s="1">
        <v>39702.705555555556</v>
      </c>
      <c r="B4311">
        <v>51270</v>
      </c>
      <c r="C4311">
        <v>5.688309291726109E-2</v>
      </c>
      <c r="D4311">
        <f t="shared" si="201"/>
        <v>3.2356862598337589E-3</v>
      </c>
      <c r="E4311">
        <f t="shared" si="203"/>
        <v>9.6843931417975254E-118</v>
      </c>
      <c r="F4311">
        <f t="shared" si="202"/>
        <v>3.1335657823742539E-120</v>
      </c>
    </row>
    <row r="4312" spans="1:6" x14ac:dyDescent="0.25">
      <c r="A4312" s="1">
        <v>39700.705555555556</v>
      </c>
      <c r="B4312">
        <v>48435</v>
      </c>
      <c r="C4312">
        <v>-4.603846723631045E-2</v>
      </c>
      <c r="D4312">
        <f t="shared" si="201"/>
        <v>2.1195404654688306E-3</v>
      </c>
      <c r="E4312">
        <f t="shared" si="203"/>
        <v>9.1033295532896739E-118</v>
      </c>
      <c r="F4312">
        <f t="shared" si="202"/>
        <v>1.9294875358695758E-120</v>
      </c>
    </row>
    <row r="4313" spans="1:6" x14ac:dyDescent="0.25">
      <c r="A4313" s="1">
        <v>39699.705555555556</v>
      </c>
      <c r="B4313">
        <v>50717</v>
      </c>
      <c r="C4313">
        <v>-2.3808792950390126E-2</v>
      </c>
      <c r="D4313">
        <f t="shared" si="201"/>
        <v>5.6685862175454656E-4</v>
      </c>
      <c r="E4313">
        <f t="shared" si="203"/>
        <v>8.5571297800922935E-118</v>
      </c>
      <c r="F4313">
        <f t="shared" si="202"/>
        <v>4.8506827933179039E-121</v>
      </c>
    </row>
    <row r="4314" spans="1:6" x14ac:dyDescent="0.25">
      <c r="A4314" s="1">
        <v>39696.705555555556</v>
      </c>
      <c r="B4314">
        <v>51939</v>
      </c>
      <c r="C4314">
        <v>1.0276150691546072E-2</v>
      </c>
      <c r="D4314">
        <f t="shared" si="201"/>
        <v>1.0559927303536281E-4</v>
      </c>
      <c r="E4314">
        <f t="shared" si="203"/>
        <v>8.0437019932867551E-118</v>
      </c>
      <c r="F4314">
        <f t="shared" si="202"/>
        <v>8.494090830041801E-122</v>
      </c>
    </row>
    <row r="4315" spans="1:6" x14ac:dyDescent="0.25">
      <c r="A4315" s="1">
        <v>39695.705555555556</v>
      </c>
      <c r="B4315">
        <v>51408</v>
      </c>
      <c r="C4315">
        <v>-4.0392397121117571E-2</v>
      </c>
      <c r="D4315">
        <f t="shared" si="201"/>
        <v>1.6315457451900671E-3</v>
      </c>
      <c r="E4315">
        <f t="shared" si="203"/>
        <v>7.5610798736895493E-118</v>
      </c>
      <c r="F4315">
        <f t="shared" si="202"/>
        <v>1.2336247696960434E-120</v>
      </c>
    </row>
    <row r="4316" spans="1:6" x14ac:dyDescent="0.25">
      <c r="A4316" s="1">
        <v>39694.705555555556</v>
      </c>
      <c r="B4316">
        <v>53527</v>
      </c>
      <c r="C4316">
        <v>-1.6251481075886753E-2</v>
      </c>
      <c r="D4316">
        <f t="shared" si="201"/>
        <v>2.6411063715990526E-4</v>
      </c>
      <c r="E4316">
        <f t="shared" si="203"/>
        <v>7.1074150812681758E-118</v>
      </c>
      <c r="F4316">
        <f t="shared" si="202"/>
        <v>1.8771439256736577E-121</v>
      </c>
    </row>
    <row r="4317" spans="1:6" x14ac:dyDescent="0.25">
      <c r="A4317" s="1">
        <v>39693.705555555556</v>
      </c>
      <c r="B4317">
        <v>54404</v>
      </c>
      <c r="C4317">
        <v>-1.3836629855368553E-2</v>
      </c>
      <c r="D4317">
        <f t="shared" si="201"/>
        <v>1.914523257544764E-4</v>
      </c>
      <c r="E4317">
        <f t="shared" si="203"/>
        <v>6.6809701763920851E-118</v>
      </c>
      <c r="F4317">
        <f t="shared" si="202"/>
        <v>1.2790872785665591E-121</v>
      </c>
    </row>
    <row r="4318" spans="1:6" x14ac:dyDescent="0.25">
      <c r="A4318" s="1">
        <v>39692.705555555556</v>
      </c>
      <c r="B4318">
        <v>55162</v>
      </c>
      <c r="C4318">
        <v>-9.3467056002886698E-3</v>
      </c>
      <c r="D4318">
        <f t="shared" si="201"/>
        <v>8.7360905578467578E-5</v>
      </c>
      <c r="E4318">
        <f t="shared" si="203"/>
        <v>6.2801119658085596E-118</v>
      </c>
      <c r="F4318">
        <f t="shared" si="202"/>
        <v>5.4863626846720598E-122</v>
      </c>
    </row>
    <row r="4319" spans="1:6" x14ac:dyDescent="0.25">
      <c r="A4319" s="1">
        <v>39689.705555555556</v>
      </c>
      <c r="B4319">
        <v>55680</v>
      </c>
      <c r="C4319">
        <v>-1.2528942602818685E-2</v>
      </c>
      <c r="D4319">
        <f t="shared" si="201"/>
        <v>1.5697440274472504E-4</v>
      </c>
      <c r="E4319">
        <f t="shared" si="203"/>
        <v>5.9033052478600453E-118</v>
      </c>
      <c r="F4319">
        <f t="shared" si="202"/>
        <v>9.2666781550263166E-122</v>
      </c>
    </row>
    <row r="4320" spans="1:6" x14ac:dyDescent="0.25">
      <c r="A4320" s="1">
        <v>39688.705555555556</v>
      </c>
      <c r="B4320">
        <v>56382</v>
      </c>
      <c r="C4320">
        <v>1.5424654120020935E-2</v>
      </c>
      <c r="D4320">
        <f t="shared" si="201"/>
        <v>2.3791995472227881E-4</v>
      </c>
      <c r="E4320">
        <f t="shared" si="203"/>
        <v>5.5491069329884419E-118</v>
      </c>
      <c r="F4320">
        <f t="shared" si="202"/>
        <v>1.3202432702456934E-121</v>
      </c>
    </row>
    <row r="4321" spans="1:6" x14ac:dyDescent="0.25">
      <c r="A4321" s="1">
        <v>39687.705555555556</v>
      </c>
      <c r="B4321">
        <v>55519</v>
      </c>
      <c r="C4321">
        <v>2.1133507661498456E-2</v>
      </c>
      <c r="D4321">
        <f t="shared" si="201"/>
        <v>4.4662514607861391E-4</v>
      </c>
      <c r="E4321">
        <f t="shared" si="203"/>
        <v>5.2161605170091354E-118</v>
      </c>
      <c r="F4321">
        <f t="shared" si="202"/>
        <v>2.3296684528787033E-121</v>
      </c>
    </row>
    <row r="4322" spans="1:6" x14ac:dyDescent="0.25">
      <c r="A4322" s="1">
        <v>39686.705555555556</v>
      </c>
      <c r="B4322">
        <v>54358</v>
      </c>
      <c r="C4322">
        <v>-2.1867973983060148E-3</v>
      </c>
      <c r="D4322">
        <f t="shared" si="201"/>
        <v>4.7820828612379552E-6</v>
      </c>
      <c r="E4322">
        <f t="shared" si="203"/>
        <v>4.9031908859885874E-118</v>
      </c>
      <c r="F4322">
        <f t="shared" si="202"/>
        <v>2.3447465101264168E-123</v>
      </c>
    </row>
    <row r="4323" spans="1:6" x14ac:dyDescent="0.25">
      <c r="A4323" s="1">
        <v>39685.705555555556</v>
      </c>
      <c r="B4323">
        <v>54477</v>
      </c>
      <c r="C4323">
        <v>-2.4890931269440173E-2</v>
      </c>
      <c r="D4323">
        <f t="shared" si="201"/>
        <v>6.1955845945999455E-4</v>
      </c>
      <c r="E4323">
        <f t="shared" si="203"/>
        <v>4.6089994328292721E-118</v>
      </c>
      <c r="F4323">
        <f t="shared" si="202"/>
        <v>2.8555445882556925E-121</v>
      </c>
    </row>
    <row r="4324" spans="1:6" x14ac:dyDescent="0.25">
      <c r="A4324" s="1">
        <v>39682.705555555556</v>
      </c>
      <c r="B4324">
        <v>55850</v>
      </c>
      <c r="C4324">
        <v>-1.5028987298886063E-3</v>
      </c>
      <c r="D4324">
        <f t="shared" si="201"/>
        <v>2.2587045923007859E-6</v>
      </c>
      <c r="E4324">
        <f t="shared" si="203"/>
        <v>4.3324594668595152E-118</v>
      </c>
      <c r="F4324">
        <f t="shared" si="202"/>
        <v>9.7857460937526007E-124</v>
      </c>
    </row>
    <row r="4325" spans="1:6" x14ac:dyDescent="0.25">
      <c r="A4325" s="1">
        <v>39681.705555555556</v>
      </c>
      <c r="B4325">
        <v>55934</v>
      </c>
      <c r="C4325">
        <v>1.0008079150525609E-2</v>
      </c>
      <c r="D4325">
        <f t="shared" si="201"/>
        <v>1.001616482831854E-4</v>
      </c>
      <c r="E4325">
        <f t="shared" si="203"/>
        <v>4.0725118988479437E-118</v>
      </c>
      <c r="F4325">
        <f t="shared" si="202"/>
        <v>4.0790950444149526E-122</v>
      </c>
    </row>
    <row r="4326" spans="1:6" x14ac:dyDescent="0.25">
      <c r="A4326" s="1">
        <v>39680.705555555556</v>
      </c>
      <c r="B4326">
        <v>55377</v>
      </c>
      <c r="C4326">
        <v>3.7740327982847113E-2</v>
      </c>
      <c r="D4326">
        <f t="shared" si="201"/>
        <v>1.4243323562528728E-3</v>
      </c>
      <c r="E4326">
        <f t="shared" si="203"/>
        <v>3.8281611849170668E-118</v>
      </c>
      <c r="F4326">
        <f t="shared" si="202"/>
        <v>5.4525738406287152E-121</v>
      </c>
    </row>
    <row r="4327" spans="1:6" x14ac:dyDescent="0.25">
      <c r="A4327" s="1">
        <v>39678.705555555556</v>
      </c>
      <c r="B4327">
        <v>53326</v>
      </c>
      <c r="C4327">
        <v>-1.7068370113973285E-2</v>
      </c>
      <c r="D4327">
        <f t="shared" si="201"/>
        <v>2.9132925834757641E-4</v>
      </c>
      <c r="E4327">
        <f t="shared" si="203"/>
        <v>3.5984715138220425E-118</v>
      </c>
      <c r="F4327">
        <f t="shared" si="202"/>
        <v>1.0483400373066562E-121</v>
      </c>
    </row>
    <row r="4328" spans="1:6" x14ac:dyDescent="0.25">
      <c r="A4328" s="1">
        <v>39675.705555555556</v>
      </c>
      <c r="B4328">
        <v>54244</v>
      </c>
      <c r="C4328">
        <v>-1.6346746402737665E-2</v>
      </c>
      <c r="D4328">
        <f t="shared" si="201"/>
        <v>2.6721611795541678E-4</v>
      </c>
      <c r="E4328">
        <f t="shared" si="203"/>
        <v>3.3825632229927199E-118</v>
      </c>
      <c r="F4328">
        <f t="shared" si="202"/>
        <v>9.0387541318687738E-122</v>
      </c>
    </row>
    <row r="4329" spans="1:6" x14ac:dyDescent="0.25">
      <c r="A4329" s="1">
        <v>39674.705555555556</v>
      </c>
      <c r="B4329">
        <v>55138</v>
      </c>
      <c r="C4329">
        <v>1.029987868024769E-2</v>
      </c>
      <c r="D4329">
        <f t="shared" si="201"/>
        <v>1.060875008278209E-4</v>
      </c>
      <c r="E4329">
        <f t="shared" si="203"/>
        <v>3.1796094296131563E-118</v>
      </c>
      <c r="F4329">
        <f t="shared" si="202"/>
        <v>3.3731681799623282E-122</v>
      </c>
    </row>
    <row r="4330" spans="1:6" x14ac:dyDescent="0.25">
      <c r="A4330" s="1">
        <v>39673.705555555556</v>
      </c>
      <c r="B4330">
        <v>54573</v>
      </c>
      <c r="C4330">
        <v>-2.6900183661062293E-3</v>
      </c>
      <c r="D4330">
        <f t="shared" si="201"/>
        <v>7.2361988099888276E-6</v>
      </c>
      <c r="E4330">
        <f t="shared" si="203"/>
        <v>2.9888328638363669E-118</v>
      </c>
      <c r="F4330">
        <f t="shared" si="202"/>
        <v>2.1627788812548219E-123</v>
      </c>
    </row>
    <row r="4331" spans="1:6" x14ac:dyDescent="0.25">
      <c r="A4331" s="1">
        <v>39671.705555555556</v>
      </c>
      <c r="B4331">
        <v>54720</v>
      </c>
      <c r="C4331">
        <v>-3.349698641939379E-2</v>
      </c>
      <c r="D4331">
        <f t="shared" si="201"/>
        <v>1.1220480991810521E-3</v>
      </c>
      <c r="E4331">
        <f t="shared" si="203"/>
        <v>2.8095028920061848E-118</v>
      </c>
      <c r="F4331">
        <f t="shared" si="202"/>
        <v>3.1523973796192083E-121</v>
      </c>
    </row>
    <row r="4332" spans="1:6" x14ac:dyDescent="0.25">
      <c r="A4332" s="1">
        <v>39668.705555555556</v>
      </c>
      <c r="B4332">
        <v>56584</v>
      </c>
      <c r="C4332">
        <v>-1.67888562145719E-2</v>
      </c>
      <c r="D4332">
        <f t="shared" si="201"/>
        <v>2.818656929935695E-4</v>
      </c>
      <c r="E4332">
        <f t="shared" si="203"/>
        <v>2.6409327184858134E-118</v>
      </c>
      <c r="F4332">
        <f t="shared" si="202"/>
        <v>7.4438833084539519E-122</v>
      </c>
    </row>
    <row r="4333" spans="1:6" x14ac:dyDescent="0.25">
      <c r="A4333" s="1">
        <v>39666.705555555556</v>
      </c>
      <c r="B4333">
        <v>57542</v>
      </c>
      <c r="C4333">
        <v>1.8805592263515358E-2</v>
      </c>
      <c r="D4333">
        <f t="shared" si="201"/>
        <v>3.5365030038158869E-4</v>
      </c>
      <c r="E4333">
        <f t="shared" si="203"/>
        <v>2.4824767553766647E-118</v>
      </c>
      <c r="F4333">
        <f t="shared" si="202"/>
        <v>8.779286502292691E-122</v>
      </c>
    </row>
    <row r="4334" spans="1:6" x14ac:dyDescent="0.25">
      <c r="A4334" s="1">
        <v>39665.705555555556</v>
      </c>
      <c r="B4334">
        <v>56470</v>
      </c>
      <c r="C4334">
        <v>1.536446502422789E-2</v>
      </c>
      <c r="D4334">
        <f t="shared" si="201"/>
        <v>2.3606678548072213E-4</v>
      </c>
      <c r="E4334">
        <f t="shared" si="203"/>
        <v>2.3335281500540648E-118</v>
      </c>
      <c r="F4334">
        <f t="shared" si="202"/>
        <v>5.5086848921203933E-122</v>
      </c>
    </row>
    <row r="4335" spans="1:6" x14ac:dyDescent="0.25">
      <c r="A4335" s="1">
        <v>39664.705555555556</v>
      </c>
      <c r="B4335">
        <v>55609</v>
      </c>
      <c r="C4335">
        <v>-3.5698206788057484E-2</v>
      </c>
      <c r="D4335">
        <f t="shared" si="201"/>
        <v>1.2743619678829135E-3</v>
      </c>
      <c r="E4335">
        <f t="shared" si="203"/>
        <v>2.1935164610508209E-118</v>
      </c>
      <c r="F4335">
        <f t="shared" si="202"/>
        <v>2.7953339538882881E-121</v>
      </c>
    </row>
    <row r="4336" spans="1:6" x14ac:dyDescent="0.25">
      <c r="A4336" s="1">
        <v>39661.705555555556</v>
      </c>
      <c r="B4336">
        <v>57630</v>
      </c>
      <c r="C4336">
        <v>-3.2017077185828226E-2</v>
      </c>
      <c r="D4336">
        <f t="shared" si="201"/>
        <v>1.0250932315232822E-3</v>
      </c>
      <c r="E4336">
        <f t="shared" si="203"/>
        <v>2.0619054733877715E-118</v>
      </c>
      <c r="F4336">
        <f t="shared" si="202"/>
        <v>2.1136453448106138E-121</v>
      </c>
    </row>
    <row r="4337" spans="1:6" x14ac:dyDescent="0.25">
      <c r="A4337" s="1">
        <v>39660.705555555556</v>
      </c>
      <c r="B4337">
        <v>59505</v>
      </c>
      <c r="C4337">
        <v>-8.2342183376558197E-3</v>
      </c>
      <c r="D4337">
        <f t="shared" si="201"/>
        <v>6.7802351632187369E-5</v>
      </c>
      <c r="E4337">
        <f t="shared" si="203"/>
        <v>1.9381911449845051E-118</v>
      </c>
      <c r="F4337">
        <f t="shared" si="202"/>
        <v>1.3141391754263126E-122</v>
      </c>
    </row>
    <row r="4338" spans="1:6" x14ac:dyDescent="0.25">
      <c r="A4338" s="1">
        <v>39659.705555555556</v>
      </c>
      <c r="B4338">
        <v>59997</v>
      </c>
      <c r="C4338">
        <v>3.312767455597198E-2</v>
      </c>
      <c r="D4338">
        <f t="shared" si="201"/>
        <v>1.0974428214863934E-3</v>
      </c>
      <c r="E4338">
        <f t="shared" si="203"/>
        <v>1.8218996762854347E-118</v>
      </c>
      <c r="F4338">
        <f t="shared" si="202"/>
        <v>1.9994307212078343E-121</v>
      </c>
    </row>
    <row r="4339" spans="1:6" x14ac:dyDescent="0.25">
      <c r="A4339" s="1">
        <v>39658.705555555556</v>
      </c>
      <c r="B4339">
        <v>58042</v>
      </c>
      <c r="C4339">
        <v>2.0416509215403746E-2</v>
      </c>
      <c r="D4339">
        <f t="shared" si="201"/>
        <v>4.1683384854266612E-4</v>
      </c>
      <c r="E4339">
        <f t="shared" si="203"/>
        <v>1.7125856957083085E-118</v>
      </c>
      <c r="F4339">
        <f t="shared" si="202"/>
        <v>7.1386368650121353E-122</v>
      </c>
    </row>
    <row r="4340" spans="1:6" x14ac:dyDescent="0.25">
      <c r="A4340" s="1">
        <v>39657.705555555556</v>
      </c>
      <c r="B4340">
        <v>56869</v>
      </c>
      <c r="C4340">
        <v>-9.8860852587789195E-3</v>
      </c>
      <c r="D4340">
        <f t="shared" si="201"/>
        <v>9.7734681743845861E-5</v>
      </c>
      <c r="E4340">
        <f t="shared" si="203"/>
        <v>1.6098305539658098E-118</v>
      </c>
      <c r="F4340">
        <f t="shared" si="202"/>
        <v>1.5733627685336749E-122</v>
      </c>
    </row>
    <row r="4341" spans="1:6" x14ac:dyDescent="0.25">
      <c r="A4341" s="1">
        <v>39653.705555555556</v>
      </c>
      <c r="B4341">
        <v>57434</v>
      </c>
      <c r="C4341">
        <v>-3.3994407574999455E-2</v>
      </c>
      <c r="D4341">
        <f t="shared" si="201"/>
        <v>1.1556197463751803E-3</v>
      </c>
      <c r="E4341">
        <f t="shared" si="203"/>
        <v>1.5132407207278612E-118</v>
      </c>
      <c r="F4341">
        <f t="shared" si="202"/>
        <v>1.7487308578921259E-121</v>
      </c>
    </row>
    <row r="4342" spans="1:6" x14ac:dyDescent="0.25">
      <c r="A4342" s="1">
        <v>39652.705555555556</v>
      </c>
      <c r="B4342">
        <v>59420</v>
      </c>
      <c r="C4342">
        <v>-3.8129838666705997E-3</v>
      </c>
      <c r="D4342">
        <f t="shared" si="201"/>
        <v>1.4538845967490277E-5</v>
      </c>
      <c r="E4342">
        <f t="shared" si="203"/>
        <v>1.4224462774841894E-118</v>
      </c>
      <c r="F4342">
        <f t="shared" si="202"/>
        <v>2.0680727325372563E-123</v>
      </c>
    </row>
    <row r="4343" spans="1:6" x14ac:dyDescent="0.25">
      <c r="A4343" s="1">
        <v>39651.705555555556</v>
      </c>
      <c r="B4343">
        <v>59647</v>
      </c>
      <c r="C4343">
        <v>-1.8668847598646784E-2</v>
      </c>
      <c r="D4343">
        <f t="shared" si="201"/>
        <v>3.4852587066149979E-4</v>
      </c>
      <c r="E4343">
        <f t="shared" si="203"/>
        <v>1.337099500835138E-118</v>
      </c>
      <c r="F4343">
        <f t="shared" si="202"/>
        <v>4.6601376768962326E-122</v>
      </c>
    </row>
    <row r="4344" spans="1:6" x14ac:dyDescent="0.25">
      <c r="A4344" s="1">
        <v>39650.705555555556</v>
      </c>
      <c r="B4344">
        <v>60771</v>
      </c>
      <c r="C4344">
        <v>1.2968159280345466E-2</v>
      </c>
      <c r="D4344">
        <f t="shared" si="201"/>
        <v>1.6817315512041023E-4</v>
      </c>
      <c r="E4344">
        <f t="shared" si="203"/>
        <v>1.2568735307850296E-118</v>
      </c>
      <c r="F4344">
        <f t="shared" si="202"/>
        <v>2.1137238725944846E-122</v>
      </c>
    </row>
    <row r="4345" spans="1:6" x14ac:dyDescent="0.25">
      <c r="A4345" s="1">
        <v>39647.705555555556</v>
      </c>
      <c r="B4345">
        <v>59988</v>
      </c>
      <c r="C4345">
        <v>-1.6975193364369263E-2</v>
      </c>
      <c r="D4345">
        <f t="shared" si="201"/>
        <v>2.8815718975772628E-4</v>
      </c>
      <c r="E4345">
        <f t="shared" si="203"/>
        <v>1.1814611189379277E-118</v>
      </c>
      <c r="F4345">
        <f t="shared" si="202"/>
        <v>3.4044651584117208E-122</v>
      </c>
    </row>
    <row r="4346" spans="1:6" x14ac:dyDescent="0.25">
      <c r="A4346" s="1">
        <v>39645.705555555556</v>
      </c>
      <c r="B4346">
        <v>61015</v>
      </c>
      <c r="C4346">
        <v>4.8466024964282824E-3</v>
      </c>
      <c r="D4346">
        <f t="shared" si="201"/>
        <v>2.3489555758384857E-5</v>
      </c>
      <c r="E4346">
        <f t="shared" si="203"/>
        <v>1.110573451801652E-118</v>
      </c>
      <c r="F4346">
        <f t="shared" si="202"/>
        <v>2.6086877019876842E-123</v>
      </c>
    </row>
    <row r="4347" spans="1:6" x14ac:dyDescent="0.25">
      <c r="A4347" s="1">
        <v>39644.705555555556</v>
      </c>
      <c r="B4347">
        <v>60720</v>
      </c>
      <c r="C4347">
        <v>7.7373662468056782E-3</v>
      </c>
      <c r="D4347">
        <f t="shared" si="201"/>
        <v>5.9866836437207785E-5</v>
      </c>
      <c r="E4347">
        <f t="shared" si="203"/>
        <v>1.0439390446935528E-118</v>
      </c>
      <c r="F4347">
        <f t="shared" si="202"/>
        <v>6.2497328039083876E-123</v>
      </c>
    </row>
    <row r="4348" spans="1:6" x14ac:dyDescent="0.25">
      <c r="A4348" s="1">
        <v>39640.705555555556</v>
      </c>
      <c r="B4348">
        <v>60252</v>
      </c>
      <c r="C4348">
        <v>1.1971391937430473E-2</v>
      </c>
      <c r="D4348">
        <f t="shared" si="201"/>
        <v>1.4331422491957533E-4</v>
      </c>
      <c r="E4348">
        <f t="shared" si="203"/>
        <v>9.8130270201193958E-119</v>
      </c>
      <c r="F4348">
        <f t="shared" si="202"/>
        <v>1.4063463615032613E-122</v>
      </c>
    </row>
    <row r="4349" spans="1:6" x14ac:dyDescent="0.25">
      <c r="A4349" s="1">
        <v>39637.705555555556</v>
      </c>
      <c r="B4349">
        <v>59535</v>
      </c>
      <c r="C4349">
        <v>2.8595477853828239E-3</v>
      </c>
      <c r="D4349">
        <f t="shared" si="201"/>
        <v>8.1770135368878123E-6</v>
      </c>
      <c r="E4349">
        <f t="shared" si="203"/>
        <v>9.2242453989122317E-119</v>
      </c>
      <c r="F4349">
        <f t="shared" si="202"/>
        <v>7.5426779494480437E-124</v>
      </c>
    </row>
    <row r="4350" spans="1:6" x14ac:dyDescent="0.25">
      <c r="A4350" s="1">
        <v>39633.705555555556</v>
      </c>
      <c r="B4350">
        <v>59365</v>
      </c>
      <c r="C4350">
        <v>1.5509367730649284E-3</v>
      </c>
      <c r="D4350">
        <f t="shared" si="201"/>
        <v>2.4054048740450532E-6</v>
      </c>
      <c r="E4350">
        <f t="shared" si="203"/>
        <v>8.6707906749774968E-119</v>
      </c>
      <c r="F4350">
        <f t="shared" si="202"/>
        <v>2.0856762151415267E-124</v>
      </c>
    </row>
    <row r="4351" spans="1:6" x14ac:dyDescent="0.25">
      <c r="A4351" s="1">
        <v>39632.705555555556</v>
      </c>
      <c r="B4351">
        <v>59273</v>
      </c>
      <c r="C4351">
        <v>-3.0456170684254508E-2</v>
      </c>
      <c r="D4351">
        <f t="shared" si="201"/>
        <v>9.2757833274844368E-4</v>
      </c>
      <c r="E4351">
        <f t="shared" si="203"/>
        <v>8.1505432344788466E-119</v>
      </c>
      <c r="F4351">
        <f t="shared" si="202"/>
        <v>7.5602673044319955E-122</v>
      </c>
    </row>
    <row r="4352" spans="1:6" x14ac:dyDescent="0.25">
      <c r="A4352" s="1">
        <v>39631.705555555556</v>
      </c>
      <c r="B4352">
        <v>61106</v>
      </c>
      <c r="C4352">
        <v>-3.6790706941233903E-2</v>
      </c>
      <c r="D4352">
        <f t="shared" si="201"/>
        <v>1.3535561172357564E-3</v>
      </c>
      <c r="E4352">
        <f t="shared" si="203"/>
        <v>7.6615106404101153E-119</v>
      </c>
      <c r="F4352">
        <f t="shared" si="202"/>
        <v>1.0370284594593948E-121</v>
      </c>
    </row>
    <row r="4353" spans="1:6" x14ac:dyDescent="0.25">
      <c r="A4353" s="1">
        <v>39630.705555555556</v>
      </c>
      <c r="B4353">
        <v>63396</v>
      </c>
      <c r="C4353">
        <v>-2.524800619177511E-2</v>
      </c>
      <c r="D4353">
        <f t="shared" si="201"/>
        <v>6.3746181665991425E-4</v>
      </c>
      <c r="E4353">
        <f t="shared" si="203"/>
        <v>7.2018200019855084E-119</v>
      </c>
      <c r="F4353">
        <f t="shared" si="202"/>
        <v>4.5908852617233893E-122</v>
      </c>
    </row>
    <row r="4354" spans="1:6" x14ac:dyDescent="0.25">
      <c r="A4354" s="1">
        <v>39629.705555555556</v>
      </c>
      <c r="B4354">
        <v>65017</v>
      </c>
      <c r="C4354">
        <v>1.076260214841916E-2</v>
      </c>
      <c r="D4354">
        <f t="shared" si="201"/>
        <v>1.1583360500515672E-4</v>
      </c>
      <c r="E4354">
        <f t="shared" si="203"/>
        <v>6.7697108018663778E-119</v>
      </c>
      <c r="F4354">
        <f t="shared" si="202"/>
        <v>7.8416000702253282E-123</v>
      </c>
    </row>
    <row r="4355" spans="1:6" x14ac:dyDescent="0.25">
      <c r="A4355" s="1">
        <v>39626.705555555556</v>
      </c>
      <c r="B4355">
        <v>64321</v>
      </c>
      <c r="C4355">
        <v>5.8471948112471632E-3</v>
      </c>
      <c r="D4355">
        <f t="shared" ref="D4355:D4418" si="204">C4355^2</f>
        <v>3.4189687160675747E-5</v>
      </c>
      <c r="E4355">
        <f t="shared" si="203"/>
        <v>6.3635281537543952E-119</v>
      </c>
      <c r="F4355">
        <f t="shared" ref="F4355:F4418" si="205">D4355*E4355</f>
        <v>2.1756703681501529E-123</v>
      </c>
    </row>
    <row r="4356" spans="1:6" x14ac:dyDescent="0.25">
      <c r="A4356" s="1">
        <v>39625.705555555556</v>
      </c>
      <c r="B4356">
        <v>63946</v>
      </c>
      <c r="C4356">
        <v>-2.9386008035824335E-2</v>
      </c>
      <c r="D4356">
        <f t="shared" si="204"/>
        <v>8.6353746828153242E-4</v>
      </c>
      <c r="E4356">
        <f t="shared" ref="E4356:E4419" si="206">E4355*$K$2</f>
        <v>5.9817164645291312E-119</v>
      </c>
      <c r="F4356">
        <f t="shared" si="205"/>
        <v>5.1654362917574452E-122</v>
      </c>
    </row>
    <row r="4357" spans="1:6" x14ac:dyDescent="0.25">
      <c r="A4357" s="1">
        <v>39624.705555555556</v>
      </c>
      <c r="B4357">
        <v>65853</v>
      </c>
      <c r="C4357">
        <v>2.593592538668113E-2</v>
      </c>
      <c r="D4357">
        <f t="shared" si="204"/>
        <v>6.7267222566349074E-4</v>
      </c>
      <c r="E4357">
        <f t="shared" si="206"/>
        <v>5.6228134766573829E-119</v>
      </c>
      <c r="F4357">
        <f t="shared" si="205"/>
        <v>3.782310455833792E-122</v>
      </c>
    </row>
    <row r="4358" spans="1:6" x14ac:dyDescent="0.25">
      <c r="A4358" s="1">
        <v>39623.705555555556</v>
      </c>
      <c r="B4358">
        <v>64167</v>
      </c>
      <c r="C4358">
        <v>-7.3443543614088646E-3</v>
      </c>
      <c r="D4358">
        <f t="shared" si="204"/>
        <v>5.3939540985945412E-5</v>
      </c>
      <c r="E4358">
        <f t="shared" si="206"/>
        <v>5.2854446680579398E-119</v>
      </c>
      <c r="F4358">
        <f t="shared" si="205"/>
        <v>2.8509445930165789E-123</v>
      </c>
    </row>
    <row r="4359" spans="1:6" x14ac:dyDescent="0.25">
      <c r="A4359" s="1">
        <v>39622.705555555556</v>
      </c>
      <c r="B4359">
        <v>64640</v>
      </c>
      <c r="C4359">
        <v>4.1778527991964969E-4</v>
      </c>
      <c r="D4359">
        <f t="shared" si="204"/>
        <v>1.7454454011754004E-7</v>
      </c>
      <c r="E4359">
        <f t="shared" si="206"/>
        <v>4.9683179879744632E-119</v>
      </c>
      <c r="F4359">
        <f t="shared" si="205"/>
        <v>8.6719277836870453E-126</v>
      </c>
    </row>
    <row r="4360" spans="1:6" x14ac:dyDescent="0.25">
      <c r="A4360" s="1">
        <v>39619.705555555556</v>
      </c>
      <c r="B4360">
        <v>64613</v>
      </c>
      <c r="C4360">
        <v>-3.0138787189610692E-2</v>
      </c>
      <c r="D4360">
        <f t="shared" si="204"/>
        <v>9.0834649326064151E-4</v>
      </c>
      <c r="E4360">
        <f t="shared" si="206"/>
        <v>4.670218908695995E-119</v>
      </c>
      <c r="F4360">
        <f t="shared" si="205"/>
        <v>4.2421769684735471E-122</v>
      </c>
    </row>
    <row r="4361" spans="1:6" x14ac:dyDescent="0.25">
      <c r="A4361" s="1">
        <v>39618.705555555556</v>
      </c>
      <c r="B4361">
        <v>66590</v>
      </c>
      <c r="C4361">
        <v>-7.4805854522657332E-3</v>
      </c>
      <c r="D4361">
        <f t="shared" si="204"/>
        <v>5.5959158708649722E-5</v>
      </c>
      <c r="E4361">
        <f t="shared" si="206"/>
        <v>4.3900057741742352E-119</v>
      </c>
      <c r="F4361">
        <f t="shared" si="205"/>
        <v>2.456610298489047E-123</v>
      </c>
    </row>
    <row r="4362" spans="1:6" x14ac:dyDescent="0.25">
      <c r="A4362" s="1">
        <v>39617.705555555556</v>
      </c>
      <c r="B4362">
        <v>67090</v>
      </c>
      <c r="C4362">
        <v>-1.9878612473261777E-2</v>
      </c>
      <c r="D4362">
        <f t="shared" si="204"/>
        <v>3.9515923386211871E-4</v>
      </c>
      <c r="E4362">
        <f t="shared" si="206"/>
        <v>4.1266054277237807E-119</v>
      </c>
      <c r="F4362">
        <f t="shared" si="205"/>
        <v>1.6306662392705898E-122</v>
      </c>
    </row>
    <row r="4363" spans="1:6" x14ac:dyDescent="0.25">
      <c r="A4363" s="1">
        <v>39616.705555555556</v>
      </c>
      <c r="B4363">
        <v>68437</v>
      </c>
      <c r="C4363">
        <v>1.6991147118522593E-2</v>
      </c>
      <c r="D4363">
        <f t="shared" si="204"/>
        <v>2.8869908040327861E-4</v>
      </c>
      <c r="E4363">
        <f t="shared" si="206"/>
        <v>3.8790091020603539E-119</v>
      </c>
      <c r="F4363">
        <f t="shared" si="205"/>
        <v>1.1198663606407717E-122</v>
      </c>
    </row>
    <row r="4364" spans="1:6" x14ac:dyDescent="0.25">
      <c r="A4364" s="1">
        <v>39615.705555555556</v>
      </c>
      <c r="B4364">
        <v>67284</v>
      </c>
      <c r="C4364">
        <v>1.2045775397518126E-3</v>
      </c>
      <c r="D4364">
        <f t="shared" si="204"/>
        <v>1.4510070492745295E-6</v>
      </c>
      <c r="E4364">
        <f t="shared" si="206"/>
        <v>3.6462685559367322E-119</v>
      </c>
      <c r="F4364">
        <f t="shared" si="205"/>
        <v>5.290761378212258E-125</v>
      </c>
    </row>
    <row r="4365" spans="1:6" x14ac:dyDescent="0.25">
      <c r="A4365" s="1">
        <v>39612.705555555556</v>
      </c>
      <c r="B4365">
        <v>67203</v>
      </c>
      <c r="C4365">
        <v>6.1046332405553698E-3</v>
      </c>
      <c r="D4365">
        <f t="shared" si="204"/>
        <v>3.7266547001693553E-5</v>
      </c>
      <c r="E4365">
        <f t="shared" si="206"/>
        <v>3.4274924425805282E-119</v>
      </c>
      <c r="F4365">
        <f t="shared" si="205"/>
        <v>1.277308082093767E-123</v>
      </c>
    </row>
    <row r="4366" spans="1:6" x14ac:dyDescent="0.25">
      <c r="A4366" s="1">
        <v>39610.705555555556</v>
      </c>
      <c r="B4366">
        <v>66794</v>
      </c>
      <c r="C4366">
        <v>-3.6557442180917957E-2</v>
      </c>
      <c r="D4366">
        <f t="shared" si="204"/>
        <v>1.3364465788111594E-3</v>
      </c>
      <c r="E4366">
        <f t="shared" si="206"/>
        <v>3.2218428960256964E-119</v>
      </c>
      <c r="F4366">
        <f t="shared" si="205"/>
        <v>4.3058209158605801E-122</v>
      </c>
    </row>
    <row r="4367" spans="1:6" x14ac:dyDescent="0.25">
      <c r="A4367" s="1">
        <v>39608.705555555556</v>
      </c>
      <c r="B4367">
        <v>69281</v>
      </c>
      <c r="C4367">
        <v>-2.7448516593790679E-2</v>
      </c>
      <c r="D4367">
        <f t="shared" si="204"/>
        <v>7.5342106319960223E-4</v>
      </c>
      <c r="E4367">
        <f t="shared" si="206"/>
        <v>3.0285323222641547E-119</v>
      </c>
      <c r="F4367">
        <f t="shared" si="205"/>
        <v>2.2817600421746198E-122</v>
      </c>
    </row>
    <row r="4368" spans="1:6" x14ac:dyDescent="0.25">
      <c r="A4368" s="1">
        <v>39605.705555555556</v>
      </c>
      <c r="B4368">
        <v>71209</v>
      </c>
      <c r="C4368">
        <v>3.6263106045959649E-2</v>
      </c>
      <c r="D4368">
        <f t="shared" si="204"/>
        <v>1.3150128601005153E-3</v>
      </c>
      <c r="E4368">
        <f t="shared" si="206"/>
        <v>2.8468203829283051E-119</v>
      </c>
      <c r="F4368">
        <f t="shared" si="205"/>
        <v>3.7436054139469946E-122</v>
      </c>
    </row>
    <row r="4369" spans="1:6" x14ac:dyDescent="0.25">
      <c r="A4369" s="1">
        <v>39604.705555555556</v>
      </c>
      <c r="B4369">
        <v>68673</v>
      </c>
      <c r="C4369">
        <v>-1.9296263682878765E-2</v>
      </c>
      <c r="D4369">
        <f t="shared" si="204"/>
        <v>3.7234579211918595E-4</v>
      </c>
      <c r="E4369">
        <f t="shared" si="206"/>
        <v>2.6760111599526068E-119</v>
      </c>
      <c r="F4369">
        <f t="shared" si="205"/>
        <v>9.9640149507233503E-123</v>
      </c>
    </row>
    <row r="4370" spans="1:6" x14ac:dyDescent="0.25">
      <c r="A4370" s="1">
        <v>39603.705555555556</v>
      </c>
      <c r="B4370">
        <v>70011</v>
      </c>
      <c r="C4370">
        <v>-2.6582166678124193E-2</v>
      </c>
      <c r="D4370">
        <f t="shared" si="204"/>
        <v>7.0661158530357622E-4</v>
      </c>
      <c r="E4370">
        <f t="shared" si="206"/>
        <v>2.5154504903554504E-119</v>
      </c>
      <c r="F4370">
        <f t="shared" si="205"/>
        <v>1.777446458742723E-122</v>
      </c>
    </row>
    <row r="4371" spans="1:6" x14ac:dyDescent="0.25">
      <c r="A4371" s="1">
        <v>39602.705555555556</v>
      </c>
      <c r="B4371">
        <v>71897</v>
      </c>
      <c r="C4371">
        <v>-9.6201836826274624E-3</v>
      </c>
      <c r="D4371">
        <f t="shared" si="204"/>
        <v>9.2547934087491688E-5</v>
      </c>
      <c r="E4371">
        <f t="shared" si="206"/>
        <v>2.3645234609341232E-119</v>
      </c>
      <c r="F4371">
        <f t="shared" si="205"/>
        <v>2.1883176141085896E-123</v>
      </c>
    </row>
    <row r="4372" spans="1:6" x14ac:dyDescent="0.25">
      <c r="A4372" s="1">
        <v>39601.705555555556</v>
      </c>
      <c r="B4372">
        <v>72592</v>
      </c>
      <c r="C4372">
        <v>-7.6984153235306781E-3</v>
      </c>
      <c r="D4372">
        <f t="shared" si="204"/>
        <v>5.9265598493571951E-5</v>
      </c>
      <c r="E4372">
        <f t="shared" si="206"/>
        <v>2.2226520532780757E-119</v>
      </c>
      <c r="F4372">
        <f t="shared" si="205"/>
        <v>1.3172680418049173E-123</v>
      </c>
    </row>
    <row r="4373" spans="1:6" x14ac:dyDescent="0.25">
      <c r="A4373" s="1">
        <v>39597.705555555556</v>
      </c>
      <c r="B4373">
        <v>73153</v>
      </c>
      <c r="C4373">
        <v>2.9985943608585208E-2</v>
      </c>
      <c r="D4373">
        <f t="shared" si="204"/>
        <v>8.9915681409725209E-4</v>
      </c>
      <c r="E4373">
        <f t="shared" si="206"/>
        <v>2.0892929300813909E-119</v>
      </c>
      <c r="F4373">
        <f t="shared" si="205"/>
        <v>1.8786019747278962E-122</v>
      </c>
    </row>
    <row r="4374" spans="1:6" x14ac:dyDescent="0.25">
      <c r="A4374" s="1">
        <v>39595.705555555556</v>
      </c>
      <c r="B4374">
        <v>70992</v>
      </c>
      <c r="C4374">
        <v>-6.4447054426420951E-3</v>
      </c>
      <c r="D4374">
        <f t="shared" si="204"/>
        <v>4.1534228242420643E-5</v>
      </c>
      <c r="E4374">
        <f t="shared" si="206"/>
        <v>1.9639353542765074E-119</v>
      </c>
      <c r="F4374">
        <f t="shared" si="205"/>
        <v>8.1570539257879701E-124</v>
      </c>
    </row>
    <row r="4375" spans="1:6" x14ac:dyDescent="0.25">
      <c r="A4375" s="1">
        <v>39591.705555555556</v>
      </c>
      <c r="B4375">
        <v>71451</v>
      </c>
      <c r="C4375">
        <v>-1.1729238089998621E-2</v>
      </c>
      <c r="D4375">
        <f t="shared" si="204"/>
        <v>1.3757502617187451E-4</v>
      </c>
      <c r="E4375">
        <f t="shared" si="206"/>
        <v>1.8460992330199167E-119</v>
      </c>
      <c r="F4375">
        <f t="shared" si="205"/>
        <v>2.5397715029859248E-123</v>
      </c>
    </row>
    <row r="4376" spans="1:6" x14ac:dyDescent="0.25">
      <c r="A4376" s="1">
        <v>39589.705555555556</v>
      </c>
      <c r="B4376">
        <v>72294</v>
      </c>
      <c r="C4376">
        <v>-1.5700374656744176E-2</v>
      </c>
      <c r="D4376">
        <f t="shared" si="204"/>
        <v>2.4650176436213483E-4</v>
      </c>
      <c r="E4376">
        <f t="shared" si="206"/>
        <v>1.7353332790387216E-119</v>
      </c>
      <c r="F4376">
        <f t="shared" si="205"/>
        <v>4.2776271503937371E-123</v>
      </c>
    </row>
    <row r="4377" spans="1:6" x14ac:dyDescent="0.25">
      <c r="A4377" s="1">
        <v>39587.705555555556</v>
      </c>
      <c r="B4377">
        <v>73438</v>
      </c>
      <c r="C4377">
        <v>9.1926996841957091E-3</v>
      </c>
      <c r="D4377">
        <f t="shared" si="204"/>
        <v>8.4505727483811884E-5</v>
      </c>
      <c r="E4377">
        <f t="shared" si="206"/>
        <v>1.6312132822963983E-119</v>
      </c>
      <c r="F4377">
        <f t="shared" si="205"/>
        <v>1.3784686510171373E-123</v>
      </c>
    </row>
    <row r="4378" spans="1:6" x14ac:dyDescent="0.25">
      <c r="A4378" s="1">
        <v>39584.705555555556</v>
      </c>
      <c r="B4378">
        <v>72766</v>
      </c>
      <c r="C4378">
        <v>3.8382211483471221E-2</v>
      </c>
      <c r="D4378">
        <f t="shared" si="204"/>
        <v>1.4731941583619101E-3</v>
      </c>
      <c r="E4378">
        <f t="shared" si="206"/>
        <v>1.5333404853586144E-119</v>
      </c>
      <c r="F4378">
        <f t="shared" si="205"/>
        <v>2.2589082458101268E-122</v>
      </c>
    </row>
    <row r="4379" spans="1:6" x14ac:dyDescent="0.25">
      <c r="A4379" s="1">
        <v>39582.705555555556</v>
      </c>
      <c r="B4379">
        <v>70026</v>
      </c>
      <c r="C4379">
        <v>-5.5397069917419457E-3</v>
      </c>
      <c r="D4379">
        <f t="shared" si="204"/>
        <v>3.0688353554354597E-5</v>
      </c>
      <c r="E4379">
        <f t="shared" si="206"/>
        <v>1.4413400562370974E-119</v>
      </c>
      <c r="F4379">
        <f t="shared" si="205"/>
        <v>4.4232353237857384E-124</v>
      </c>
    </row>
    <row r="4380" spans="1:6" x14ac:dyDescent="0.25">
      <c r="A4380" s="1">
        <v>39581.705555555556</v>
      </c>
      <c r="B4380">
        <v>70415</v>
      </c>
      <c r="C4380">
        <v>1.0995398510018954E-2</v>
      </c>
      <c r="D4380">
        <f t="shared" si="204"/>
        <v>1.2089878839412703E-4</v>
      </c>
      <c r="E4380">
        <f t="shared" si="206"/>
        <v>1.3548596528628716E-119</v>
      </c>
      <c r="F4380">
        <f t="shared" si="205"/>
        <v>1.6380089047520872E-123</v>
      </c>
    </row>
    <row r="4381" spans="1:6" x14ac:dyDescent="0.25">
      <c r="A4381" s="1">
        <v>39577.705555555556</v>
      </c>
      <c r="B4381">
        <v>69645</v>
      </c>
      <c r="C4381">
        <v>-1.1049962736495633E-3</v>
      </c>
      <c r="D4381">
        <f t="shared" si="204"/>
        <v>1.2210167647794205E-6</v>
      </c>
      <c r="E4381">
        <f t="shared" si="206"/>
        <v>1.2735680736910992E-119</v>
      </c>
      <c r="F4381">
        <f t="shared" si="205"/>
        <v>1.5550479690646645E-125</v>
      </c>
    </row>
    <row r="4382" spans="1:6" x14ac:dyDescent="0.25">
      <c r="A4382" s="1">
        <v>39576.705555555556</v>
      </c>
      <c r="B4382">
        <v>69722</v>
      </c>
      <c r="C4382">
        <v>1.0163055350573011E-2</v>
      </c>
      <c r="D4382">
        <f t="shared" si="204"/>
        <v>1.032876940588107E-4</v>
      </c>
      <c r="E4382">
        <f t="shared" si="206"/>
        <v>1.1971539892696331E-119</v>
      </c>
      <c r="F4382">
        <f t="shared" si="205"/>
        <v>1.2365127498496662E-123</v>
      </c>
    </row>
    <row r="4383" spans="1:6" x14ac:dyDescent="0.25">
      <c r="A4383" s="1">
        <v>39575.705555555556</v>
      </c>
      <c r="B4383">
        <v>69017</v>
      </c>
      <c r="C4383">
        <v>-1.6924232360843339E-2</v>
      </c>
      <c r="D4383">
        <f t="shared" si="204"/>
        <v>2.8642964100381691E-4</v>
      </c>
      <c r="E4383">
        <f t="shared" si="206"/>
        <v>1.125324749913455E-119</v>
      </c>
      <c r="F4383">
        <f t="shared" si="205"/>
        <v>3.2232636413042096E-123</v>
      </c>
    </row>
    <row r="4384" spans="1:6" x14ac:dyDescent="0.25">
      <c r="A4384" s="1">
        <v>39574.705555555556</v>
      </c>
      <c r="B4384">
        <v>70195</v>
      </c>
      <c r="C4384">
        <v>2.9921136656491207E-4</v>
      </c>
      <c r="D4384">
        <f t="shared" si="204"/>
        <v>8.9527441881642174E-8</v>
      </c>
      <c r="E4384">
        <f t="shared" si="206"/>
        <v>1.0578052649186476E-119</v>
      </c>
      <c r="F4384">
        <f t="shared" si="205"/>
        <v>9.4702599377099319E-127</v>
      </c>
    </row>
    <row r="4385" spans="1:6" x14ac:dyDescent="0.25">
      <c r="A4385" s="1">
        <v>39573.705555555556</v>
      </c>
      <c r="B4385">
        <v>70174</v>
      </c>
      <c r="C4385">
        <v>3.3413229876656556E-2</v>
      </c>
      <c r="D4385">
        <f t="shared" si="204"/>
        <v>1.1164439307902942E-3</v>
      </c>
      <c r="E4385">
        <f t="shared" si="206"/>
        <v>9.943369490235287E-120</v>
      </c>
      <c r="F4385">
        <f t="shared" si="205"/>
        <v>1.1101214518978567E-122</v>
      </c>
    </row>
    <row r="4386" spans="1:6" x14ac:dyDescent="0.25">
      <c r="A4386" s="1">
        <v>39568.705555555556</v>
      </c>
      <c r="B4386">
        <v>67868</v>
      </c>
      <c r="C4386">
        <v>6.1419679053145576E-2</v>
      </c>
      <c r="D4386">
        <f t="shared" si="204"/>
        <v>3.7723769749914093E-3</v>
      </c>
      <c r="E4386">
        <f t="shared" si="206"/>
        <v>9.3467673208211691E-120</v>
      </c>
      <c r="F4386">
        <f t="shared" si="205"/>
        <v>3.5259529831667921E-122</v>
      </c>
    </row>
    <row r="4387" spans="1:6" x14ac:dyDescent="0.25">
      <c r="A4387" s="1">
        <v>39567.705555555556</v>
      </c>
      <c r="B4387">
        <v>63825</v>
      </c>
      <c r="C4387">
        <v>-2.8603824968572653E-2</v>
      </c>
      <c r="D4387">
        <f t="shared" si="204"/>
        <v>8.1817880283274031E-4</v>
      </c>
      <c r="E4387">
        <f t="shared" si="206"/>
        <v>8.7859612815718983E-120</v>
      </c>
      <c r="F4387">
        <f t="shared" si="205"/>
        <v>7.1884872830913051E-123</v>
      </c>
    </row>
    <row r="4388" spans="1:6" x14ac:dyDescent="0.25">
      <c r="A4388" s="1">
        <v>39566.705555555556</v>
      </c>
      <c r="B4388">
        <v>65677</v>
      </c>
      <c r="C4388">
        <v>7.4887255467118614E-3</v>
      </c>
      <c r="D4388">
        <f t="shared" si="204"/>
        <v>5.6081010313974867E-5</v>
      </c>
      <c r="E4388">
        <f t="shared" si="206"/>
        <v>8.2588036046775842E-120</v>
      </c>
      <c r="F4388">
        <f t="shared" si="205"/>
        <v>4.6316205013501642E-124</v>
      </c>
    </row>
    <row r="4389" spans="1:6" x14ac:dyDescent="0.25">
      <c r="A4389" s="1">
        <v>39563.705555555556</v>
      </c>
      <c r="B4389">
        <v>65187</v>
      </c>
      <c r="C4389">
        <v>9.4172378182645882E-3</v>
      </c>
      <c r="D4389">
        <f t="shared" si="204"/>
        <v>8.8684368125752775E-5</v>
      </c>
      <c r="E4389">
        <f t="shared" si="206"/>
        <v>7.763275388396929E-120</v>
      </c>
      <c r="F4389">
        <f t="shared" si="205"/>
        <v>6.8848117240618964E-124</v>
      </c>
    </row>
    <row r="4390" spans="1:6" x14ac:dyDescent="0.25">
      <c r="A4390" s="1">
        <v>39562.705555555556</v>
      </c>
      <c r="B4390">
        <v>64576</v>
      </c>
      <c r="C4390">
        <v>-1.2862903139000344E-2</v>
      </c>
      <c r="D4390">
        <f t="shared" si="204"/>
        <v>1.6545427716330491E-4</v>
      </c>
      <c r="E4390">
        <f t="shared" si="206"/>
        <v>7.2974788650931124E-120</v>
      </c>
      <c r="F4390">
        <f t="shared" si="205"/>
        <v>1.2073990907384756E-123</v>
      </c>
    </row>
    <row r="4391" spans="1:6" x14ac:dyDescent="0.25">
      <c r="A4391" s="1">
        <v>39560.705555555556</v>
      </c>
      <c r="B4391">
        <v>65412</v>
      </c>
      <c r="C4391">
        <v>7.5191785510258262E-3</v>
      </c>
      <c r="D4391">
        <f t="shared" si="204"/>
        <v>5.6538046082206844E-5</v>
      </c>
      <c r="E4391">
        <f t="shared" si="206"/>
        <v>6.8596301331875255E-120</v>
      </c>
      <c r="F4391">
        <f t="shared" si="205"/>
        <v>3.8783008457705095E-124</v>
      </c>
    </row>
    <row r="4392" spans="1:6" x14ac:dyDescent="0.25">
      <c r="A4392" s="1">
        <v>39556.705555555556</v>
      </c>
      <c r="B4392">
        <v>64922</v>
      </c>
      <c r="C4392">
        <v>5.7154487729127283E-3</v>
      </c>
      <c r="D4392">
        <f t="shared" si="204"/>
        <v>3.2666354675789615E-5</v>
      </c>
      <c r="E4392">
        <f t="shared" si="206"/>
        <v>6.4480523251962733E-120</v>
      </c>
      <c r="F4392">
        <f t="shared" si="205"/>
        <v>2.1063436422291139E-124</v>
      </c>
    </row>
    <row r="4393" spans="1:6" x14ac:dyDescent="0.25">
      <c r="A4393" s="1">
        <v>39555.705555555556</v>
      </c>
      <c r="B4393">
        <v>64552</v>
      </c>
      <c r="C4393">
        <v>6.2314211415226157E-3</v>
      </c>
      <c r="D4393">
        <f t="shared" si="204"/>
        <v>3.8830609443015021E-5</v>
      </c>
      <c r="E4393">
        <f t="shared" si="206"/>
        <v>6.0611691856844967E-120</v>
      </c>
      <c r="F4393">
        <f t="shared" si="205"/>
        <v>2.3535889341735209E-124</v>
      </c>
    </row>
    <row r="4394" spans="1:6" x14ac:dyDescent="0.25">
      <c r="A4394" s="1">
        <v>39554.705555555556</v>
      </c>
      <c r="B4394">
        <v>64151</v>
      </c>
      <c r="C4394">
        <v>3.1640592299179704E-2</v>
      </c>
      <c r="D4394">
        <f t="shared" si="204"/>
        <v>1.0011270810429099E-3</v>
      </c>
      <c r="E4394">
        <f t="shared" si="206"/>
        <v>5.6974990345434265E-120</v>
      </c>
      <c r="F4394">
        <f t="shared" si="205"/>
        <v>5.7039205776972579E-123</v>
      </c>
    </row>
    <row r="4395" spans="1:6" x14ac:dyDescent="0.25">
      <c r="A4395" s="1">
        <v>39552.705555555556</v>
      </c>
      <c r="B4395">
        <v>62153</v>
      </c>
      <c r="C4395">
        <v>-6.9265456744838083E-3</v>
      </c>
      <c r="D4395">
        <f t="shared" si="204"/>
        <v>4.7977034980710357E-5</v>
      </c>
      <c r="E4395">
        <f t="shared" si="206"/>
        <v>5.3556490924708206E-120</v>
      </c>
      <c r="F4395">
        <f t="shared" si="205"/>
        <v>2.5694816385388223E-124</v>
      </c>
    </row>
    <row r="4396" spans="1:6" x14ac:dyDescent="0.25">
      <c r="A4396" s="1">
        <v>39549.705555555556</v>
      </c>
      <c r="B4396">
        <v>62585</v>
      </c>
      <c r="C4396">
        <v>-1.4136248920609024E-2</v>
      </c>
      <c r="D4396">
        <f t="shared" si="204"/>
        <v>1.998335335454198E-4</v>
      </c>
      <c r="E4396">
        <f t="shared" si="206"/>
        <v>5.0343101469225713E-120</v>
      </c>
      <c r="F4396">
        <f t="shared" si="205"/>
        <v>1.0060239856230989E-123</v>
      </c>
    </row>
    <row r="4397" spans="1:6" x14ac:dyDescent="0.25">
      <c r="A4397" s="1">
        <v>39547.705555555556</v>
      </c>
      <c r="B4397">
        <v>63476</v>
      </c>
      <c r="C4397">
        <v>-1.6607810536061356E-2</v>
      </c>
      <c r="D4397">
        <f t="shared" si="204"/>
        <v>2.7581937080171058E-4</v>
      </c>
      <c r="E4397">
        <f t="shared" si="206"/>
        <v>4.7322515381072168E-120</v>
      </c>
      <c r="F4397">
        <f t="shared" si="205"/>
        <v>1.3052466417161596E-123</v>
      </c>
    </row>
    <row r="4398" spans="1:6" x14ac:dyDescent="0.25">
      <c r="A4398" s="1">
        <v>39546.705555555556</v>
      </c>
      <c r="B4398">
        <v>64539</v>
      </c>
      <c r="C4398">
        <v>5.6559654794531306E-3</v>
      </c>
      <c r="D4398">
        <f t="shared" si="204"/>
        <v>3.198994550476548E-5</v>
      </c>
      <c r="E4398">
        <f t="shared" si="206"/>
        <v>4.4483164458207836E-120</v>
      </c>
      <c r="F4398">
        <f t="shared" si="205"/>
        <v>1.4230140068975893E-124</v>
      </c>
    </row>
    <row r="4399" spans="1:6" x14ac:dyDescent="0.25">
      <c r="A4399" s="1">
        <v>39541.705555555556</v>
      </c>
      <c r="B4399">
        <v>64175</v>
      </c>
      <c r="C4399">
        <v>1.2717849930599939E-2</v>
      </c>
      <c r="D4399">
        <f t="shared" si="204"/>
        <v>1.6174370685726087E-4</v>
      </c>
      <c r="E4399">
        <f t="shared" si="206"/>
        <v>4.1814174590715363E-120</v>
      </c>
      <c r="F4399">
        <f t="shared" si="205"/>
        <v>6.763179597478992E-124</v>
      </c>
    </row>
    <row r="4400" spans="1:6" x14ac:dyDescent="0.25">
      <c r="A4400" s="1">
        <v>39540.705555555556</v>
      </c>
      <c r="B4400">
        <v>63364</v>
      </c>
      <c r="C4400">
        <v>9.3549018182409963E-3</v>
      </c>
      <c r="D4400">
        <f t="shared" si="204"/>
        <v>8.7514188028928693E-5</v>
      </c>
      <c r="E4400">
        <f t="shared" si="206"/>
        <v>3.9305324115272442E-120</v>
      </c>
      <c r="F4400">
        <f t="shared" si="205"/>
        <v>3.4397735251619379E-124</v>
      </c>
    </row>
    <row r="4401" spans="1:6" x14ac:dyDescent="0.25">
      <c r="A4401" s="1">
        <v>39539.705555555556</v>
      </c>
      <c r="B4401">
        <v>62774</v>
      </c>
      <c r="C4401">
        <v>2.9191838644546914E-2</v>
      </c>
      <c r="D4401">
        <f t="shared" si="204"/>
        <v>8.5216344344926263E-4</v>
      </c>
      <c r="E4401">
        <f t="shared" si="206"/>
        <v>3.6947004668356093E-120</v>
      </c>
      <c r="F4401">
        <f t="shared" si="205"/>
        <v>3.1484886723322311E-123</v>
      </c>
    </row>
    <row r="4402" spans="1:6" x14ac:dyDescent="0.25">
      <c r="A4402" s="1">
        <v>39538.705555555556</v>
      </c>
      <c r="B4402">
        <v>60968</v>
      </c>
      <c r="C4402">
        <v>8.4994746559420731E-3</v>
      </c>
      <c r="D4402">
        <f t="shared" si="204"/>
        <v>7.2241069427001625E-5</v>
      </c>
      <c r="E4402">
        <f t="shared" si="206"/>
        <v>3.4730184388254723E-120</v>
      </c>
      <c r="F4402">
        <f t="shared" si="205"/>
        <v>2.5089456616044775E-124</v>
      </c>
    </row>
    <row r="4403" spans="1:6" x14ac:dyDescent="0.25">
      <c r="A4403" s="1">
        <v>39535.705555555556</v>
      </c>
      <c r="B4403">
        <v>60452</v>
      </c>
      <c r="C4403">
        <v>-5.0984740804450018E-3</v>
      </c>
      <c r="D4403">
        <f t="shared" si="204"/>
        <v>2.5994437948969508E-5</v>
      </c>
      <c r="E4403">
        <f t="shared" si="206"/>
        <v>3.2646373324959441E-120</v>
      </c>
      <c r="F4403">
        <f t="shared" si="205"/>
        <v>8.4862412565455148E-125</v>
      </c>
    </row>
    <row r="4404" spans="1:6" x14ac:dyDescent="0.25">
      <c r="A4404" s="1">
        <v>39534.705555555556</v>
      </c>
      <c r="B4404">
        <v>60761</v>
      </c>
      <c r="C4404">
        <v>-1.0705969202738513E-2</v>
      </c>
      <c r="D4404">
        <f t="shared" si="204"/>
        <v>1.146177765699855E-4</v>
      </c>
      <c r="E4404">
        <f t="shared" si="206"/>
        <v>3.0687590925461873E-120</v>
      </c>
      <c r="F4404">
        <f t="shared" si="205"/>
        <v>3.5173434401657034E-124</v>
      </c>
    </row>
    <row r="4405" spans="1:6" x14ac:dyDescent="0.25">
      <c r="A4405" s="1">
        <v>39533.705555555556</v>
      </c>
      <c r="B4405">
        <v>61415</v>
      </c>
      <c r="C4405">
        <v>2.9515141810772462E-3</v>
      </c>
      <c r="D4405">
        <f t="shared" si="204"/>
        <v>8.7114359611000876E-6</v>
      </c>
      <c r="E4405">
        <f t="shared" si="206"/>
        <v>2.8846335469934159E-120</v>
      </c>
      <c r="F4405">
        <f t="shared" si="205"/>
        <v>2.5129300415874144E-125</v>
      </c>
    </row>
    <row r="4406" spans="1:6" x14ac:dyDescent="0.25">
      <c r="A4406" s="1">
        <v>39532.705555555556</v>
      </c>
      <c r="B4406">
        <v>61234</v>
      </c>
      <c r="C4406">
        <v>2.3496281088383166E-2</v>
      </c>
      <c r="D4406">
        <f t="shared" si="204"/>
        <v>5.5207522498431239E-4</v>
      </c>
      <c r="E4406">
        <f t="shared" si="206"/>
        <v>2.7115555341738108E-120</v>
      </c>
      <c r="F4406">
        <f t="shared" si="205"/>
        <v>1.496982631586464E-123</v>
      </c>
    </row>
    <row r="4407" spans="1:6" x14ac:dyDescent="0.25">
      <c r="A4407" s="1">
        <v>39531.705555555556</v>
      </c>
      <c r="B4407">
        <v>59812</v>
      </c>
      <c r="C4407">
        <v>1.3889229077128714E-2</v>
      </c>
      <c r="D4407">
        <f t="shared" si="204"/>
        <v>1.9291068435695776E-4</v>
      </c>
      <c r="E4407">
        <f t="shared" si="206"/>
        <v>2.5488622021233819E-120</v>
      </c>
      <c r="F4407">
        <f t="shared" si="205"/>
        <v>4.9170275174320404E-124</v>
      </c>
    </row>
    <row r="4408" spans="1:6" x14ac:dyDescent="0.25">
      <c r="A4408" s="1">
        <v>39527.705555555556</v>
      </c>
      <c r="B4408">
        <v>58987</v>
      </c>
      <c r="C4408">
        <v>2.7161474589791922E-3</v>
      </c>
      <c r="D4408">
        <f t="shared" si="204"/>
        <v>7.3774570189191229E-6</v>
      </c>
      <c r="E4408">
        <f t="shared" si="206"/>
        <v>2.395930469995979E-120</v>
      </c>
      <c r="F4408">
        <f t="shared" si="205"/>
        <v>1.7675874062714027E-125</v>
      </c>
    </row>
    <row r="4409" spans="1:6" x14ac:dyDescent="0.25">
      <c r="A4409" s="1">
        <v>39526.705555555556</v>
      </c>
      <c r="B4409">
        <v>58827</v>
      </c>
      <c r="C4409">
        <v>-1.9926945566442762E-2</v>
      </c>
      <c r="D4409">
        <f t="shared" si="204"/>
        <v>3.9708315960797284E-4</v>
      </c>
      <c r="E4409">
        <f t="shared" si="206"/>
        <v>2.2521746417962201E-120</v>
      </c>
      <c r="F4409">
        <f t="shared" si="205"/>
        <v>8.9430062275339744E-124</v>
      </c>
    </row>
    <row r="4410" spans="1:6" x14ac:dyDescent="0.25">
      <c r="A4410" s="1">
        <v>39524.705555555556</v>
      </c>
      <c r="B4410">
        <v>60011</v>
      </c>
      <c r="C4410">
        <v>-3.7096411566011359E-2</v>
      </c>
      <c r="D4410">
        <f t="shared" si="204"/>
        <v>1.3761437510749013E-3</v>
      </c>
      <c r="E4410">
        <f t="shared" si="206"/>
        <v>2.1170441632884466E-120</v>
      </c>
      <c r="F4410">
        <f t="shared" si="205"/>
        <v>2.9133570960589889E-123</v>
      </c>
    </row>
    <row r="4411" spans="1:6" x14ac:dyDescent="0.25">
      <c r="A4411" s="1">
        <v>39520.705555555556</v>
      </c>
      <c r="B4411">
        <v>62279</v>
      </c>
      <c r="C4411">
        <v>1.6552171229140746E-3</v>
      </c>
      <c r="D4411">
        <f t="shared" si="204"/>
        <v>2.7397437239879467E-6</v>
      </c>
      <c r="E4411">
        <f t="shared" si="206"/>
        <v>1.9900215134911396E-120</v>
      </c>
      <c r="F4411">
        <f t="shared" si="205"/>
        <v>5.4521489521883444E-126</v>
      </c>
    </row>
    <row r="4412" spans="1:6" x14ac:dyDescent="0.25">
      <c r="A4412" s="1">
        <v>39519.705555555556</v>
      </c>
      <c r="B4412">
        <v>62176</v>
      </c>
      <c r="C4412">
        <v>-3.0672161380572139E-3</v>
      </c>
      <c r="D4412">
        <f t="shared" si="204"/>
        <v>9.4078148375586092E-6</v>
      </c>
      <c r="E4412">
        <f t="shared" si="206"/>
        <v>1.8706202226816712E-120</v>
      </c>
      <c r="F4412">
        <f t="shared" si="205"/>
        <v>1.7598448686381816E-125</v>
      </c>
    </row>
    <row r="4413" spans="1:6" x14ac:dyDescent="0.25">
      <c r="A4413" s="1">
        <v>39518.705555555556</v>
      </c>
      <c r="B4413">
        <v>62367</v>
      </c>
      <c r="C4413">
        <v>3.8708393916543182E-2</v>
      </c>
      <c r="D4413">
        <f t="shared" si="204"/>
        <v>1.4983397595982773E-3</v>
      </c>
      <c r="E4413">
        <f t="shared" si="206"/>
        <v>1.7583830093207707E-120</v>
      </c>
      <c r="F4413">
        <f t="shared" si="205"/>
        <v>2.634655175467379E-123</v>
      </c>
    </row>
    <row r="4414" spans="1:6" x14ac:dyDescent="0.25">
      <c r="A4414" s="1">
        <v>39517.705555555556</v>
      </c>
      <c r="B4414">
        <v>59999</v>
      </c>
      <c r="C4414">
        <v>-3.0659024183966602E-2</v>
      </c>
      <c r="D4414">
        <f t="shared" si="204"/>
        <v>9.3997576391304904E-4</v>
      </c>
      <c r="E4414">
        <f t="shared" si="206"/>
        <v>1.6528800287615245E-120</v>
      </c>
      <c r="F4414">
        <f t="shared" si="205"/>
        <v>1.5536671676917365E-123</v>
      </c>
    </row>
    <row r="4415" spans="1:6" x14ac:dyDescent="0.25">
      <c r="A4415" s="1">
        <v>39514.705555555556</v>
      </c>
      <c r="B4415">
        <v>61867</v>
      </c>
      <c r="C4415">
        <v>-1.7735023194896653E-2</v>
      </c>
      <c r="D4415">
        <f t="shared" si="204"/>
        <v>3.1453104772352229E-4</v>
      </c>
      <c r="E4415">
        <f t="shared" si="206"/>
        <v>1.553707227035833E-120</v>
      </c>
      <c r="F4415">
        <f t="shared" si="205"/>
        <v>4.8868916197518906E-124</v>
      </c>
    </row>
    <row r="4416" spans="1:6" x14ac:dyDescent="0.25">
      <c r="A4416" s="1">
        <v>39513.705555555556</v>
      </c>
      <c r="B4416">
        <v>62974</v>
      </c>
      <c r="C4416">
        <v>-2.5941283668993058E-2</v>
      </c>
      <c r="D4416">
        <f t="shared" si="204"/>
        <v>6.7295019839516592E-4</v>
      </c>
      <c r="E4416">
        <f t="shared" si="206"/>
        <v>1.4604847934136829E-120</v>
      </c>
      <c r="F4416">
        <f t="shared" si="205"/>
        <v>9.8283353148086088E-124</v>
      </c>
    </row>
    <row r="4417" spans="1:6" x14ac:dyDescent="0.25">
      <c r="A4417" s="1">
        <v>39512.705555555556</v>
      </c>
      <c r="B4417">
        <v>64629</v>
      </c>
      <c r="C4417">
        <v>1.5185349950791238E-2</v>
      </c>
      <c r="D4417">
        <f t="shared" si="204"/>
        <v>2.3059485312799545E-4</v>
      </c>
      <c r="E4417">
        <f t="shared" si="206"/>
        <v>1.3728557058088618E-120</v>
      </c>
      <c r="F4417">
        <f t="shared" si="205"/>
        <v>3.1657345984692501E-124</v>
      </c>
    </row>
    <row r="4418" spans="1:6" x14ac:dyDescent="0.25">
      <c r="A4418" s="1">
        <v>39511.705555555556</v>
      </c>
      <c r="B4418">
        <v>63655</v>
      </c>
      <c r="C4418">
        <v>-1.3032296508677262E-2</v>
      </c>
      <c r="D4418">
        <f t="shared" si="204"/>
        <v>1.6984075229008156E-4</v>
      </c>
      <c r="E4418">
        <f t="shared" si="206"/>
        <v>1.2904843634603301E-120</v>
      </c>
      <c r="F4418">
        <f t="shared" si="205"/>
        <v>2.191768351086895E-124</v>
      </c>
    </row>
    <row r="4419" spans="1:6" x14ac:dyDescent="0.25">
      <c r="A4419" s="1">
        <v>39510.705555555556</v>
      </c>
      <c r="B4419">
        <v>64490</v>
      </c>
      <c r="C4419">
        <v>1.5643510475859726E-2</v>
      </c>
      <c r="D4419">
        <f t="shared" ref="D4419:D4482" si="207">C4419^2</f>
        <v>2.4471942000833298E-4</v>
      </c>
      <c r="E4419">
        <f t="shared" si="206"/>
        <v>1.2130553016527102E-120</v>
      </c>
      <c r="F4419">
        <f t="shared" ref="F4419:F4482" si="208">D4419*E4419</f>
        <v>2.9685818985848467E-124</v>
      </c>
    </row>
    <row r="4420" spans="1:6" x14ac:dyDescent="0.25">
      <c r="A4420" s="1">
        <v>39507.705555555556</v>
      </c>
      <c r="B4420">
        <v>63489</v>
      </c>
      <c r="C4420">
        <v>-3.2022822404938887E-2</v>
      </c>
      <c r="D4420">
        <f t="shared" si="207"/>
        <v>1.025461154778256E-3</v>
      </c>
      <c r="E4420">
        <f t="shared" ref="E4420:E4483" si="209">E4419*$K$2</f>
        <v>1.1402719835535476E-120</v>
      </c>
      <c r="F4420">
        <f t="shared" si="208"/>
        <v>1.1693046250161135E-123</v>
      </c>
    </row>
    <row r="4421" spans="1:6" x14ac:dyDescent="0.25">
      <c r="A4421" s="1">
        <v>39506.705555555556</v>
      </c>
      <c r="B4421">
        <v>65555</v>
      </c>
      <c r="C4421">
        <v>9.3094955940993985E-4</v>
      </c>
      <c r="D4421">
        <f t="shared" si="207"/>
        <v>8.6666708216556108E-7</v>
      </c>
      <c r="E4421">
        <f t="shared" si="209"/>
        <v>1.0718556645403346E-120</v>
      </c>
      <c r="F4421">
        <f t="shared" si="208"/>
        <v>9.2894202128980021E-127</v>
      </c>
    </row>
    <row r="4422" spans="1:6" x14ac:dyDescent="0.25">
      <c r="A4422" s="1">
        <v>39505.705555555556</v>
      </c>
      <c r="B4422">
        <v>65494</v>
      </c>
      <c r="C4422">
        <v>4.7751781943167534E-3</v>
      </c>
      <c r="D4422">
        <f t="shared" si="207"/>
        <v>2.2802326787478208E-5</v>
      </c>
      <c r="E4422">
        <f t="shared" si="209"/>
        <v>1.0075443246679145E-120</v>
      </c>
      <c r="F4422">
        <f t="shared" si="208"/>
        <v>2.2974354943946826E-125</v>
      </c>
    </row>
    <row r="4423" spans="1:6" x14ac:dyDescent="0.25">
      <c r="A4423" s="1">
        <v>39504.705555555556</v>
      </c>
      <c r="B4423">
        <v>65182</v>
      </c>
      <c r="C4423">
        <v>2.796087302001188E-3</v>
      </c>
      <c r="D4423">
        <f t="shared" si="207"/>
        <v>7.8181042004122828E-6</v>
      </c>
      <c r="E4423">
        <f t="shared" si="209"/>
        <v>9.470916651878396E-121</v>
      </c>
      <c r="F4423">
        <f t="shared" si="208"/>
        <v>7.4044613257805125E-126</v>
      </c>
    </row>
    <row r="4424" spans="1:6" x14ac:dyDescent="0.25">
      <c r="A4424" s="1">
        <v>39503.705555555556</v>
      </c>
      <c r="B4424">
        <v>65000</v>
      </c>
      <c r="C4424">
        <v>6.0490277652100986E-3</v>
      </c>
      <c r="D4424">
        <f t="shared" si="207"/>
        <v>3.6590736904282678E-5</v>
      </c>
      <c r="E4424">
        <f t="shared" si="209"/>
        <v>8.9026616527656923E-121</v>
      </c>
      <c r="F4424">
        <f t="shared" si="208"/>
        <v>3.2575495028419585E-125</v>
      </c>
    </row>
    <row r="4425" spans="1:6" x14ac:dyDescent="0.25">
      <c r="A4425" s="1">
        <v>39500.705555555556</v>
      </c>
      <c r="B4425">
        <v>64608</v>
      </c>
      <c r="C4425">
        <v>1.3416118022722091E-2</v>
      </c>
      <c r="D4425">
        <f t="shared" si="207"/>
        <v>1.7999222279960851E-4</v>
      </c>
      <c r="E4425">
        <f t="shared" si="209"/>
        <v>8.3685019535997499E-121</v>
      </c>
      <c r="F4425">
        <f t="shared" si="208"/>
        <v>1.5062652681312852E-124</v>
      </c>
    </row>
    <row r="4426" spans="1:6" x14ac:dyDescent="0.25">
      <c r="A4426" s="1">
        <v>39498.705555555556</v>
      </c>
      <c r="B4426">
        <v>63747</v>
      </c>
      <c r="C4426">
        <v>2.3024905833019978E-2</v>
      </c>
      <c r="D4426">
        <f t="shared" si="207"/>
        <v>5.3014628861943738E-4</v>
      </c>
      <c r="E4426">
        <f t="shared" si="209"/>
        <v>7.8663918363837638E-121</v>
      </c>
      <c r="F4426">
        <f t="shared" si="208"/>
        <v>4.1703384368850925E-124</v>
      </c>
    </row>
    <row r="4427" spans="1:6" x14ac:dyDescent="0.25">
      <c r="A4427" s="1">
        <v>39497.705555555556</v>
      </c>
      <c r="B4427">
        <v>62296</v>
      </c>
      <c r="C4427">
        <v>-8.073778639568362E-3</v>
      </c>
      <c r="D4427">
        <f t="shared" si="207"/>
        <v>6.5185901520750352E-5</v>
      </c>
      <c r="E4427">
        <f t="shared" si="209"/>
        <v>7.3944083262007379E-121</v>
      </c>
      <c r="F4427">
        <f t="shared" si="208"/>
        <v>4.820111729559377E-125</v>
      </c>
    </row>
    <row r="4428" spans="1:6" x14ac:dyDescent="0.25">
      <c r="A4428" s="1">
        <v>39496.705555555556</v>
      </c>
      <c r="B4428">
        <v>62801</v>
      </c>
      <c r="C4428">
        <v>2.4664349108639037E-2</v>
      </c>
      <c r="D4428">
        <f t="shared" si="207"/>
        <v>6.0833011695282332E-4</v>
      </c>
      <c r="E4428">
        <f t="shared" si="209"/>
        <v>6.9507438266286932E-121</v>
      </c>
      <c r="F4428">
        <f t="shared" si="208"/>
        <v>4.2283468049621476E-124</v>
      </c>
    </row>
    <row r="4429" spans="1:6" x14ac:dyDescent="0.25">
      <c r="A4429" s="1">
        <v>39493.705555555556</v>
      </c>
      <c r="B4429">
        <v>61271</v>
      </c>
      <c r="C4429">
        <v>-8.8879363853717249E-3</v>
      </c>
      <c r="D4429">
        <f t="shared" si="207"/>
        <v>7.8995413190414607E-5</v>
      </c>
      <c r="E4429">
        <f t="shared" si="209"/>
        <v>6.5336991970309716E-121</v>
      </c>
      <c r="F4429">
        <f t="shared" si="208"/>
        <v>5.1613226773134172E-125</v>
      </c>
    </row>
    <row r="4430" spans="1:6" x14ac:dyDescent="0.25">
      <c r="A4430" s="1">
        <v>39492.705555555556</v>
      </c>
      <c r="B4430">
        <v>61818</v>
      </c>
      <c r="C4430">
        <v>-1.2410936745624121E-2</v>
      </c>
      <c r="D4430">
        <f t="shared" si="207"/>
        <v>1.5403135090388305E-4</v>
      </c>
      <c r="E4430">
        <f t="shared" si="209"/>
        <v>6.1416772452091128E-121</v>
      </c>
      <c r="F4430">
        <f t="shared" si="208"/>
        <v>9.4601084289519868E-125</v>
      </c>
    </row>
    <row r="4431" spans="1:6" x14ac:dyDescent="0.25">
      <c r="A4431" s="1">
        <v>39491.705555555556</v>
      </c>
      <c r="B4431">
        <v>62590</v>
      </c>
      <c r="C4431">
        <v>1.2621253596823737E-2</v>
      </c>
      <c r="D4431">
        <f t="shared" si="207"/>
        <v>1.592960423553361E-4</v>
      </c>
      <c r="E4431">
        <f t="shared" si="209"/>
        <v>5.7731766104965654E-121</v>
      </c>
      <c r="F4431">
        <f t="shared" si="208"/>
        <v>9.1964418587049664E-125</v>
      </c>
    </row>
    <row r="4432" spans="1:6" x14ac:dyDescent="0.25">
      <c r="A4432" s="1">
        <v>39490.705555555556</v>
      </c>
      <c r="B4432">
        <v>61805</v>
      </c>
      <c r="C4432">
        <v>1.8980054933869287E-2</v>
      </c>
      <c r="D4432">
        <f t="shared" si="207"/>
        <v>3.6024248529269588E-4</v>
      </c>
      <c r="E4432">
        <f t="shared" si="209"/>
        <v>5.4267860138667712E-121</v>
      </c>
      <c r="F4432">
        <f t="shared" si="208"/>
        <v>1.9549588807870081E-124</v>
      </c>
    </row>
    <row r="4433" spans="1:6" x14ac:dyDescent="0.25">
      <c r="A4433" s="1">
        <v>39489.705555555556</v>
      </c>
      <c r="B4433">
        <v>60643</v>
      </c>
      <c r="C4433">
        <v>2.619638933294564E-2</v>
      </c>
      <c r="D4433">
        <f t="shared" si="207"/>
        <v>6.8625081408326815E-4</v>
      </c>
      <c r="E4433">
        <f t="shared" si="209"/>
        <v>5.1011788530347648E-121</v>
      </c>
      <c r="F4433">
        <f t="shared" si="208"/>
        <v>3.5006881406794595E-124</v>
      </c>
    </row>
    <row r="4434" spans="1:6" x14ac:dyDescent="0.25">
      <c r="A4434" s="1">
        <v>39486.705555555556</v>
      </c>
      <c r="B4434">
        <v>59075</v>
      </c>
      <c r="C4434">
        <v>1.8637755310382026E-3</v>
      </c>
      <c r="D4434">
        <f t="shared" si="207"/>
        <v>3.4736592300967341E-6</v>
      </c>
      <c r="E4434">
        <f t="shared" si="209"/>
        <v>4.7951081218526785E-121</v>
      </c>
      <c r="F4434">
        <f t="shared" si="208"/>
        <v>1.6656571586785373E-126</v>
      </c>
    </row>
    <row r="4435" spans="1:6" x14ac:dyDescent="0.25">
      <c r="A4435" s="1">
        <v>39485.705555555556</v>
      </c>
      <c r="B4435">
        <v>58965</v>
      </c>
      <c r="C4435">
        <v>-5.0876345054382953E-5</v>
      </c>
      <c r="D4435">
        <f t="shared" si="207"/>
        <v>2.5884024860926366E-9</v>
      </c>
      <c r="E4435">
        <f t="shared" si="209"/>
        <v>4.5074016345415177E-121</v>
      </c>
      <c r="F4435">
        <f t="shared" si="208"/>
        <v>1.1666969596665279E-129</v>
      </c>
    </row>
    <row r="4436" spans="1:6" x14ac:dyDescent="0.25">
      <c r="A4436" s="1">
        <v>39484.705555555556</v>
      </c>
      <c r="B4436">
        <v>58968</v>
      </c>
      <c r="C4436">
        <v>-3.5173184358236513E-2</v>
      </c>
      <c r="D4436">
        <f t="shared" si="207"/>
        <v>1.2371528978984937E-3</v>
      </c>
      <c r="E4436">
        <f t="shared" si="209"/>
        <v>4.2369575364690263E-121</v>
      </c>
      <c r="F4436">
        <f t="shared" si="208"/>
        <v>5.2417642945155188E-124</v>
      </c>
    </row>
    <row r="4437" spans="1:6" x14ac:dyDescent="0.25">
      <c r="A4437" s="1">
        <v>39479.705555555556</v>
      </c>
      <c r="B4437">
        <v>61079</v>
      </c>
      <c r="C4437">
        <v>2.6359877045409836E-2</v>
      </c>
      <c r="D4437">
        <f t="shared" si="207"/>
        <v>6.9484311784912434E-4</v>
      </c>
      <c r="E4437">
        <f t="shared" si="209"/>
        <v>3.9827400842808849E-121</v>
      </c>
      <c r="F4437">
        <f t="shared" si="208"/>
        <v>2.7673795377444144E-124</v>
      </c>
    </row>
    <row r="4438" spans="1:6" x14ac:dyDescent="0.25">
      <c r="A4438" s="1">
        <v>39478.705555555556</v>
      </c>
      <c r="B4438">
        <v>59490</v>
      </c>
      <c r="C4438">
        <v>-1.3341434665352293E-2</v>
      </c>
      <c r="D4438">
        <f t="shared" si="207"/>
        <v>1.7799387892986386E-4</v>
      </c>
      <c r="E4438">
        <f t="shared" si="209"/>
        <v>3.7437756792240317E-121</v>
      </c>
      <c r="F4438">
        <f t="shared" si="208"/>
        <v>6.6636915498837113E-125</v>
      </c>
    </row>
    <row r="4439" spans="1:6" x14ac:dyDescent="0.25">
      <c r="A4439" s="1">
        <v>39477.705555555556</v>
      </c>
      <c r="B4439">
        <v>60289</v>
      </c>
      <c r="C4439">
        <v>1.268607709394166E-2</v>
      </c>
      <c r="D4439">
        <f t="shared" si="207"/>
        <v>1.6093655203343129E-4</v>
      </c>
      <c r="E4439">
        <f t="shared" si="209"/>
        <v>3.5191491384705898E-121</v>
      </c>
      <c r="F4439">
        <f t="shared" si="208"/>
        <v>5.6635972843687698E-125</v>
      </c>
    </row>
    <row r="4440" spans="1:6" x14ac:dyDescent="0.25">
      <c r="A4440" s="1">
        <v>39476.705555555556</v>
      </c>
      <c r="B4440">
        <v>59529</v>
      </c>
      <c r="C4440">
        <v>1.5848353248360963E-2</v>
      </c>
      <c r="D4440">
        <f t="shared" si="207"/>
        <v>2.5117030068483347E-4</v>
      </c>
      <c r="E4440">
        <f t="shared" si="209"/>
        <v>3.3080001901623543E-121</v>
      </c>
      <c r="F4440">
        <f t="shared" si="208"/>
        <v>8.3087140242856488E-125</v>
      </c>
    </row>
    <row r="4441" spans="1:6" x14ac:dyDescent="0.25">
      <c r="A4441" s="1">
        <v>39475.705555555556</v>
      </c>
      <c r="B4441">
        <v>58593</v>
      </c>
      <c r="C4441">
        <v>1.9473973101421561E-2</v>
      </c>
      <c r="D4441">
        <f t="shared" si="207"/>
        <v>3.7923562835489048E-4</v>
      </c>
      <c r="E4441">
        <f t="shared" si="209"/>
        <v>3.1095201787526128E-121</v>
      </c>
      <c r="F4441">
        <f t="shared" si="208"/>
        <v>1.1792408388714584E-124</v>
      </c>
    </row>
    <row r="4442" spans="1:6" x14ac:dyDescent="0.25">
      <c r="A4442" s="1">
        <v>39471.705555555556</v>
      </c>
      <c r="B4442">
        <v>57463</v>
      </c>
      <c r="C4442">
        <v>5.7833244377113527E-2</v>
      </c>
      <c r="D4442">
        <f t="shared" si="207"/>
        <v>3.3446841551829335E-3</v>
      </c>
      <c r="E4442">
        <f t="shared" si="209"/>
        <v>2.9229489680274557E-121</v>
      </c>
      <c r="F4442">
        <f t="shared" si="208"/>
        <v>9.7763410997697378E-124</v>
      </c>
    </row>
    <row r="4443" spans="1:6" x14ac:dyDescent="0.25">
      <c r="A4443" s="1">
        <v>39470.705555555556</v>
      </c>
      <c r="B4443">
        <v>54234</v>
      </c>
      <c r="C4443">
        <v>-3.3774317118604041E-2</v>
      </c>
      <c r="D4443">
        <f t="shared" si="207"/>
        <v>1.1407044968280301E-3</v>
      </c>
      <c r="E4443">
        <f t="shared" si="209"/>
        <v>2.7475720299458081E-121</v>
      </c>
      <c r="F4443">
        <f t="shared" si="208"/>
        <v>3.1341677699181022E-124</v>
      </c>
    </row>
    <row r="4444" spans="1:6" x14ac:dyDescent="0.25">
      <c r="A4444" s="1">
        <v>39469.705555555556</v>
      </c>
      <c r="B4444">
        <v>56097</v>
      </c>
      <c r="C4444">
        <v>4.3501749925687221E-2</v>
      </c>
      <c r="D4444">
        <f t="shared" si="207"/>
        <v>1.892402246597028E-3</v>
      </c>
      <c r="E4444">
        <f t="shared" si="209"/>
        <v>2.5827177081490595E-121</v>
      </c>
      <c r="F4444">
        <f t="shared" si="208"/>
        <v>4.8875407932272073E-124</v>
      </c>
    </row>
    <row r="4445" spans="1:6" x14ac:dyDescent="0.25">
      <c r="A4445" s="1">
        <v>39468.705555555556</v>
      </c>
      <c r="B4445">
        <v>53709</v>
      </c>
      <c r="C4445">
        <v>-6.8308704948290389E-2</v>
      </c>
      <c r="D4445">
        <f t="shared" si="207"/>
        <v>4.6660791717125921E-3</v>
      </c>
      <c r="E4445">
        <f t="shared" si="209"/>
        <v>2.4277546456601156E-121</v>
      </c>
      <c r="F4445">
        <f t="shared" si="208"/>
        <v>1.132809538614315E-123</v>
      </c>
    </row>
    <row r="4446" spans="1:6" x14ac:dyDescent="0.25">
      <c r="A4446" s="1">
        <v>39465.705555555556</v>
      </c>
      <c r="B4446">
        <v>57506</v>
      </c>
      <c r="C4446">
        <v>8.2066427656632256E-3</v>
      </c>
      <c r="D4446">
        <f t="shared" si="207"/>
        <v>6.7348985483212551E-5</v>
      </c>
      <c r="E4446">
        <f t="shared" si="209"/>
        <v>2.2820893669205085E-121</v>
      </c>
      <c r="F4446">
        <f t="shared" si="208"/>
        <v>1.5369640364412304E-125</v>
      </c>
    </row>
    <row r="4447" spans="1:6" x14ac:dyDescent="0.25">
      <c r="A4447" s="1">
        <v>39464.705555555556</v>
      </c>
      <c r="B4447">
        <v>57036</v>
      </c>
      <c r="C4447">
        <v>-3.0067974500479072E-2</v>
      </c>
      <c r="D4447">
        <f t="shared" si="207"/>
        <v>9.0408309056145967E-4</v>
      </c>
      <c r="E4447">
        <f t="shared" si="209"/>
        <v>2.1451640049052779E-121</v>
      </c>
      <c r="F4447">
        <f t="shared" si="208"/>
        <v>1.9394065033159617E-124</v>
      </c>
    </row>
    <row r="4448" spans="1:6" x14ac:dyDescent="0.25">
      <c r="A4448" s="1">
        <v>39463.705555555556</v>
      </c>
      <c r="B4448">
        <v>58777</v>
      </c>
      <c r="C4448">
        <v>-1.904273780901241E-2</v>
      </c>
      <c r="D4448">
        <f t="shared" si="207"/>
        <v>3.6262586326279072E-4</v>
      </c>
      <c r="E4448">
        <f t="shared" si="209"/>
        <v>2.0164541646109611E-121</v>
      </c>
      <c r="F4448">
        <f t="shared" si="208"/>
        <v>7.3121843217189927E-125</v>
      </c>
    </row>
    <row r="4449" spans="1:6" x14ac:dyDescent="0.25">
      <c r="A4449" s="1">
        <v>39462.705555555556</v>
      </c>
      <c r="B4449">
        <v>59907</v>
      </c>
      <c r="C4449">
        <v>-3.7352614956119662E-2</v>
      </c>
      <c r="D4449">
        <f t="shared" si="207"/>
        <v>1.3952178440601343E-3</v>
      </c>
      <c r="E4449">
        <f t="shared" si="209"/>
        <v>1.8954669147343034E-121</v>
      </c>
      <c r="F4449">
        <f t="shared" si="208"/>
        <v>2.6445892622629094E-124</v>
      </c>
    </row>
    <row r="4450" spans="1:6" x14ac:dyDescent="0.25">
      <c r="A4450" s="1">
        <v>39461.705555555556</v>
      </c>
      <c r="B4450">
        <v>62187</v>
      </c>
      <c r="C4450">
        <v>3.9475113494781642E-3</v>
      </c>
      <c r="D4450">
        <f t="shared" si="207"/>
        <v>1.5582845854258917E-5</v>
      </c>
      <c r="E4450">
        <f t="shared" si="209"/>
        <v>1.781738899850245E-121</v>
      </c>
      <c r="F4450">
        <f t="shared" si="208"/>
        <v>2.7764562628903233E-126</v>
      </c>
    </row>
    <row r="4451" spans="1:6" x14ac:dyDescent="0.25">
      <c r="A4451" s="1">
        <v>39458.705555555556</v>
      </c>
      <c r="B4451">
        <v>61942</v>
      </c>
      <c r="C4451">
        <v>-2.5077635139418249E-2</v>
      </c>
      <c r="D4451">
        <f t="shared" si="207"/>
        <v>6.2888778418578495E-4</v>
      </c>
      <c r="E4451">
        <f t="shared" si="209"/>
        <v>1.6748345658592303E-121</v>
      </c>
      <c r="F4451">
        <f t="shared" si="208"/>
        <v>1.0532829990009725E-124</v>
      </c>
    </row>
    <row r="4452" spans="1:6" x14ac:dyDescent="0.25">
      <c r="A4452" s="1">
        <v>39457.705555555556</v>
      </c>
      <c r="B4452">
        <v>63515</v>
      </c>
      <c r="C4452">
        <v>1.3345365590402027E-2</v>
      </c>
      <c r="D4452">
        <f t="shared" si="207"/>
        <v>1.7809878274148644E-4</v>
      </c>
      <c r="E4452">
        <f t="shared" si="209"/>
        <v>1.5743444919076764E-121</v>
      </c>
      <c r="F4452">
        <f t="shared" si="208"/>
        <v>2.8038883762452115E-125</v>
      </c>
    </row>
    <row r="4453" spans="1:6" x14ac:dyDescent="0.25">
      <c r="A4453" s="1">
        <v>39456.705555555556</v>
      </c>
      <c r="B4453">
        <v>62673</v>
      </c>
      <c r="C4453">
        <v>3.0801576303501894E-2</v>
      </c>
      <c r="D4453">
        <f t="shared" si="207"/>
        <v>9.4873710278044947E-4</v>
      </c>
      <c r="E4453">
        <f t="shared" si="209"/>
        <v>1.4798838223932157E-121</v>
      </c>
      <c r="F4453">
        <f t="shared" si="208"/>
        <v>1.4040206901089968E-124</v>
      </c>
    </row>
    <row r="4454" spans="1:6" x14ac:dyDescent="0.25">
      <c r="A4454" s="1">
        <v>39454.705555555556</v>
      </c>
      <c r="B4454">
        <v>60772</v>
      </c>
      <c r="C4454">
        <v>-4.334697447969149E-3</v>
      </c>
      <c r="D4454">
        <f t="shared" si="207"/>
        <v>1.8789601965430254E-5</v>
      </c>
      <c r="E4454">
        <f t="shared" si="209"/>
        <v>1.3910907930496227E-121</v>
      </c>
      <c r="F4454">
        <f t="shared" si="208"/>
        <v>2.6138042299177121E-126</v>
      </c>
    </row>
    <row r="4455" spans="1:6" x14ac:dyDescent="0.25">
      <c r="A4455" s="1">
        <v>39451.705555555556</v>
      </c>
      <c r="B4455">
        <v>61036</v>
      </c>
      <c r="C4455">
        <v>-2.9939215178644916E-2</v>
      </c>
      <c r="D4455">
        <f t="shared" si="207"/>
        <v>8.9635660551320214E-4</v>
      </c>
      <c r="E4455">
        <f t="shared" si="209"/>
        <v>1.3076253454666453E-121</v>
      </c>
      <c r="F4455">
        <f t="shared" si="208"/>
        <v>1.1720986159455106E-124</v>
      </c>
    </row>
    <row r="4456" spans="1:6" x14ac:dyDescent="0.25">
      <c r="A4456" s="1">
        <v>39450.705555555556</v>
      </c>
      <c r="B4456">
        <v>62891</v>
      </c>
      <c r="C4456">
        <v>-1.3942514571365538E-2</v>
      </c>
      <c r="D4456">
        <f t="shared" si="207"/>
        <v>1.9439371257274035E-4</v>
      </c>
      <c r="E4456">
        <f t="shared" si="209"/>
        <v>1.2291678247386465E-121</v>
      </c>
      <c r="F4456">
        <f t="shared" si="208"/>
        <v>2.3894249682590494E-125</v>
      </c>
    </row>
    <row r="4457" spans="1:6" x14ac:dyDescent="0.25">
      <c r="A4457" s="1">
        <v>39443.705555555556</v>
      </c>
      <c r="B4457">
        <v>63774</v>
      </c>
      <c r="C4457">
        <v>3.2802367198720248E-2</v>
      </c>
      <c r="D4457">
        <f t="shared" si="207"/>
        <v>1.075995293839678E-3</v>
      </c>
      <c r="E4457">
        <f t="shared" si="209"/>
        <v>1.1554177552543276E-121</v>
      </c>
      <c r="F4457">
        <f t="shared" si="208"/>
        <v>1.2432240670724615E-124</v>
      </c>
    </row>
    <row r="4458" spans="1:6" x14ac:dyDescent="0.25">
      <c r="A4458" s="1">
        <v>39436.705555555556</v>
      </c>
      <c r="B4458">
        <v>61716</v>
      </c>
      <c r="C4458">
        <v>-8.1012986425979571E-5</v>
      </c>
      <c r="D4458">
        <f t="shared" si="207"/>
        <v>6.5631039696559503E-9</v>
      </c>
      <c r="E4458">
        <f t="shared" si="209"/>
        <v>1.0860926899390679E-121</v>
      </c>
      <c r="F4458">
        <f t="shared" si="208"/>
        <v>7.1281392447534062E-130</v>
      </c>
    </row>
    <row r="4459" spans="1:6" x14ac:dyDescent="0.25">
      <c r="A4459" s="1">
        <v>39435.705555555556</v>
      </c>
      <c r="B4459">
        <v>61721</v>
      </c>
      <c r="C4459">
        <v>3.115045077012538E-2</v>
      </c>
      <c r="D4459">
        <f t="shared" si="207"/>
        <v>9.7035058318200489E-4</v>
      </c>
      <c r="E4459">
        <f t="shared" si="209"/>
        <v>1.0209271285427238E-121</v>
      </c>
      <c r="F4459">
        <f t="shared" si="208"/>
        <v>9.9065723456776166E-125</v>
      </c>
    </row>
    <row r="4460" spans="1:6" x14ac:dyDescent="0.25">
      <c r="A4460" s="1">
        <v>39433.705555555556</v>
      </c>
      <c r="B4460">
        <v>59828</v>
      </c>
      <c r="C4460">
        <v>-4.2796376297340025E-2</v>
      </c>
      <c r="D4460">
        <f t="shared" si="207"/>
        <v>1.8315298241835271E-3</v>
      </c>
      <c r="E4460">
        <f t="shared" si="209"/>
        <v>9.5967150083016038E-122</v>
      </c>
      <c r="F4460">
        <f t="shared" si="208"/>
        <v>1.7576669751894052E-124</v>
      </c>
    </row>
    <row r="4461" spans="1:6" x14ac:dyDescent="0.25">
      <c r="A4461" s="1">
        <v>39430.705555555556</v>
      </c>
      <c r="B4461">
        <v>62444</v>
      </c>
      <c r="C4461">
        <v>-6.6398762750013354E-3</v>
      </c>
      <c r="D4461">
        <f t="shared" si="207"/>
        <v>4.4087956947325607E-5</v>
      </c>
      <c r="E4461">
        <f t="shared" si="209"/>
        <v>9.0209121078035071E-122</v>
      </c>
      <c r="F4461">
        <f t="shared" si="208"/>
        <v>3.9771358463444929E-126</v>
      </c>
    </row>
    <row r="4462" spans="1:6" x14ac:dyDescent="0.25">
      <c r="A4462" s="1">
        <v>39429.705555555556</v>
      </c>
      <c r="B4462">
        <v>62860</v>
      </c>
      <c r="C4462">
        <v>-2.9484663410370957E-2</v>
      </c>
      <c r="D4462">
        <f t="shared" si="207"/>
        <v>8.6934537642286791E-4</v>
      </c>
      <c r="E4462">
        <f t="shared" si="209"/>
        <v>8.4796573813352964E-122</v>
      </c>
      <c r="F4462">
        <f t="shared" si="208"/>
        <v>7.371750938113884E-125</v>
      </c>
    </row>
    <row r="4463" spans="1:6" x14ac:dyDescent="0.25">
      <c r="A4463" s="1">
        <v>39428.705555555556</v>
      </c>
      <c r="B4463">
        <v>64741</v>
      </c>
      <c r="C4463">
        <v>3.5434417709437893E-3</v>
      </c>
      <c r="D4463">
        <f t="shared" si="207"/>
        <v>1.2555979584069259E-5</v>
      </c>
      <c r="E4463">
        <f t="shared" si="209"/>
        <v>7.9708779384551781E-122</v>
      </c>
      <c r="F4463">
        <f t="shared" si="208"/>
        <v>1.0008218066235127E-126</v>
      </c>
    </row>
    <row r="4464" spans="1:6" x14ac:dyDescent="0.25">
      <c r="A4464" s="1">
        <v>39427.705555555556</v>
      </c>
      <c r="B4464">
        <v>64512</v>
      </c>
      <c r="C4464">
        <v>-1.9616598089057802E-2</v>
      </c>
      <c r="D4464">
        <f t="shared" si="207"/>
        <v>3.8481092058762623E-4</v>
      </c>
      <c r="E4464">
        <f t="shared" si="209"/>
        <v>7.4926252621478672E-122</v>
      </c>
      <c r="F4464">
        <f t="shared" si="208"/>
        <v>2.8832440247452251E-125</v>
      </c>
    </row>
    <row r="4465" spans="1:6" x14ac:dyDescent="0.25">
      <c r="A4465" s="1">
        <v>39423.705555555556</v>
      </c>
      <c r="B4465">
        <v>65790</v>
      </c>
      <c r="C4465">
        <v>4.0179372855086472E-2</v>
      </c>
      <c r="D4465">
        <f t="shared" si="207"/>
        <v>1.6143820030280597E-3</v>
      </c>
      <c r="E4465">
        <f t="shared" si="209"/>
        <v>7.0430677464189949E-122</v>
      </c>
      <c r="F4465">
        <f t="shared" si="208"/>
        <v>1.137020181592622E-124</v>
      </c>
    </row>
    <row r="4466" spans="1:6" x14ac:dyDescent="0.25">
      <c r="A4466" s="1">
        <v>39420.705555555556</v>
      </c>
      <c r="B4466">
        <v>63199</v>
      </c>
      <c r="C4466">
        <v>3.058518290908618E-3</v>
      </c>
      <c r="D4466">
        <f t="shared" si="207"/>
        <v>9.354534135822573E-6</v>
      </c>
      <c r="E4466">
        <f t="shared" si="209"/>
        <v>6.6204836816338544E-122</v>
      </c>
      <c r="F4466">
        <f t="shared" si="208"/>
        <v>6.1931540595500196E-127</v>
      </c>
    </row>
    <row r="4467" spans="1:6" x14ac:dyDescent="0.25">
      <c r="A4467" s="1">
        <v>39416.705555555556</v>
      </c>
      <c r="B4467">
        <v>63006</v>
      </c>
      <c r="C4467">
        <v>3.2848020032186676E-2</v>
      </c>
      <c r="D4467">
        <f t="shared" si="207"/>
        <v>1.0789924200349371E-3</v>
      </c>
      <c r="E4467">
        <f t="shared" si="209"/>
        <v>6.2232546607358232E-122</v>
      </c>
      <c r="F4467">
        <f t="shared" si="208"/>
        <v>6.7148446068810472E-125</v>
      </c>
    </row>
    <row r="4468" spans="1:6" x14ac:dyDescent="0.25">
      <c r="A4468" s="1">
        <v>39409.705555555556</v>
      </c>
      <c r="B4468">
        <v>60970</v>
      </c>
      <c r="C4468">
        <v>5.2128416144762348E-3</v>
      </c>
      <c r="D4468">
        <f t="shared" si="207"/>
        <v>2.7173717697615197E-5</v>
      </c>
      <c r="E4468">
        <f t="shared" si="209"/>
        <v>5.8498593810916731E-122</v>
      </c>
      <c r="F4468">
        <f t="shared" si="208"/>
        <v>1.5896242739253109E-126</v>
      </c>
    </row>
    <row r="4469" spans="1:6" x14ac:dyDescent="0.25">
      <c r="A4469" s="1">
        <v>39408.705555555556</v>
      </c>
      <c r="B4469">
        <v>60653</v>
      </c>
      <c r="C4469">
        <v>1.1877857443458898E-3</v>
      </c>
      <c r="D4469">
        <f t="shared" si="207"/>
        <v>1.4108349744713196E-6</v>
      </c>
      <c r="E4469">
        <f t="shared" si="209"/>
        <v>5.4988678182261721E-122</v>
      </c>
      <c r="F4469">
        <f t="shared" si="208"/>
        <v>7.7579950379482825E-128</v>
      </c>
    </row>
    <row r="4470" spans="1:6" x14ac:dyDescent="0.25">
      <c r="A4470" s="1">
        <v>39407.705555555556</v>
      </c>
      <c r="B4470">
        <v>60581</v>
      </c>
      <c r="C4470">
        <v>-2.8557795459167094E-2</v>
      </c>
      <c r="D4470">
        <f t="shared" si="207"/>
        <v>8.155476814876247E-4</v>
      </c>
      <c r="E4470">
        <f t="shared" si="209"/>
        <v>5.168935749132601E-122</v>
      </c>
      <c r="F4470">
        <f t="shared" si="208"/>
        <v>4.2155135659635912E-125</v>
      </c>
    </row>
    <row r="4471" spans="1:6" x14ac:dyDescent="0.25">
      <c r="A4471" s="1">
        <v>39405.705555555556</v>
      </c>
      <c r="B4471">
        <v>62336</v>
      </c>
      <c r="C4471">
        <v>-3.5814611949960516E-2</v>
      </c>
      <c r="D4471">
        <f t="shared" si="207"/>
        <v>1.2826864291262546E-3</v>
      </c>
      <c r="E4471">
        <f t="shared" si="209"/>
        <v>4.8587996041846452E-122</v>
      </c>
      <c r="F4471">
        <f t="shared" si="208"/>
        <v>6.2323163141316621E-125</v>
      </c>
    </row>
    <row r="4472" spans="1:6" x14ac:dyDescent="0.25">
      <c r="A4472" s="1">
        <v>39402.705555555556</v>
      </c>
      <c r="B4472">
        <v>64609</v>
      </c>
      <c r="C4472">
        <v>4.4830950993194982E-3</v>
      </c>
      <c r="D4472">
        <f t="shared" si="207"/>
        <v>2.0098141669542501E-5</v>
      </c>
      <c r="E4472">
        <f t="shared" si="209"/>
        <v>4.5672716279335664E-122</v>
      </c>
      <c r="F4472">
        <f t="shared" si="208"/>
        <v>9.1793672221490818E-127</v>
      </c>
    </row>
    <row r="4473" spans="1:6" x14ac:dyDescent="0.25">
      <c r="A4473" s="1">
        <v>39395.705555555556</v>
      </c>
      <c r="B4473">
        <v>64320</v>
      </c>
      <c r="C4473">
        <v>1.1870550160447755E-2</v>
      </c>
      <c r="D4473">
        <f t="shared" si="207"/>
        <v>1.4090996111170621E-4</v>
      </c>
      <c r="E4473">
        <f t="shared" si="209"/>
        <v>4.2932353302575521E-122</v>
      </c>
      <c r="F4473">
        <f t="shared" si="208"/>
        <v>6.0495962342999491E-126</v>
      </c>
    </row>
    <row r="4474" spans="1:6" x14ac:dyDescent="0.25">
      <c r="A4474" s="1">
        <v>39394.705555555556</v>
      </c>
      <c r="B4474">
        <v>63561</v>
      </c>
      <c r="C4474">
        <v>9.5163538276343464E-3</v>
      </c>
      <c r="D4474">
        <f t="shared" si="207"/>
        <v>9.0560990172730877E-5</v>
      </c>
      <c r="E4474">
        <f t="shared" si="209"/>
        <v>4.035641210442099E-122</v>
      </c>
      <c r="F4474">
        <f t="shared" si="208"/>
        <v>3.6547166399951465E-126</v>
      </c>
    </row>
    <row r="4475" spans="1:6" x14ac:dyDescent="0.25">
      <c r="A4475" s="1">
        <v>39392.705555555556</v>
      </c>
      <c r="B4475">
        <v>62959</v>
      </c>
      <c r="C4475">
        <v>-1.7180307460114404E-2</v>
      </c>
      <c r="D4475">
        <f t="shared" si="207"/>
        <v>2.9516296442406266E-4</v>
      </c>
      <c r="E4475">
        <f t="shared" si="209"/>
        <v>3.7935027378155726E-122</v>
      </c>
      <c r="F4475">
        <f t="shared" si="208"/>
        <v>1.1197015136444421E-125</v>
      </c>
    </row>
    <row r="4476" spans="1:6" x14ac:dyDescent="0.25">
      <c r="A4476" s="1">
        <v>39388.705555555556</v>
      </c>
      <c r="B4476">
        <v>64050</v>
      </c>
      <c r="C4476">
        <v>-1.9588310964455031E-2</v>
      </c>
      <c r="D4476">
        <f t="shared" si="207"/>
        <v>3.8370192644018918E-4</v>
      </c>
      <c r="E4476">
        <f t="shared" si="209"/>
        <v>3.5658925735466378E-122</v>
      </c>
      <c r="F4476">
        <f t="shared" si="208"/>
        <v>1.3682398499486089E-125</v>
      </c>
    </row>
    <row r="4477" spans="1:6" x14ac:dyDescent="0.25">
      <c r="A4477" s="1">
        <v>39387.705555555556</v>
      </c>
      <c r="B4477">
        <v>65317</v>
      </c>
      <c r="C4477">
        <v>1.4402716199743879E-2</v>
      </c>
      <c r="D4477">
        <f t="shared" si="207"/>
        <v>2.0743823393036477E-4</v>
      </c>
      <c r="E4477">
        <f t="shared" si="209"/>
        <v>3.3519390191338396E-122</v>
      </c>
      <c r="F4477">
        <f t="shared" si="208"/>
        <v>6.9532031037140282E-126</v>
      </c>
    </row>
    <row r="4478" spans="1:6" x14ac:dyDescent="0.25">
      <c r="A4478" s="1">
        <v>39386.705555555556</v>
      </c>
      <c r="B4478">
        <v>64383</v>
      </c>
      <c r="C4478">
        <v>-1.0214340856021588E-2</v>
      </c>
      <c r="D4478">
        <f t="shared" si="207"/>
        <v>1.0433275912299182E-4</v>
      </c>
      <c r="E4478">
        <f t="shared" si="209"/>
        <v>3.1508226779858088E-122</v>
      </c>
      <c r="F4478">
        <f t="shared" si="208"/>
        <v>3.2873402350155341E-126</v>
      </c>
    </row>
    <row r="4479" spans="1:6" x14ac:dyDescent="0.25">
      <c r="A4479" s="1">
        <v>39385.705555555556</v>
      </c>
      <c r="B4479">
        <v>65044</v>
      </c>
      <c r="C4479">
        <v>4.2444648687814876E-2</v>
      </c>
      <c r="D4479">
        <f t="shared" si="207"/>
        <v>1.801548202232025E-3</v>
      </c>
      <c r="E4479">
        <f t="shared" si="209"/>
        <v>2.9617733173066602E-122</v>
      </c>
      <c r="F4479">
        <f t="shared" si="208"/>
        <v>5.3357773952125945E-125</v>
      </c>
    </row>
    <row r="4480" spans="1:6" x14ac:dyDescent="0.25">
      <c r="A4480" s="1">
        <v>39381.705555555556</v>
      </c>
      <c r="B4480">
        <v>62341</v>
      </c>
      <c r="C4480">
        <v>-4.5292759380044399E-3</v>
      </c>
      <c r="D4480">
        <f t="shared" si="207"/>
        <v>2.0514340522586E-5</v>
      </c>
      <c r="E4480">
        <f t="shared" si="209"/>
        <v>2.7840669182682602E-122</v>
      </c>
      <c r="F4480">
        <f t="shared" si="208"/>
        <v>5.7113296799021694E-127</v>
      </c>
    </row>
    <row r="4481" spans="1:6" x14ac:dyDescent="0.25">
      <c r="A4481" s="1">
        <v>39380.705555555556</v>
      </c>
      <c r="B4481">
        <v>62624</v>
      </c>
      <c r="C4481">
        <v>-1.1650083905582148E-3</v>
      </c>
      <c r="D4481">
        <f t="shared" si="207"/>
        <v>1.3572445500710421E-6</v>
      </c>
      <c r="E4481">
        <f t="shared" si="209"/>
        <v>2.6170229031721642E-122</v>
      </c>
      <c r="F4481">
        <f t="shared" si="208"/>
        <v>3.5519400727415164E-128</v>
      </c>
    </row>
    <row r="4482" spans="1:6" x14ac:dyDescent="0.25">
      <c r="A4482" s="1">
        <v>39379.705555555556</v>
      </c>
      <c r="B4482">
        <v>62697</v>
      </c>
      <c r="C4482">
        <v>2.3921342078345273E-2</v>
      </c>
      <c r="D4482">
        <f t="shared" si="207"/>
        <v>5.7223060682921217E-4</v>
      </c>
      <c r="E4482">
        <f t="shared" si="209"/>
        <v>2.4600015289818342E-122</v>
      </c>
      <c r="F4482">
        <f t="shared" si="208"/>
        <v>1.4076881677300648E-125</v>
      </c>
    </row>
    <row r="4483" spans="1:6" x14ac:dyDescent="0.25">
      <c r="A4483" s="1">
        <v>39378.705555555556</v>
      </c>
      <c r="B4483">
        <v>61215</v>
      </c>
      <c r="C4483">
        <v>-3.2876768004108964E-2</v>
      </c>
      <c r="D4483">
        <f t="shared" ref="D4483:D4546" si="210">C4483^2</f>
        <v>1.080881874396003E-3</v>
      </c>
      <c r="E4483">
        <f t="shared" si="209"/>
        <v>2.3124014372429241E-122</v>
      </c>
      <c r="F4483">
        <f t="shared" ref="F4483:F4546" si="211">D4483*E4483</f>
        <v>2.4994327998431431E-125</v>
      </c>
    </row>
    <row r="4484" spans="1:6" x14ac:dyDescent="0.25">
      <c r="A4484" s="1">
        <v>39374.705555555556</v>
      </c>
      <c r="B4484">
        <v>63261</v>
      </c>
      <c r="C4484">
        <v>1.0754900051326132E-3</v>
      </c>
      <c r="D4484">
        <f t="shared" si="210"/>
        <v>1.1566787511401484E-6</v>
      </c>
      <c r="E4484">
        <f t="shared" ref="E4484:E4547" si="212">E4483*$K$2</f>
        <v>2.1736573510083484E-122</v>
      </c>
      <c r="F4484">
        <f t="shared" si="211"/>
        <v>2.5142232701709396E-128</v>
      </c>
    </row>
    <row r="4485" spans="1:6" x14ac:dyDescent="0.25">
      <c r="A4485" s="1">
        <v>39373.705555555556</v>
      </c>
      <c r="B4485">
        <v>63193</v>
      </c>
      <c r="C4485">
        <v>3.5509937283545786E-3</v>
      </c>
      <c r="D4485">
        <f t="shared" si="210"/>
        <v>1.2609556458813551E-5</v>
      </c>
      <c r="E4485">
        <f t="shared" si="212"/>
        <v>2.0432379099478473E-122</v>
      </c>
      <c r="F4485">
        <f t="shared" si="211"/>
        <v>2.5764323784275578E-127</v>
      </c>
    </row>
    <row r="4486" spans="1:6" x14ac:dyDescent="0.25">
      <c r="A4486" s="1">
        <v>39371.705555555556</v>
      </c>
      <c r="B4486">
        <v>62969</v>
      </c>
      <c r="C4486">
        <v>8.1962443786279086E-3</v>
      </c>
      <c r="D4486">
        <f t="shared" si="210"/>
        <v>6.7178421914189593E-5</v>
      </c>
      <c r="E4486">
        <f t="shared" si="212"/>
        <v>1.9206436353509764E-122</v>
      </c>
      <c r="F4486">
        <f t="shared" si="211"/>
        <v>1.2902580848241079E-126</v>
      </c>
    </row>
    <row r="4487" spans="1:6" x14ac:dyDescent="0.25">
      <c r="A4487" s="1">
        <v>39367.705555555556</v>
      </c>
      <c r="B4487">
        <v>62455</v>
      </c>
      <c r="C4487">
        <v>-1.181053425385077E-2</v>
      </c>
      <c r="D4487">
        <f t="shared" si="210"/>
        <v>1.3948871936138234E-4</v>
      </c>
      <c r="E4487">
        <f t="shared" si="212"/>
        <v>1.8054050172299178E-122</v>
      </c>
      <c r="F4487">
        <f t="shared" si="211"/>
        <v>2.5183363378201565E-126</v>
      </c>
    </row>
    <row r="4488" spans="1:6" x14ac:dyDescent="0.25">
      <c r="A4488" s="1">
        <v>39366.705555555556</v>
      </c>
      <c r="B4488">
        <v>63197</v>
      </c>
      <c r="C4488">
        <v>-5.5386941860537074E-3</v>
      </c>
      <c r="D4488">
        <f t="shared" si="210"/>
        <v>3.0677133286625143E-5</v>
      </c>
      <c r="E4488">
        <f t="shared" si="212"/>
        <v>1.6970807161961226E-122</v>
      </c>
      <c r="F4488">
        <f t="shared" si="211"/>
        <v>5.2061571328909712E-127</v>
      </c>
    </row>
    <row r="4489" spans="1:6" x14ac:dyDescent="0.25">
      <c r="A4489" s="1">
        <v>39365.705555555556</v>
      </c>
      <c r="B4489">
        <v>63548</v>
      </c>
      <c r="C4489">
        <v>1.4072240333731374E-2</v>
      </c>
      <c r="D4489">
        <f t="shared" si="210"/>
        <v>1.9802794801029609E-4</v>
      </c>
      <c r="E4489">
        <f t="shared" si="212"/>
        <v>1.5952558732243551E-122</v>
      </c>
      <c r="F4489">
        <f t="shared" si="211"/>
        <v>3.1590524712599208E-126</v>
      </c>
    </row>
    <row r="4490" spans="1:6" x14ac:dyDescent="0.25">
      <c r="A4490" s="1">
        <v>39364.705555555556</v>
      </c>
      <c r="B4490">
        <v>62660</v>
      </c>
      <c r="C4490">
        <v>3.6634847768599405E-2</v>
      </c>
      <c r="D4490">
        <f t="shared" si="210"/>
        <v>1.3421120710284528E-3</v>
      </c>
      <c r="E4490">
        <f t="shared" si="212"/>
        <v>1.4995405208308937E-122</v>
      </c>
      <c r="F4490">
        <f t="shared" si="211"/>
        <v>2.0125514340034353E-125</v>
      </c>
    </row>
    <row r="4491" spans="1:6" x14ac:dyDescent="0.25">
      <c r="A4491" s="1">
        <v>39360.705555555556</v>
      </c>
      <c r="B4491">
        <v>60406</v>
      </c>
      <c r="C4491">
        <v>5.1118746382211649E-3</v>
      </c>
      <c r="D4491">
        <f t="shared" si="210"/>
        <v>2.6131262316888766E-5</v>
      </c>
      <c r="E4491">
        <f t="shared" si="212"/>
        <v>1.4095680895810401E-122</v>
      </c>
      <c r="F4491">
        <f t="shared" si="211"/>
        <v>3.6833793502357919E-127</v>
      </c>
    </row>
    <row r="4492" spans="1:6" x14ac:dyDescent="0.25">
      <c r="A4492" s="1">
        <v>39359.705555555556</v>
      </c>
      <c r="B4492">
        <v>60098</v>
      </c>
      <c r="C4492">
        <v>-3.1431977892072707E-2</v>
      </c>
      <c r="D4492">
        <f t="shared" si="210"/>
        <v>9.8796923420774738E-4</v>
      </c>
      <c r="E4492">
        <f t="shared" si="212"/>
        <v>1.3249940042061776E-122</v>
      </c>
      <c r="F4492">
        <f t="shared" si="211"/>
        <v>1.3090533116654342E-125</v>
      </c>
    </row>
    <row r="4493" spans="1:6" x14ac:dyDescent="0.25">
      <c r="A4493" s="1">
        <v>39358.705555555556</v>
      </c>
      <c r="B4493">
        <v>62017</v>
      </c>
      <c r="C4493">
        <v>1.5682580956422089E-2</v>
      </c>
      <c r="D4493">
        <f t="shared" si="210"/>
        <v>2.4594334545473279E-4</v>
      </c>
      <c r="E4493">
        <f t="shared" si="212"/>
        <v>1.2454943639538069E-122</v>
      </c>
      <c r="F4493">
        <f t="shared" si="211"/>
        <v>3.0632105061581381E-126</v>
      </c>
    </row>
    <row r="4494" spans="1:6" x14ac:dyDescent="0.25">
      <c r="A4494" s="1">
        <v>39353.705555555556</v>
      </c>
      <c r="B4494">
        <v>61052</v>
      </c>
      <c r="C4494">
        <v>2.2159461283874533E-2</v>
      </c>
      <c r="D4494">
        <f t="shared" si="210"/>
        <v>4.9104172439153439E-4</v>
      </c>
      <c r="E4494">
        <f t="shared" si="212"/>
        <v>1.1707647021165784E-122</v>
      </c>
      <c r="F4494">
        <f t="shared" si="211"/>
        <v>5.7489431818406577E-126</v>
      </c>
    </row>
    <row r="4495" spans="1:6" x14ac:dyDescent="0.25">
      <c r="A4495" s="1">
        <v>39352.705555555556</v>
      </c>
      <c r="B4495">
        <v>59714</v>
      </c>
      <c r="C4495">
        <v>1.4455725662199716E-2</v>
      </c>
      <c r="D4495">
        <f t="shared" si="210"/>
        <v>2.0896800442077941E-4</v>
      </c>
      <c r="E4495">
        <f t="shared" si="212"/>
        <v>1.1005188199895835E-122</v>
      </c>
      <c r="F4495">
        <f t="shared" si="211"/>
        <v>2.2997322164073423E-126</v>
      </c>
    </row>
    <row r="4496" spans="1:6" x14ac:dyDescent="0.25">
      <c r="A4496" s="1">
        <v>39351.705555555556</v>
      </c>
      <c r="B4496">
        <v>58857</v>
      </c>
      <c r="C4496">
        <v>2.3474189183048913E-3</v>
      </c>
      <c r="D4496">
        <f t="shared" si="210"/>
        <v>5.5103755780157056E-6</v>
      </c>
      <c r="E4496">
        <f t="shared" si="212"/>
        <v>1.0344876907902085E-122</v>
      </c>
      <c r="F4496">
        <f t="shared" si="211"/>
        <v>5.7004157070882279E-128</v>
      </c>
    </row>
    <row r="4497" spans="1:6" x14ac:dyDescent="0.25">
      <c r="A4497" s="1">
        <v>39349.705555555556</v>
      </c>
      <c r="B4497">
        <v>58719</v>
      </c>
      <c r="C4497">
        <v>3.136257046081975E-2</v>
      </c>
      <c r="D4497">
        <f t="shared" si="210"/>
        <v>9.8361082590988345E-4</v>
      </c>
      <c r="E4497">
        <f t="shared" si="212"/>
        <v>9.7241842934279597E-123</v>
      </c>
      <c r="F4497">
        <f t="shared" si="211"/>
        <v>9.5648129441585918E-126</v>
      </c>
    </row>
    <row r="4498" spans="1:6" x14ac:dyDescent="0.25">
      <c r="A4498" s="1">
        <v>39346.705555555556</v>
      </c>
      <c r="B4498">
        <v>56906</v>
      </c>
      <c r="C4498">
        <v>-6.2713702959932786E-3</v>
      </c>
      <c r="D4498">
        <f t="shared" si="210"/>
        <v>3.9330085389466824E-5</v>
      </c>
      <c r="E4498">
        <f t="shared" si="212"/>
        <v>9.1407332358222809E-123</v>
      </c>
      <c r="F4498">
        <f t="shared" si="211"/>
        <v>3.5950581868722768E-127</v>
      </c>
    </row>
    <row r="4499" spans="1:6" x14ac:dyDescent="0.25">
      <c r="A4499" s="1">
        <v>39345.705555555556</v>
      </c>
      <c r="B4499">
        <v>57264</v>
      </c>
      <c r="C4499">
        <v>1.0497770416605021E-2</v>
      </c>
      <c r="D4499">
        <f t="shared" si="210"/>
        <v>1.1020318371974756E-4</v>
      </c>
      <c r="E4499">
        <f t="shared" si="212"/>
        <v>8.5922892416729434E-123</v>
      </c>
      <c r="F4499">
        <f t="shared" si="211"/>
        <v>9.4689762987329384E-127</v>
      </c>
    </row>
    <row r="4500" spans="1:6" x14ac:dyDescent="0.25">
      <c r="A4500" s="1">
        <v>39344.705555555556</v>
      </c>
      <c r="B4500">
        <v>56666</v>
      </c>
      <c r="C4500">
        <v>3.1515326217651907E-2</v>
      </c>
      <c r="D4500">
        <f t="shared" si="210"/>
        <v>9.9321578660501765E-4</v>
      </c>
      <c r="E4500">
        <f t="shared" si="212"/>
        <v>8.0767518871725663E-123</v>
      </c>
      <c r="F4500">
        <f t="shared" si="211"/>
        <v>8.0219574788316614E-126</v>
      </c>
    </row>
    <row r="4501" spans="1:6" x14ac:dyDescent="0.25">
      <c r="A4501" s="1">
        <v>39339.705555555556</v>
      </c>
      <c r="B4501">
        <v>54908</v>
      </c>
      <c r="C4501">
        <v>1.8862587011292446E-2</v>
      </c>
      <c r="D4501">
        <f t="shared" si="210"/>
        <v>3.5579718875857852E-4</v>
      </c>
      <c r="E4501">
        <f t="shared" si="212"/>
        <v>7.5921467739422124E-123</v>
      </c>
      <c r="F4501">
        <f t="shared" si="211"/>
        <v>2.7012644788111503E-126</v>
      </c>
    </row>
    <row r="4502" spans="1:6" x14ac:dyDescent="0.25">
      <c r="A4502" s="1">
        <v>39338.705555555556</v>
      </c>
      <c r="B4502">
        <v>53882</v>
      </c>
      <c r="C4502">
        <v>-7.0499622593078748E-4</v>
      </c>
      <c r="D4502">
        <f t="shared" si="210"/>
        <v>4.9701967857665398E-7</v>
      </c>
      <c r="E4502">
        <f t="shared" si="212"/>
        <v>7.1366179675056789E-123</v>
      </c>
      <c r="F4502">
        <f t="shared" si="211"/>
        <v>3.5470395683340463E-129</v>
      </c>
    </row>
    <row r="4503" spans="1:6" x14ac:dyDescent="0.25">
      <c r="A4503" s="1">
        <v>39337.705555555556</v>
      </c>
      <c r="B4503">
        <v>53920</v>
      </c>
      <c r="C4503">
        <v>-1.1964489339138368E-2</v>
      </c>
      <c r="D4503">
        <f t="shared" si="210"/>
        <v>1.4314900514635567E-4</v>
      </c>
      <c r="E4503">
        <f t="shared" si="212"/>
        <v>6.7084208894553372E-123</v>
      </c>
      <c r="F4503">
        <f t="shared" si="211"/>
        <v>9.6030377642856199E-127</v>
      </c>
    </row>
    <row r="4504" spans="1:6" x14ac:dyDescent="0.25">
      <c r="A4504" s="1">
        <v>39332.705555555556</v>
      </c>
      <c r="B4504">
        <v>54569</v>
      </c>
      <c r="C4504">
        <v>-4.808009189063104E-3</v>
      </c>
      <c r="D4504">
        <f t="shared" si="210"/>
        <v>2.3116952362115246E-5</v>
      </c>
      <c r="E4504">
        <f t="shared" si="212"/>
        <v>6.3059156360880168E-123</v>
      </c>
      <c r="F4504">
        <f t="shared" si="211"/>
        <v>1.4577355135896435E-127</v>
      </c>
    </row>
    <row r="4505" spans="1:6" x14ac:dyDescent="0.25">
      <c r="A4505" s="1">
        <v>39329.705555555556</v>
      </c>
      <c r="B4505">
        <v>54832</v>
      </c>
      <c r="C4505">
        <v>3.6683811255651289E-2</v>
      </c>
      <c r="D4505">
        <f t="shared" si="210"/>
        <v>1.3457020082402482E-3</v>
      </c>
      <c r="E4505">
        <f t="shared" si="212"/>
        <v>5.9275606979227357E-123</v>
      </c>
      <c r="F4505">
        <f t="shared" si="211"/>
        <v>7.9767303351605919E-126</v>
      </c>
    </row>
    <row r="4506" spans="1:6" x14ac:dyDescent="0.25">
      <c r="A4506" s="1">
        <v>39324.705555555556</v>
      </c>
      <c r="B4506">
        <v>52857</v>
      </c>
      <c r="C4506">
        <v>2.3297450660386106E-3</v>
      </c>
      <c r="D4506">
        <f t="shared" si="210"/>
        <v>5.4277120727312498E-6</v>
      </c>
      <c r="E4506">
        <f t="shared" si="212"/>
        <v>5.5719070560473715E-123</v>
      </c>
      <c r="F4506">
        <f t="shared" si="211"/>
        <v>3.0242707196244757E-128</v>
      </c>
    </row>
    <row r="4507" spans="1:6" x14ac:dyDescent="0.25">
      <c r="A4507" s="1">
        <v>39323.705555555556</v>
      </c>
      <c r="B4507">
        <v>52734</v>
      </c>
      <c r="C4507">
        <v>2.0867023351966458E-2</v>
      </c>
      <c r="D4507">
        <f t="shared" si="210"/>
        <v>4.3543266357151347E-4</v>
      </c>
      <c r="E4507">
        <f t="shared" si="212"/>
        <v>5.2375926326845289E-123</v>
      </c>
      <c r="F4507">
        <f t="shared" si="211"/>
        <v>2.2806189107523599E-126</v>
      </c>
    </row>
    <row r="4508" spans="1:6" x14ac:dyDescent="0.25">
      <c r="A4508" s="1">
        <v>39322.705555555556</v>
      </c>
      <c r="B4508">
        <v>51645</v>
      </c>
      <c r="C4508">
        <v>-2.7369144320407737E-2</v>
      </c>
      <c r="D4508">
        <f t="shared" si="210"/>
        <v>7.4907006083130701E-4</v>
      </c>
      <c r="E4508">
        <f t="shared" si="212"/>
        <v>4.9233370747234573E-123</v>
      </c>
      <c r="F4508">
        <f t="shared" si="211"/>
        <v>3.6879244020561295E-126</v>
      </c>
    </row>
    <row r="4509" spans="1:6" x14ac:dyDescent="0.25">
      <c r="A4509" s="1">
        <v>39321.705555555556</v>
      </c>
      <c r="B4509">
        <v>53078</v>
      </c>
      <c r="C4509">
        <v>1.5272216025215563E-3</v>
      </c>
      <c r="D4509">
        <f t="shared" si="210"/>
        <v>2.3324058232085107E-6</v>
      </c>
      <c r="E4509">
        <f t="shared" si="212"/>
        <v>4.6279368502400498E-123</v>
      </c>
      <c r="F4509">
        <f t="shared" si="211"/>
        <v>1.0794226858941146E-128</v>
      </c>
    </row>
    <row r="4510" spans="1:6" x14ac:dyDescent="0.25">
      <c r="A4510" s="1">
        <v>39318.705555555556</v>
      </c>
      <c r="B4510">
        <v>52997</v>
      </c>
      <c r="C4510">
        <v>2.1918947051067963E-2</v>
      </c>
      <c r="D4510">
        <f t="shared" si="210"/>
        <v>4.8044023982752096E-4</v>
      </c>
      <c r="E4510">
        <f t="shared" si="212"/>
        <v>4.3502606392256463E-123</v>
      </c>
      <c r="F4510">
        <f t="shared" si="211"/>
        <v>2.0900402648217942E-126</v>
      </c>
    </row>
    <row r="4511" spans="1:6" x14ac:dyDescent="0.25">
      <c r="A4511" s="1">
        <v>39317.705555555556</v>
      </c>
      <c r="B4511">
        <v>51848</v>
      </c>
      <c r="C4511">
        <v>2.0078777307185342E-3</v>
      </c>
      <c r="D4511">
        <f t="shared" si="210"/>
        <v>4.0315729815154109E-6</v>
      </c>
      <c r="E4511">
        <f t="shared" si="212"/>
        <v>4.0892450008721072E-123</v>
      </c>
      <c r="F4511">
        <f t="shared" si="211"/>
        <v>1.6486089660312951E-128</v>
      </c>
    </row>
    <row r="4512" spans="1:6" x14ac:dyDescent="0.25">
      <c r="A4512" s="1">
        <v>39316.705555555556</v>
      </c>
      <c r="B4512">
        <v>51744</v>
      </c>
      <c r="C4512">
        <v>3.7992339897876704E-2</v>
      </c>
      <c r="D4512">
        <f t="shared" si="210"/>
        <v>1.4434178909157941E-3</v>
      </c>
      <c r="E4512">
        <f t="shared" si="212"/>
        <v>3.8438903008197806E-123</v>
      </c>
      <c r="F4512">
        <f t="shared" si="211"/>
        <v>5.5483400309209648E-126</v>
      </c>
    </row>
    <row r="4513" spans="1:6" x14ac:dyDescent="0.25">
      <c r="A4513" s="1">
        <v>39315.705555555556</v>
      </c>
      <c r="B4513">
        <v>49815</v>
      </c>
      <c r="C4513">
        <v>1.2300576214490492E-2</v>
      </c>
      <c r="D4513">
        <f t="shared" si="210"/>
        <v>1.5130417520848924E-4</v>
      </c>
      <c r="E4513">
        <f t="shared" si="212"/>
        <v>3.6132568827705934E-123</v>
      </c>
      <c r="F4513">
        <f t="shared" si="211"/>
        <v>5.467008524640015E-127</v>
      </c>
    </row>
    <row r="4514" spans="1:6" x14ac:dyDescent="0.25">
      <c r="A4514" s="1">
        <v>39314.705555555556</v>
      </c>
      <c r="B4514">
        <v>49206</v>
      </c>
      <c r="C4514">
        <v>1.3256607540709214E-2</v>
      </c>
      <c r="D4514">
        <f t="shared" si="210"/>
        <v>1.7573764348838839E-4</v>
      </c>
      <c r="E4514">
        <f t="shared" si="212"/>
        <v>3.3964614698043576E-123</v>
      </c>
      <c r="F4514">
        <f t="shared" si="211"/>
        <v>5.9688613490252587E-127</v>
      </c>
    </row>
    <row r="4515" spans="1:6" x14ac:dyDescent="0.25">
      <c r="A4515" s="1">
        <v>39311.705555555556</v>
      </c>
      <c r="B4515">
        <v>48558</v>
      </c>
      <c r="C4515">
        <v>-1.486081537578242E-2</v>
      </c>
      <c r="D4515">
        <f t="shared" si="210"/>
        <v>2.2084383363309119E-4</v>
      </c>
      <c r="E4515">
        <f t="shared" si="212"/>
        <v>3.1926737816160957E-123</v>
      </c>
      <c r="F4515">
        <f t="shared" si="211"/>
        <v>7.0508231747195715E-127</v>
      </c>
    </row>
    <row r="4516" spans="1:6" x14ac:dyDescent="0.25">
      <c r="A4516" s="1">
        <v>39309.705555555556</v>
      </c>
      <c r="B4516">
        <v>49285</v>
      </c>
      <c r="C4516">
        <v>-3.2459235110314705E-2</v>
      </c>
      <c r="D4516">
        <f t="shared" si="210"/>
        <v>1.0536019439466868E-3</v>
      </c>
      <c r="E4516">
        <f t="shared" si="212"/>
        <v>3.0011133547191299E-123</v>
      </c>
      <c r="F4516">
        <f t="shared" si="211"/>
        <v>3.1619788645364376E-126</v>
      </c>
    </row>
    <row r="4517" spans="1:6" x14ac:dyDescent="0.25">
      <c r="A4517" s="1">
        <v>39308.705555555556</v>
      </c>
      <c r="B4517">
        <v>50911</v>
      </c>
      <c r="C4517">
        <v>-2.947622564574532E-2</v>
      </c>
      <c r="D4517">
        <f t="shared" si="210"/>
        <v>8.6884787831889413E-4</v>
      </c>
      <c r="E4517">
        <f t="shared" si="212"/>
        <v>2.8210465534359819E-123</v>
      </c>
      <c r="F4517">
        <f t="shared" si="211"/>
        <v>2.4510603125916818E-126</v>
      </c>
    </row>
    <row r="4518" spans="1:6" x14ac:dyDescent="0.25">
      <c r="A4518" s="1">
        <v>39307.705555555556</v>
      </c>
      <c r="B4518">
        <v>52434</v>
      </c>
      <c r="C4518">
        <v>-3.8830565008395215E-3</v>
      </c>
      <c r="D4518">
        <f t="shared" si="210"/>
        <v>1.5078127788712069E-5</v>
      </c>
      <c r="E4518">
        <f t="shared" si="212"/>
        <v>2.6517837602298229E-123</v>
      </c>
      <c r="F4518">
        <f t="shared" si="211"/>
        <v>3.9983934404776675E-128</v>
      </c>
    </row>
    <row r="4519" spans="1:6" x14ac:dyDescent="0.25">
      <c r="A4519" s="1">
        <v>39304.705555555556</v>
      </c>
      <c r="B4519">
        <v>52638</v>
      </c>
      <c r="C4519">
        <v>-1.4934093595378126E-2</v>
      </c>
      <c r="D4519">
        <f t="shared" si="210"/>
        <v>2.2302715151551397E-4</v>
      </c>
      <c r="E4519">
        <f t="shared" si="212"/>
        <v>2.4926767346160334E-123</v>
      </c>
      <c r="F4519">
        <f t="shared" si="211"/>
        <v>5.5593459177040667E-127</v>
      </c>
    </row>
    <row r="4520" spans="1:6" x14ac:dyDescent="0.25">
      <c r="A4520" s="1">
        <v>39303.705555555556</v>
      </c>
      <c r="B4520">
        <v>53430</v>
      </c>
      <c r="C4520">
        <v>-3.3333045231597837E-2</v>
      </c>
      <c r="D4520">
        <f t="shared" si="210"/>
        <v>1.1110919044117473E-3</v>
      </c>
      <c r="E4520">
        <f t="shared" si="212"/>
        <v>2.3431161305390713E-123</v>
      </c>
      <c r="F4520">
        <f t="shared" si="211"/>
        <v>2.6034173637385413E-126</v>
      </c>
    </row>
    <row r="4521" spans="1:6" x14ac:dyDescent="0.25">
      <c r="A4521" s="1">
        <v>39302.705555555556</v>
      </c>
      <c r="B4521">
        <v>55241</v>
      </c>
      <c r="C4521">
        <v>2.6394790003312345E-2</v>
      </c>
      <c r="D4521">
        <f t="shared" si="210"/>
        <v>6.9668493931895729E-4</v>
      </c>
      <c r="E4521">
        <f t="shared" si="212"/>
        <v>2.202529162706727E-123</v>
      </c>
      <c r="F4521">
        <f t="shared" si="211"/>
        <v>1.53446889606857E-126</v>
      </c>
    </row>
    <row r="4522" spans="1:6" x14ac:dyDescent="0.25">
      <c r="A4522" s="1">
        <v>39301.705555555556</v>
      </c>
      <c r="B4522">
        <v>53802</v>
      </c>
      <c r="C4522">
        <v>1.3303218840807832E-2</v>
      </c>
      <c r="D4522">
        <f t="shared" si="210"/>
        <v>1.7697563152642448E-4</v>
      </c>
      <c r="E4522">
        <f t="shared" si="212"/>
        <v>2.0703774129443233E-123</v>
      </c>
      <c r="F4522">
        <f t="shared" si="211"/>
        <v>3.6640635015386654E-127</v>
      </c>
    </row>
    <row r="4523" spans="1:6" x14ac:dyDescent="0.25">
      <c r="A4523" s="1">
        <v>39300.705555555556</v>
      </c>
      <c r="B4523">
        <v>53091</v>
      </c>
      <c r="C4523">
        <v>-6.1223857006480122E-2</v>
      </c>
      <c r="D4523">
        <f t="shared" si="210"/>
        <v>3.7483606667499249E-3</v>
      </c>
      <c r="E4523">
        <f t="shared" si="212"/>
        <v>1.9461547681676638E-123</v>
      </c>
      <c r="F4523">
        <f t="shared" si="211"/>
        <v>7.2948899844074897E-126</v>
      </c>
    </row>
    <row r="4524" spans="1:6" x14ac:dyDescent="0.25">
      <c r="A4524" s="1">
        <v>39269.705555555556</v>
      </c>
      <c r="B4524">
        <v>56443</v>
      </c>
      <c r="C4524">
        <v>9.094612185033376E-3</v>
      </c>
      <c r="D4524">
        <f t="shared" si="210"/>
        <v>8.2711970796157561E-5</v>
      </c>
      <c r="E4524">
        <f t="shared" si="212"/>
        <v>1.8293854820776039E-123</v>
      </c>
      <c r="F4524">
        <f t="shared" si="211"/>
        <v>1.513120785685174E-127</v>
      </c>
    </row>
    <row r="4525" spans="1:6" x14ac:dyDescent="0.25">
      <c r="A4525" s="1">
        <v>39268.705555555556</v>
      </c>
      <c r="B4525">
        <v>55932</v>
      </c>
      <c r="C4525">
        <v>4.2283361095211049E-3</v>
      </c>
      <c r="D4525">
        <f t="shared" si="210"/>
        <v>1.7878826255080072E-5</v>
      </c>
      <c r="E4525">
        <f t="shared" si="212"/>
        <v>1.7196223531529475E-123</v>
      </c>
      <c r="F4525">
        <f t="shared" si="211"/>
        <v>3.0744829276373494E-128</v>
      </c>
    </row>
    <row r="4526" spans="1:6" x14ac:dyDescent="0.25">
      <c r="A4526" s="1">
        <v>39267.705555555556</v>
      </c>
      <c r="B4526">
        <v>55696</v>
      </c>
      <c r="C4526">
        <v>-5.3862381627989051E-5</v>
      </c>
      <c r="D4526">
        <f t="shared" si="210"/>
        <v>2.9011561546391324E-9</v>
      </c>
      <c r="E4526">
        <f t="shared" si="212"/>
        <v>1.6164450119637704E-123</v>
      </c>
      <c r="F4526">
        <f t="shared" si="211"/>
        <v>4.6895593950944184E-132</v>
      </c>
    </row>
    <row r="4527" spans="1:6" x14ac:dyDescent="0.25">
      <c r="A4527" s="1">
        <v>39266.705555555556</v>
      </c>
      <c r="B4527">
        <v>55699</v>
      </c>
      <c r="C4527">
        <v>5.9062024574471315E-3</v>
      </c>
      <c r="D4527">
        <f t="shared" si="210"/>
        <v>3.4883227468354534E-5</v>
      </c>
      <c r="E4527">
        <f t="shared" si="212"/>
        <v>1.519458311245944E-123</v>
      </c>
      <c r="F4527">
        <f t="shared" si="211"/>
        <v>5.3003609899874107E-128</v>
      </c>
    </row>
    <row r="4528" spans="1:6" x14ac:dyDescent="0.25">
      <c r="A4528" s="1">
        <v>39265.705555555556</v>
      </c>
      <c r="B4528">
        <v>55371</v>
      </c>
      <c r="C4528">
        <v>1.7838906769105288E-2</v>
      </c>
      <c r="D4528">
        <f t="shared" si="210"/>
        <v>3.1822659471683048E-4</v>
      </c>
      <c r="E4528">
        <f t="shared" si="212"/>
        <v>1.4282908125711873E-123</v>
      </c>
      <c r="F4528">
        <f t="shared" si="211"/>
        <v>4.5452012154986373E-127</v>
      </c>
    </row>
    <row r="4529" spans="1:6" x14ac:dyDescent="0.25">
      <c r="A4529" s="1">
        <v>39262.705555555556</v>
      </c>
      <c r="B4529">
        <v>54392</v>
      </c>
      <c r="C4529">
        <v>4.5883896780989971E-3</v>
      </c>
      <c r="D4529">
        <f t="shared" si="210"/>
        <v>2.1053319838085419E-5</v>
      </c>
      <c r="E4529">
        <f t="shared" si="212"/>
        <v>1.342593363816916E-123</v>
      </c>
      <c r="F4529">
        <f t="shared" si="211"/>
        <v>2.8266047500928513E-128</v>
      </c>
    </row>
    <row r="4530" spans="1:6" x14ac:dyDescent="0.25">
      <c r="A4530" s="1">
        <v>39260.705555555556</v>
      </c>
      <c r="B4530">
        <v>54143</v>
      </c>
      <c r="C4530">
        <v>5.4077210139487552E-3</v>
      </c>
      <c r="D4530">
        <f t="shared" si="210"/>
        <v>2.9243446564702952E-5</v>
      </c>
      <c r="E4530">
        <f t="shared" si="212"/>
        <v>1.262037761987901E-123</v>
      </c>
      <c r="F4530">
        <f t="shared" si="211"/>
        <v>3.6906333855330486E-128</v>
      </c>
    </row>
    <row r="4531" spans="1:6" x14ac:dyDescent="0.25">
      <c r="A4531" s="1">
        <v>39259.705555555556</v>
      </c>
      <c r="B4531">
        <v>53851</v>
      </c>
      <c r="C4531">
        <v>-3.5220441999261778E-3</v>
      </c>
      <c r="D4531">
        <f t="shared" si="210"/>
        <v>1.240479534623363E-5</v>
      </c>
      <c r="E4531">
        <f t="shared" si="212"/>
        <v>1.1863154962686268E-123</v>
      </c>
      <c r="F4531">
        <f t="shared" si="211"/>
        <v>1.4716000947277902E-128</v>
      </c>
    </row>
    <row r="4532" spans="1:6" x14ac:dyDescent="0.25">
      <c r="A4532" s="1">
        <v>39258.705555555556</v>
      </c>
      <c r="B4532">
        <v>54041</v>
      </c>
      <c r="C4532">
        <v>-4.1732896555704609E-3</v>
      </c>
      <c r="D4532">
        <f t="shared" si="210"/>
        <v>1.7416346549291417E-5</v>
      </c>
      <c r="E4532">
        <f t="shared" si="212"/>
        <v>1.1151365664925092E-123</v>
      </c>
      <c r="F4532">
        <f t="shared" si="211"/>
        <v>1.9421604891820491E-128</v>
      </c>
    </row>
    <row r="4533" spans="1:6" x14ac:dyDescent="0.25">
      <c r="A4533" s="1">
        <v>39255.705555555556</v>
      </c>
      <c r="B4533">
        <v>54267</v>
      </c>
      <c r="C4533">
        <v>-7.1426907784970317E-3</v>
      </c>
      <c r="D4533">
        <f t="shared" si="210"/>
        <v>5.1018031557226537E-5</v>
      </c>
      <c r="E4533">
        <f t="shared" si="212"/>
        <v>1.0482283725029586E-123</v>
      </c>
      <c r="F4533">
        <f t="shared" si="211"/>
        <v>5.3478548187536156E-128</v>
      </c>
    </row>
    <row r="4534" spans="1:6" x14ac:dyDescent="0.25">
      <c r="A4534" s="1">
        <v>39254.705555555556</v>
      </c>
      <c r="B4534">
        <v>54656</v>
      </c>
      <c r="C4534">
        <v>1.1538058717574946E-2</v>
      </c>
      <c r="D4534">
        <f t="shared" si="210"/>
        <v>1.331267989702072E-4</v>
      </c>
      <c r="E4534">
        <f t="shared" si="212"/>
        <v>9.8533467015278102E-124</v>
      </c>
      <c r="F4534">
        <f t="shared" si="211"/>
        <v>1.3117445055180471E-127</v>
      </c>
    </row>
    <row r="4535" spans="1:6" x14ac:dyDescent="0.25">
      <c r="A4535" s="1">
        <v>39253.705555555556</v>
      </c>
      <c r="B4535">
        <v>54029</v>
      </c>
      <c r="C4535">
        <v>-1.1300179138414862E-2</v>
      </c>
      <c r="D4535">
        <f t="shared" si="210"/>
        <v>1.2769404856026643E-4</v>
      </c>
      <c r="E4535">
        <f t="shared" si="212"/>
        <v>9.2621458994361406E-124</v>
      </c>
      <c r="F4535">
        <f t="shared" si="211"/>
        <v>1.1827209082548712E-127</v>
      </c>
    </row>
    <row r="4536" spans="1:6" x14ac:dyDescent="0.25">
      <c r="A4536" s="1">
        <v>39252.705555555556</v>
      </c>
      <c r="B4536">
        <v>54643</v>
      </c>
      <c r="C4536">
        <v>-1.590886568882046E-3</v>
      </c>
      <c r="D4536">
        <f t="shared" si="210"/>
        <v>2.5309200750492887E-6</v>
      </c>
      <c r="E4536">
        <f t="shared" si="212"/>
        <v>8.7064171454699723E-124</v>
      </c>
      <c r="F4536">
        <f t="shared" si="211"/>
        <v>2.2035245935223275E-129</v>
      </c>
    </row>
    <row r="4537" spans="1:6" x14ac:dyDescent="0.25">
      <c r="A4537" s="1">
        <v>39251.705555555556</v>
      </c>
      <c r="B4537">
        <v>54730</v>
      </c>
      <c r="C4537">
        <v>1.8775564918147584E-2</v>
      </c>
      <c r="D4537">
        <f t="shared" si="210"/>
        <v>3.5252183799557431E-4</v>
      </c>
      <c r="E4537">
        <f t="shared" si="212"/>
        <v>8.1840321167417742E-124</v>
      </c>
      <c r="F4537">
        <f t="shared" si="211"/>
        <v>2.8850500440086206E-127</v>
      </c>
    </row>
    <row r="4538" spans="1:6" x14ac:dyDescent="0.25">
      <c r="A4538" s="1">
        <v>39247.705555555556</v>
      </c>
      <c r="B4538">
        <v>53712</v>
      </c>
      <c r="C4538">
        <v>1.3476610879988528E-2</v>
      </c>
      <c r="D4538">
        <f t="shared" si="210"/>
        <v>1.8161904081062517E-4</v>
      </c>
      <c r="E4538">
        <f t="shared" si="212"/>
        <v>7.6929901897372679E-124</v>
      </c>
      <c r="F4538">
        <f t="shared" si="211"/>
        <v>1.3971934992256318E-127</v>
      </c>
    </row>
    <row r="4539" spans="1:6" x14ac:dyDescent="0.25">
      <c r="A4539" s="1">
        <v>39246.705555555556</v>
      </c>
      <c r="B4539">
        <v>52993</v>
      </c>
      <c r="C4539">
        <v>4.1032874371209043E-3</v>
      </c>
      <c r="D4539">
        <f t="shared" si="210"/>
        <v>1.6836967791634239E-5</v>
      </c>
      <c r="E4539">
        <f t="shared" si="212"/>
        <v>7.2314107783530312E-124</v>
      </c>
      <c r="F4539">
        <f t="shared" si="211"/>
        <v>1.2175503036320668E-128</v>
      </c>
    </row>
    <row r="4540" spans="1:6" x14ac:dyDescent="0.25">
      <c r="A4540" s="1">
        <v>39245.705555555556</v>
      </c>
      <c r="B4540">
        <v>52776</v>
      </c>
      <c r="C4540">
        <v>8.5058312164622511E-3</v>
      </c>
      <c r="D4540">
        <f t="shared" si="210"/>
        <v>7.2349164682943695E-5</v>
      </c>
      <c r="E4540">
        <f t="shared" si="212"/>
        <v>6.7975261316518488E-124</v>
      </c>
      <c r="F4540">
        <f t="shared" si="211"/>
        <v>4.9179533753549282E-128</v>
      </c>
    </row>
    <row r="4541" spans="1:6" x14ac:dyDescent="0.25">
      <c r="A4541" s="1">
        <v>39241.705555555556</v>
      </c>
      <c r="B4541">
        <v>52329</v>
      </c>
      <c r="C4541">
        <v>5.3651281235573573E-3</v>
      </c>
      <c r="D4541">
        <f t="shared" si="210"/>
        <v>2.878459978218609E-5</v>
      </c>
      <c r="E4541">
        <f t="shared" si="212"/>
        <v>6.3896745637527376E-124</v>
      </c>
      <c r="F4541">
        <f t="shared" si="211"/>
        <v>1.8392422505603704E-128</v>
      </c>
    </row>
    <row r="4542" spans="1:6" x14ac:dyDescent="0.25">
      <c r="A4542" s="1">
        <v>39240.705555555556</v>
      </c>
      <c r="B4542">
        <v>52049</v>
      </c>
      <c r="C4542">
        <v>-2.1158272829179928E-2</v>
      </c>
      <c r="D4542">
        <f t="shared" si="210"/>
        <v>4.4767250911401362E-4</v>
      </c>
      <c r="E4542">
        <f t="shared" si="212"/>
        <v>6.006294089927573E-124</v>
      </c>
      <c r="F4542">
        <f t="shared" si="211"/>
        <v>2.6888527457145474E-127</v>
      </c>
    </row>
    <row r="4543" spans="1:6" x14ac:dyDescent="0.25">
      <c r="A4543" s="1">
        <v>39238.705555555556</v>
      </c>
      <c r="B4543">
        <v>53162</v>
      </c>
      <c r="C4543">
        <v>-1.5037031516513416E-3</v>
      </c>
      <c r="D4543">
        <f t="shared" si="210"/>
        <v>2.2611231682861773E-6</v>
      </c>
      <c r="E4543">
        <f t="shared" si="212"/>
        <v>5.6459164445319187E-124</v>
      </c>
      <c r="F4543">
        <f t="shared" si="211"/>
        <v>1.2766112478939041E-129</v>
      </c>
    </row>
    <row r="4544" spans="1:6" x14ac:dyDescent="0.25">
      <c r="A4544" s="1">
        <v>39237.705555555556</v>
      </c>
      <c r="B4544">
        <v>53242</v>
      </c>
      <c r="C4544">
        <v>-3.3750875809684653E-3</v>
      </c>
      <c r="D4544">
        <f t="shared" si="210"/>
        <v>1.1391216179207566E-5</v>
      </c>
      <c r="E4544">
        <f t="shared" si="212"/>
        <v>5.3071614578600031E-124</v>
      </c>
      <c r="F4544">
        <f t="shared" si="211"/>
        <v>6.0455023464441684E-129</v>
      </c>
    </row>
    <row r="4545" spans="1:6" x14ac:dyDescent="0.25">
      <c r="A4545" s="1">
        <v>39234.705555555556</v>
      </c>
      <c r="B4545">
        <v>53422</v>
      </c>
      <c r="C4545">
        <v>2.1838317015449905E-2</v>
      </c>
      <c r="D4545">
        <f t="shared" si="210"/>
        <v>4.7691209006728882E-4</v>
      </c>
      <c r="E4545">
        <f t="shared" si="212"/>
        <v>4.9887317703884025E-124</v>
      </c>
      <c r="F4545">
        <f t="shared" si="211"/>
        <v>2.3791864954010189E-127</v>
      </c>
    </row>
    <row r="4546" spans="1:6" x14ac:dyDescent="0.25">
      <c r="A4546" s="1">
        <v>39233.705555555556</v>
      </c>
      <c r="B4546">
        <v>52268</v>
      </c>
      <c r="C4546">
        <v>-4.9429939853897122E-3</v>
      </c>
      <c r="D4546">
        <f t="shared" si="210"/>
        <v>2.4433189539598871E-5</v>
      </c>
      <c r="E4546">
        <f t="shared" si="212"/>
        <v>4.6894078641650983E-124</v>
      </c>
      <c r="F4546">
        <f t="shared" si="211"/>
        <v>1.1457719117363136E-128</v>
      </c>
    </row>
    <row r="4547" spans="1:6" x14ac:dyDescent="0.25">
      <c r="A4547" s="1">
        <v>39232.705555555556</v>
      </c>
      <c r="B4547">
        <v>52527</v>
      </c>
      <c r="C4547">
        <v>1.5618122529346279E-2</v>
      </c>
      <c r="D4547">
        <f t="shared" ref="D4547:D4610" si="213">C4547^2</f>
        <v>2.4392575134167381E-4</v>
      </c>
      <c r="E4547">
        <f t="shared" si="212"/>
        <v>4.4080433923151922E-124</v>
      </c>
      <c r="F4547">
        <f t="shared" ref="F4547:F4610" si="214">D4547*E4547</f>
        <v>1.0752352964171839E-127</v>
      </c>
    </row>
    <row r="4548" spans="1:6" x14ac:dyDescent="0.25">
      <c r="A4548" s="1">
        <v>39231.705555555556</v>
      </c>
      <c r="B4548">
        <v>51713</v>
      </c>
      <c r="C4548">
        <v>-7.8203649969290322E-3</v>
      </c>
      <c r="D4548">
        <f t="shared" si="213"/>
        <v>6.1158108685192817E-5</v>
      </c>
      <c r="E4548">
        <f t="shared" ref="E4548:E4611" si="215">E4547*$K$2</f>
        <v>4.1435607887762806E-124</v>
      </c>
      <c r="F4548">
        <f t="shared" si="214"/>
        <v>2.5341234106368307E-128</v>
      </c>
    </row>
    <row r="4549" spans="1:6" x14ac:dyDescent="0.25">
      <c r="A4549" s="1">
        <v>39230.705555555556</v>
      </c>
      <c r="B4549">
        <v>52119</v>
      </c>
      <c r="C4549">
        <v>9.6784899871743702E-3</v>
      </c>
      <c r="D4549">
        <f t="shared" si="213"/>
        <v>9.3673168431834543E-5</v>
      </c>
      <c r="E4549">
        <f t="shared" si="215"/>
        <v>3.8949471414497036E-124</v>
      </c>
      <c r="F4549">
        <f t="shared" si="214"/>
        <v>3.6485203961411054E-128</v>
      </c>
    </row>
    <row r="4550" spans="1:6" x14ac:dyDescent="0.25">
      <c r="A4550" s="1">
        <v>39227.705555555556</v>
      </c>
      <c r="B4550">
        <v>51617</v>
      </c>
      <c r="C4550">
        <v>2.1283856288880611E-2</v>
      </c>
      <c r="D4550">
        <f t="shared" si="213"/>
        <v>4.530025385257227E-4</v>
      </c>
      <c r="E4550">
        <f t="shared" si="215"/>
        <v>3.661250312962721E-124</v>
      </c>
      <c r="F4550">
        <f t="shared" si="214"/>
        <v>1.6585556859502093E-127</v>
      </c>
    </row>
    <row r="4551" spans="1:6" x14ac:dyDescent="0.25">
      <c r="A4551" s="1">
        <v>39226.705555555556</v>
      </c>
      <c r="B4551">
        <v>50530</v>
      </c>
      <c r="C4551">
        <v>-2.5054563364192345E-2</v>
      </c>
      <c r="D4551">
        <f t="shared" si="213"/>
        <v>6.2773114537032924E-4</v>
      </c>
      <c r="E4551">
        <f t="shared" si="215"/>
        <v>3.4415752941849574E-124</v>
      </c>
      <c r="F4551">
        <f t="shared" si="214"/>
        <v>2.1603840012969512E-127</v>
      </c>
    </row>
    <row r="4552" spans="1:6" x14ac:dyDescent="0.25">
      <c r="A4552" s="1">
        <v>39225.705555555556</v>
      </c>
      <c r="B4552">
        <v>51812</v>
      </c>
      <c r="C4552">
        <v>-7.6139571829552614E-3</v>
      </c>
      <c r="D4552">
        <f t="shared" si="213"/>
        <v>5.7972343983876017E-5</v>
      </c>
      <c r="E4552">
        <f t="shared" si="215"/>
        <v>3.2350807765338598E-124</v>
      </c>
      <c r="F4552">
        <f t="shared" si="214"/>
        <v>1.8754521559284566E-128</v>
      </c>
    </row>
    <row r="4553" spans="1:6" x14ac:dyDescent="0.25">
      <c r="A4553" s="1">
        <v>39224.705555555556</v>
      </c>
      <c r="B4553">
        <v>52208</v>
      </c>
      <c r="C4553">
        <v>-4.1096864715785865E-3</v>
      </c>
      <c r="D4553">
        <f t="shared" si="213"/>
        <v>1.6889522894676052E-5</v>
      </c>
      <c r="E4553">
        <f t="shared" si="215"/>
        <v>3.0409759299418279E-124</v>
      </c>
      <c r="F4553">
        <f t="shared" si="214"/>
        <v>5.1360632590911302E-129</v>
      </c>
    </row>
    <row r="4554" spans="1:6" x14ac:dyDescent="0.25">
      <c r="A4554" s="1">
        <v>39223.705555555556</v>
      </c>
      <c r="B4554">
        <v>52423</v>
      </c>
      <c r="C4554">
        <v>6.622033768021637E-3</v>
      </c>
      <c r="D4554">
        <f t="shared" si="213"/>
        <v>4.3851331224818837E-5</v>
      </c>
      <c r="E4554">
        <f t="shared" si="215"/>
        <v>2.858517374145318E-124</v>
      </c>
      <c r="F4554">
        <f t="shared" si="214"/>
        <v>1.2534979218554574E-128</v>
      </c>
    </row>
    <row r="4555" spans="1:6" x14ac:dyDescent="0.25">
      <c r="A4555" s="1">
        <v>39220.705555555556</v>
      </c>
      <c r="B4555">
        <v>52077</v>
      </c>
      <c r="C4555">
        <v>8.6011252663762208E-3</v>
      </c>
      <c r="D4555">
        <f t="shared" si="213"/>
        <v>7.3979355847895412E-5</v>
      </c>
      <c r="E4555">
        <f t="shared" si="215"/>
        <v>2.6870063316965989E-124</v>
      </c>
      <c r="F4555">
        <f t="shared" si="214"/>
        <v>1.9878299757813079E-128</v>
      </c>
    </row>
    <row r="4556" spans="1:6" x14ac:dyDescent="0.25">
      <c r="A4556" s="1">
        <v>39219.705555555556</v>
      </c>
      <c r="B4556">
        <v>51631</v>
      </c>
      <c r="C4556">
        <v>-2.0509255699174161E-3</v>
      </c>
      <c r="D4556">
        <f t="shared" si="213"/>
        <v>4.2062956933410784E-6</v>
      </c>
      <c r="E4556">
        <f t="shared" si="215"/>
        <v>2.5257859517948028E-124</v>
      </c>
      <c r="F4556">
        <f t="shared" si="214"/>
        <v>1.0624202571335875E-129</v>
      </c>
    </row>
    <row r="4557" spans="1:6" x14ac:dyDescent="0.25">
      <c r="A4557" s="1">
        <v>39218.705555555556</v>
      </c>
      <c r="B4557">
        <v>51737</v>
      </c>
      <c r="C4557">
        <v>2.3843484441277936E-2</v>
      </c>
      <c r="D4557">
        <f t="shared" si="213"/>
        <v>5.6851175030146305E-4</v>
      </c>
      <c r="E4557">
        <f t="shared" si="215"/>
        <v>2.3742387946871146E-124</v>
      </c>
      <c r="F4557">
        <f t="shared" si="214"/>
        <v>1.3497826528012075E-127</v>
      </c>
    </row>
    <row r="4558" spans="1:6" x14ac:dyDescent="0.25">
      <c r="A4558" s="1">
        <v>39217.705555555556</v>
      </c>
      <c r="B4558">
        <v>50518</v>
      </c>
      <c r="C4558">
        <v>1.5837193682380918E-4</v>
      </c>
      <c r="D4558">
        <f t="shared" si="213"/>
        <v>2.5081670373324606E-8</v>
      </c>
      <c r="E4558">
        <f t="shared" si="215"/>
        <v>2.2317844670058878E-124</v>
      </c>
      <c r="F4558">
        <f t="shared" si="214"/>
        <v>5.5976882345747624E-132</v>
      </c>
    </row>
    <row r="4559" spans="1:6" x14ac:dyDescent="0.25">
      <c r="A4559" s="1">
        <v>39216.705555555556</v>
      </c>
      <c r="B4559">
        <v>50510</v>
      </c>
      <c r="C4559">
        <v>-7.7308790354215628E-3</v>
      </c>
      <c r="D4559">
        <f t="shared" si="213"/>
        <v>5.9766490660320631E-5</v>
      </c>
      <c r="E4559">
        <f t="shared" si="215"/>
        <v>2.0978773989855344E-124</v>
      </c>
      <c r="F4559">
        <f t="shared" si="214"/>
        <v>1.2538276997296668E-128</v>
      </c>
    </row>
    <row r="4560" spans="1:6" x14ac:dyDescent="0.25">
      <c r="A4560" s="1">
        <v>39213.705555555556</v>
      </c>
      <c r="B4560">
        <v>50902</v>
      </c>
      <c r="C4560">
        <v>1.3210127238974287E-2</v>
      </c>
      <c r="D4560">
        <f t="shared" si="213"/>
        <v>1.7450746166989043E-4</v>
      </c>
      <c r="E4560">
        <f t="shared" si="215"/>
        <v>1.9720047550464024E-124</v>
      </c>
      <c r="F4560">
        <f t="shared" si="214"/>
        <v>3.4412954420410174E-128</v>
      </c>
    </row>
    <row r="4561" spans="1:6" x14ac:dyDescent="0.25">
      <c r="A4561" s="1">
        <v>39212.705555555556</v>
      </c>
      <c r="B4561">
        <v>50234</v>
      </c>
      <c r="C4561">
        <v>-8.5562779443752019E-4</v>
      </c>
      <c r="D4561">
        <f t="shared" si="213"/>
        <v>7.320989226140153E-7</v>
      </c>
      <c r="E4561">
        <f t="shared" si="215"/>
        <v>1.8536844697436181E-124</v>
      </c>
      <c r="F4561">
        <f t="shared" si="214"/>
        <v>1.3570804031656351E-130</v>
      </c>
    </row>
    <row r="4562" spans="1:6" x14ac:dyDescent="0.25">
      <c r="A4562" s="1">
        <v>39211.705555555556</v>
      </c>
      <c r="B4562">
        <v>50277</v>
      </c>
      <c r="C4562">
        <v>1.1741879054419084E-3</v>
      </c>
      <c r="D4562">
        <f t="shared" si="213"/>
        <v>1.3787172372860561E-6</v>
      </c>
      <c r="E4562">
        <f t="shared" si="215"/>
        <v>1.7424634015590009E-124</v>
      </c>
      <c r="F4562">
        <f t="shared" si="214"/>
        <v>2.4023643270694897E-130</v>
      </c>
    </row>
    <row r="4563" spans="1:6" x14ac:dyDescent="0.25">
      <c r="A4563" s="1">
        <v>39206.705555555556</v>
      </c>
      <c r="B4563">
        <v>50218</v>
      </c>
      <c r="C4563">
        <v>1.4986888858817118E-2</v>
      </c>
      <c r="D4563">
        <f t="shared" si="213"/>
        <v>2.2460683766653666E-4</v>
      </c>
      <c r="E4563">
        <f t="shared" si="215"/>
        <v>1.6379155974654608E-124</v>
      </c>
      <c r="F4563">
        <f t="shared" si="214"/>
        <v>3.6788704271141315E-128</v>
      </c>
    </row>
    <row r="4564" spans="1:6" x14ac:dyDescent="0.25">
      <c r="A4564" s="1">
        <v>39205.705555555556</v>
      </c>
      <c r="B4564">
        <v>49471</v>
      </c>
      <c r="C4564">
        <v>1.0464703786495102E-2</v>
      </c>
      <c r="D4564">
        <f t="shared" si="213"/>
        <v>1.0951002533908493E-4</v>
      </c>
      <c r="E4564">
        <f t="shared" si="215"/>
        <v>1.539640661617533E-124</v>
      </c>
      <c r="F4564">
        <f t="shared" si="214"/>
        <v>1.6860608786682152E-128</v>
      </c>
    </row>
    <row r="4565" spans="1:6" x14ac:dyDescent="0.25">
      <c r="A4565" s="1">
        <v>39202.705555555556</v>
      </c>
      <c r="B4565">
        <v>48956</v>
      </c>
      <c r="C4565">
        <v>-5.5609452263213847E-3</v>
      </c>
      <c r="D4565">
        <f t="shared" si="213"/>
        <v>3.0924111810146595E-5</v>
      </c>
      <c r="E4565">
        <f t="shared" si="215"/>
        <v>1.4472622219204808E-124</v>
      </c>
      <c r="F4565">
        <f t="shared" si="214"/>
        <v>4.4755298769270143E-129</v>
      </c>
    </row>
    <row r="4566" spans="1:6" x14ac:dyDescent="0.25">
      <c r="A4566" s="1">
        <v>39199.705555555556</v>
      </c>
      <c r="B4566">
        <v>49229</v>
      </c>
      <c r="C4566">
        <v>3.2961696645619938E-3</v>
      </c>
      <c r="D4566">
        <f t="shared" si="213"/>
        <v>1.0864734457578727E-5</v>
      </c>
      <c r="E4566">
        <f t="shared" si="215"/>
        <v>1.3604264886052519E-124</v>
      </c>
      <c r="F4566">
        <f t="shared" si="214"/>
        <v>1.4780672547752314E-129</v>
      </c>
    </row>
    <row r="4567" spans="1:6" x14ac:dyDescent="0.25">
      <c r="A4567" s="1">
        <v>39198.705555555556</v>
      </c>
      <c r="B4567">
        <v>49067</v>
      </c>
      <c r="C4567">
        <v>-1.2315077356029023E-2</v>
      </c>
      <c r="D4567">
        <f t="shared" si="213"/>
        <v>1.5166113028497878E-4</v>
      </c>
      <c r="E4567">
        <f t="shared" si="215"/>
        <v>1.2788008992889367E-124</v>
      </c>
      <c r="F4567">
        <f t="shared" si="214"/>
        <v>1.9394438979560745E-128</v>
      </c>
    </row>
    <row r="4568" spans="1:6" x14ac:dyDescent="0.25">
      <c r="A4568" s="1">
        <v>39197.705555555556</v>
      </c>
      <c r="B4568">
        <v>49675</v>
      </c>
      <c r="C4568">
        <v>1.2253938336068441E-2</v>
      </c>
      <c r="D4568">
        <f t="shared" si="213"/>
        <v>1.5015900474416778E-4</v>
      </c>
      <c r="E4568">
        <f t="shared" si="215"/>
        <v>1.2020728453316004E-124</v>
      </c>
      <c r="F4568">
        <f t="shared" si="214"/>
        <v>1.8050206208498304E-128</v>
      </c>
    </row>
    <row r="4569" spans="1:6" x14ac:dyDescent="0.25">
      <c r="A4569" s="1">
        <v>39196.705555555556</v>
      </c>
      <c r="B4569">
        <v>49070</v>
      </c>
      <c r="C4569">
        <v>-1.8731172509777196E-3</v>
      </c>
      <c r="D4569">
        <f t="shared" si="213"/>
        <v>3.5085682359103294E-6</v>
      </c>
      <c r="E4569">
        <f t="shared" si="215"/>
        <v>1.1299484746117043E-124</v>
      </c>
      <c r="F4569">
        <f t="shared" si="214"/>
        <v>3.9645013262379551E-130</v>
      </c>
    </row>
    <row r="4570" spans="1:6" x14ac:dyDescent="0.25">
      <c r="A4570" s="1">
        <v>39195.705555555556</v>
      </c>
      <c r="B4570">
        <v>49162</v>
      </c>
      <c r="C4570">
        <v>8.1696463536670028E-3</v>
      </c>
      <c r="D4570">
        <f t="shared" si="213"/>
        <v>6.6743121543984561E-5</v>
      </c>
      <c r="E4570">
        <f t="shared" si="215"/>
        <v>1.062151566135002E-124</v>
      </c>
      <c r="F4570">
        <f t="shared" si="214"/>
        <v>7.0891311076681989E-129</v>
      </c>
    </row>
    <row r="4571" spans="1:6" x14ac:dyDescent="0.25">
      <c r="A4571" s="1">
        <v>39191.705555555556</v>
      </c>
      <c r="B4571">
        <v>48762</v>
      </c>
      <c r="C4571">
        <v>1.0875030567743527E-3</v>
      </c>
      <c r="D4571">
        <f t="shared" si="213"/>
        <v>1.1826628984935608E-6</v>
      </c>
      <c r="E4571">
        <f t="shared" si="215"/>
        <v>9.9842247216690169E-125</v>
      </c>
      <c r="F4571">
        <f t="shared" si="214"/>
        <v>1.1807972148540146E-130</v>
      </c>
    </row>
    <row r="4572" spans="1:6" x14ac:dyDescent="0.25">
      <c r="A4572" s="1">
        <v>39190.705555555556</v>
      </c>
      <c r="B4572">
        <v>48709</v>
      </c>
      <c r="C4572">
        <v>-4.3429342049015069E-3</v>
      </c>
      <c r="D4572">
        <f t="shared" si="213"/>
        <v>1.8861077508103483E-5</v>
      </c>
      <c r="E4572">
        <f t="shared" si="215"/>
        <v>9.3851712383688759E-125</v>
      </c>
      <c r="F4572">
        <f t="shared" si="214"/>
        <v>1.7701444215369893E-129</v>
      </c>
    </row>
    <row r="4573" spans="1:6" x14ac:dyDescent="0.25">
      <c r="A4573" s="1">
        <v>39188.705555555556</v>
      </c>
      <c r="B4573">
        <v>48921</v>
      </c>
      <c r="C4573">
        <v>2.0548597496873319E-2</v>
      </c>
      <c r="D4573">
        <f t="shared" si="213"/>
        <v>4.222448590885084E-4</v>
      </c>
      <c r="E4573">
        <f t="shared" si="215"/>
        <v>8.8220609640667423E-125</v>
      </c>
      <c r="F4573">
        <f t="shared" si="214"/>
        <v>3.7250698886425921E-128</v>
      </c>
    </row>
    <row r="4574" spans="1:6" x14ac:dyDescent="0.25">
      <c r="A4574" s="1">
        <v>39185.705555555556</v>
      </c>
      <c r="B4574">
        <v>47926</v>
      </c>
      <c r="C4574">
        <v>1.2175815883423625E-2</v>
      </c>
      <c r="D4574">
        <f t="shared" si="213"/>
        <v>1.4825049242703103E-4</v>
      </c>
      <c r="E4574">
        <f t="shared" si="215"/>
        <v>8.2927373062227377E-125</v>
      </c>
      <c r="F4574">
        <f t="shared" si="214"/>
        <v>1.2294023892155317E-128</v>
      </c>
    </row>
    <row r="4575" spans="1:6" x14ac:dyDescent="0.25">
      <c r="A4575" s="1">
        <v>39184.705555555556</v>
      </c>
      <c r="B4575">
        <v>47346</v>
      </c>
      <c r="C4575">
        <v>8.6334523630794153E-3</v>
      </c>
      <c r="D4575">
        <f t="shared" si="213"/>
        <v>7.4536499705561536E-5</v>
      </c>
      <c r="E4575">
        <f t="shared" si="215"/>
        <v>7.7951730678493728E-125</v>
      </c>
      <c r="F4575">
        <f t="shared" si="214"/>
        <v>5.81024915076556E-129</v>
      </c>
    </row>
    <row r="4576" spans="1:6" x14ac:dyDescent="0.25">
      <c r="A4576" s="1">
        <v>39183.705555555556</v>
      </c>
      <c r="B4576">
        <v>46939</v>
      </c>
      <c r="C4576">
        <v>-4.9940069578102604E-3</v>
      </c>
      <c r="D4576">
        <f t="shared" si="213"/>
        <v>2.4940105494657293E-5</v>
      </c>
      <c r="E4576">
        <f t="shared" si="215"/>
        <v>7.32746268377841E-125</v>
      </c>
      <c r="F4576">
        <f t="shared" si="214"/>
        <v>1.8274769234159819E-129</v>
      </c>
    </row>
    <row r="4577" spans="1:6" x14ac:dyDescent="0.25">
      <c r="A4577" s="1">
        <v>39182.705555555556</v>
      </c>
      <c r="B4577">
        <v>47174</v>
      </c>
      <c r="C4577">
        <v>6.806509453090556E-3</v>
      </c>
      <c r="D4577">
        <f t="shared" si="213"/>
        <v>4.6328570935011102E-5</v>
      </c>
      <c r="E4577">
        <f t="shared" si="215"/>
        <v>6.887814922751705E-125</v>
      </c>
      <c r="F4577">
        <f t="shared" si="214"/>
        <v>3.1910262223593039E-129</v>
      </c>
    </row>
    <row r="4578" spans="1:6" x14ac:dyDescent="0.25">
      <c r="A4578" s="1">
        <v>39181.705555555556</v>
      </c>
      <c r="B4578">
        <v>46854</v>
      </c>
      <c r="C4578">
        <v>4.4492052004411406E-3</v>
      </c>
      <c r="D4578">
        <f t="shared" si="213"/>
        <v>1.979542691563249E-5</v>
      </c>
      <c r="E4578">
        <f t="shared" si="215"/>
        <v>6.4745460273866019E-125</v>
      </c>
      <c r="F4578">
        <f t="shared" si="214"/>
        <v>1.2816640269703015E-129</v>
      </c>
    </row>
    <row r="4579" spans="1:6" x14ac:dyDescent="0.25">
      <c r="A4579" s="1">
        <v>39177.705555555556</v>
      </c>
      <c r="B4579">
        <v>46646</v>
      </c>
      <c r="C4579">
        <v>1.9957302303195627E-3</v>
      </c>
      <c r="D4579">
        <f t="shared" si="213"/>
        <v>3.9829391522113747E-6</v>
      </c>
      <c r="E4579">
        <f t="shared" si="215"/>
        <v>6.0860732657434051E-125</v>
      </c>
      <c r="F4579">
        <f t="shared" si="214"/>
        <v>2.4240459493356349E-130</v>
      </c>
    </row>
    <row r="4580" spans="1:6" x14ac:dyDescent="0.25">
      <c r="A4580" s="1">
        <v>39176.705555555556</v>
      </c>
      <c r="B4580">
        <v>46553</v>
      </c>
      <c r="C4580">
        <v>5.7087002440531507E-3</v>
      </c>
      <c r="D4580">
        <f t="shared" si="213"/>
        <v>3.2589258476452504E-5</v>
      </c>
      <c r="E4580">
        <f t="shared" si="215"/>
        <v>5.7209088697988007E-125</v>
      </c>
      <c r="F4580">
        <f t="shared" si="214"/>
        <v>1.8644017787810288E-129</v>
      </c>
    </row>
    <row r="4581" spans="1:6" x14ac:dyDescent="0.25">
      <c r="A4581" s="1">
        <v>39175.705555555556</v>
      </c>
      <c r="B4581">
        <v>46288</v>
      </c>
      <c r="C4581">
        <v>1.5040823351345364E-2</v>
      </c>
      <c r="D4581">
        <f t="shared" si="213"/>
        <v>2.26226367086376E-4</v>
      </c>
      <c r="E4581">
        <f t="shared" si="215"/>
        <v>5.3776543376108725E-125</v>
      </c>
      <c r="F4581">
        <f t="shared" si="214"/>
        <v>1.2165672042439994E-128</v>
      </c>
    </row>
    <row r="4582" spans="1:6" x14ac:dyDescent="0.25">
      <c r="A4582" s="1">
        <v>39174.705555555556</v>
      </c>
      <c r="B4582">
        <v>45597</v>
      </c>
      <c r="C4582">
        <v>-4.5294986686591088E-3</v>
      </c>
      <c r="D4582">
        <f t="shared" si="213"/>
        <v>2.0516358189384638E-5</v>
      </c>
      <c r="E4582">
        <f t="shared" si="215"/>
        <v>5.0549950773542195E-125</v>
      </c>
      <c r="F4582">
        <f t="shared" si="214"/>
        <v>1.0371008965257527E-129</v>
      </c>
    </row>
    <row r="4583" spans="1:6" x14ac:dyDescent="0.25">
      <c r="A4583" s="1">
        <v>39171.705555555556</v>
      </c>
      <c r="B4583">
        <v>45804</v>
      </c>
      <c r="C4583">
        <v>9.8509994841856179E-3</v>
      </c>
      <c r="D4583">
        <f t="shared" si="213"/>
        <v>9.7042190837425313E-5</v>
      </c>
      <c r="E4583">
        <f t="shared" si="215"/>
        <v>4.7516953727129663E-125</v>
      </c>
      <c r="F4583">
        <f t="shared" si="214"/>
        <v>4.6111492916012248E-129</v>
      </c>
    </row>
    <row r="4584" spans="1:6" x14ac:dyDescent="0.25">
      <c r="A4584" s="1">
        <v>39170.705555555556</v>
      </c>
      <c r="B4584">
        <v>45355</v>
      </c>
      <c r="C4584">
        <v>1.9390850110311844E-2</v>
      </c>
      <c r="D4584">
        <f t="shared" si="213"/>
        <v>3.7600506800058086E-4</v>
      </c>
      <c r="E4584">
        <f t="shared" si="215"/>
        <v>4.4665936503501884E-125</v>
      </c>
      <c r="F4584">
        <f t="shared" si="214"/>
        <v>1.6794618492308854E-128</v>
      </c>
    </row>
    <row r="4585" spans="1:6" x14ac:dyDescent="0.25">
      <c r="A4585" s="1">
        <v>39169.705555555556</v>
      </c>
      <c r="B4585">
        <v>44484</v>
      </c>
      <c r="C4585">
        <v>-1.6100247434801231E-2</v>
      </c>
      <c r="D4585">
        <f t="shared" si="213"/>
        <v>2.5921796746182361E-4</v>
      </c>
      <c r="E4585">
        <f t="shared" si="215"/>
        <v>4.198598031329177E-125</v>
      </c>
      <c r="F4585">
        <f t="shared" si="214"/>
        <v>1.0883520478703633E-128</v>
      </c>
    </row>
    <row r="4586" spans="1:6" x14ac:dyDescent="0.25">
      <c r="A4586" s="1">
        <v>39168.705555555556</v>
      </c>
      <c r="B4586">
        <v>45206</v>
      </c>
      <c r="C4586">
        <v>-9.6423421810364861E-3</v>
      </c>
      <c r="D4586">
        <f t="shared" si="213"/>
        <v>9.297476273619546E-5</v>
      </c>
      <c r="E4586">
        <f t="shared" si="215"/>
        <v>3.9466821494494261E-125</v>
      </c>
      <c r="F4586">
        <f t="shared" si="214"/>
        <v>3.6694183644023829E-129</v>
      </c>
    </row>
    <row r="4587" spans="1:6" x14ac:dyDescent="0.25">
      <c r="A4587" s="1">
        <v>39167.705555555556</v>
      </c>
      <c r="B4587">
        <v>45644</v>
      </c>
      <c r="C4587">
        <v>2.456788109462951E-3</v>
      </c>
      <c r="D4587">
        <f t="shared" si="213"/>
        <v>6.0358078147985408E-6</v>
      </c>
      <c r="E4587">
        <f t="shared" si="215"/>
        <v>3.7098812204824603E-125</v>
      </c>
      <c r="F4587">
        <f t="shared" si="214"/>
        <v>2.2392130062562381E-130</v>
      </c>
    </row>
    <row r="4588" spans="1:6" x14ac:dyDescent="0.25">
      <c r="A4588" s="1">
        <v>39164.705555555556</v>
      </c>
      <c r="B4588">
        <v>45532</v>
      </c>
      <c r="C4588">
        <v>2.3747757323547588E-3</v>
      </c>
      <c r="D4588">
        <f t="shared" si="213"/>
        <v>5.6395597789810816E-6</v>
      </c>
      <c r="E4588">
        <f t="shared" si="215"/>
        <v>3.4872883472535123E-125</v>
      </c>
      <c r="F4588">
        <f t="shared" si="214"/>
        <v>1.9666771100880319E-130</v>
      </c>
    </row>
    <row r="4589" spans="1:6" x14ac:dyDescent="0.25">
      <c r="A4589" s="1">
        <v>39163.705555555556</v>
      </c>
      <c r="B4589">
        <v>45424</v>
      </c>
      <c r="C4589">
        <v>-4.5247952086958608E-3</v>
      </c>
      <c r="D4589">
        <f t="shared" si="213"/>
        <v>2.0473771680637019E-5</v>
      </c>
      <c r="E4589">
        <f t="shared" si="215"/>
        <v>3.2780510464183014E-125</v>
      </c>
      <c r="F4589">
        <f t="shared" si="214"/>
        <v>6.7114068681841568E-130</v>
      </c>
    </row>
    <row r="4590" spans="1:6" x14ac:dyDescent="0.25">
      <c r="A4590" s="1">
        <v>39162.705555555556</v>
      </c>
      <c r="B4590">
        <v>45630</v>
      </c>
      <c r="C4590">
        <v>2.8452686183722636E-2</v>
      </c>
      <c r="D4590">
        <f t="shared" si="213"/>
        <v>8.0955535106940098E-4</v>
      </c>
      <c r="E4590">
        <f t="shared" si="215"/>
        <v>3.0813679836332031E-125</v>
      </c>
      <c r="F4590">
        <f t="shared" si="214"/>
        <v>2.4945379397641901E-128</v>
      </c>
    </row>
    <row r="4591" spans="1:6" x14ac:dyDescent="0.25">
      <c r="A4591" s="1">
        <v>39161.705555555556</v>
      </c>
      <c r="B4591">
        <v>44350</v>
      </c>
      <c r="C4591">
        <v>1.4490044807263687E-2</v>
      </c>
      <c r="D4591">
        <f t="shared" si="213"/>
        <v>2.0996139851650933E-4</v>
      </c>
      <c r="E4591">
        <f t="shared" si="215"/>
        <v>2.8964859046152108E-125</v>
      </c>
      <c r="F4591">
        <f t="shared" si="214"/>
        <v>6.0815023131636635E-129</v>
      </c>
    </row>
    <row r="4592" spans="1:6" x14ac:dyDescent="0.25">
      <c r="A4592" s="1">
        <v>39160.705555555556</v>
      </c>
      <c r="B4592">
        <v>43712</v>
      </c>
      <c r="C4592">
        <v>2.272141429239119E-2</v>
      </c>
      <c r="D4592">
        <f t="shared" si="213"/>
        <v>5.1626266744647859E-4</v>
      </c>
      <c r="E4592">
        <f t="shared" si="215"/>
        <v>2.7226967503382978E-125</v>
      </c>
      <c r="F4592">
        <f t="shared" si="214"/>
        <v>1.4056266869775085E-128</v>
      </c>
    </row>
    <row r="4593" spans="1:6" x14ac:dyDescent="0.25">
      <c r="A4593" s="1">
        <v>39157.705555555556</v>
      </c>
      <c r="B4593">
        <v>42730</v>
      </c>
      <c r="C4593">
        <v>-1.2743173093656968E-2</v>
      </c>
      <c r="D4593">
        <f t="shared" si="213"/>
        <v>1.6238846049490289E-4</v>
      </c>
      <c r="E4593">
        <f t="shared" si="215"/>
        <v>2.5593349453179999E-125</v>
      </c>
      <c r="F4593">
        <f t="shared" si="214"/>
        <v>4.1560646166099649E-129</v>
      </c>
    </row>
    <row r="4594" spans="1:6" x14ac:dyDescent="0.25">
      <c r="A4594" s="1">
        <v>39156.705555555556</v>
      </c>
      <c r="B4594">
        <v>43278</v>
      </c>
      <c r="C4594">
        <v>-2.3103759084359865E-4</v>
      </c>
      <c r="D4594">
        <f t="shared" si="213"/>
        <v>5.33783683828141E-8</v>
      </c>
      <c r="E4594">
        <f t="shared" si="215"/>
        <v>2.4057748485989198E-125</v>
      </c>
      <c r="F4594">
        <f t="shared" si="214"/>
        <v>1.2841633611462196E-132</v>
      </c>
    </row>
    <row r="4595" spans="1:6" x14ac:dyDescent="0.25">
      <c r="A4595" s="1">
        <v>39155.705555555556</v>
      </c>
      <c r="B4595">
        <v>43288</v>
      </c>
      <c r="C4595">
        <v>1.2529657044123186E-2</v>
      </c>
      <c r="D4595">
        <f t="shared" si="213"/>
        <v>1.5699230564334576E-4</v>
      </c>
      <c r="E4595">
        <f t="shared" si="215"/>
        <v>2.2614283576829845E-125</v>
      </c>
      <c r="F4595">
        <f t="shared" si="214"/>
        <v>3.5502685191989652E-129</v>
      </c>
    </row>
    <row r="4596" spans="1:6" x14ac:dyDescent="0.25">
      <c r="A4596" s="1">
        <v>39154.705555555556</v>
      </c>
      <c r="B4596">
        <v>42749</v>
      </c>
      <c r="C4596">
        <v>-1.6610213234716613E-2</v>
      </c>
      <c r="D4596">
        <f t="shared" si="213"/>
        <v>2.7589918370275491E-4</v>
      </c>
      <c r="E4596">
        <f t="shared" si="215"/>
        <v>2.1257426562220052E-125</v>
      </c>
      <c r="F4596">
        <f t="shared" si="214"/>
        <v>5.8649066361377719E-129</v>
      </c>
    </row>
    <row r="4597" spans="1:6" x14ac:dyDescent="0.25">
      <c r="A4597" s="1">
        <v>39150.705555555556</v>
      </c>
      <c r="B4597">
        <v>43465</v>
      </c>
      <c r="C4597">
        <v>5.6989413957466923E-3</v>
      </c>
      <c r="D4597">
        <f t="shared" si="213"/>
        <v>3.2477933032155254E-5</v>
      </c>
      <c r="E4597">
        <f t="shared" si="215"/>
        <v>1.9981980968486846E-125</v>
      </c>
      <c r="F4597">
        <f t="shared" si="214"/>
        <v>6.4897343974431659E-130</v>
      </c>
    </row>
    <row r="4598" spans="1:6" x14ac:dyDescent="0.25">
      <c r="A4598" s="1">
        <v>39147.705555555556</v>
      </c>
      <c r="B4598">
        <v>43218</v>
      </c>
      <c r="C4598">
        <v>1.9840112380244433E-2</v>
      </c>
      <c r="D4598">
        <f t="shared" si="213"/>
        <v>3.9363005926072844E-4</v>
      </c>
      <c r="E4598">
        <f t="shared" si="215"/>
        <v>1.8783062110377634E-125</v>
      </c>
      <c r="F4598">
        <f t="shared" si="214"/>
        <v>7.3935778516058915E-129</v>
      </c>
    </row>
    <row r="4599" spans="1:6" x14ac:dyDescent="0.25">
      <c r="A4599" s="1">
        <v>39143.705555555556</v>
      </c>
      <c r="B4599">
        <v>42369</v>
      </c>
      <c r="C4599">
        <v>-2.6711723803799714E-2</v>
      </c>
      <c r="D4599">
        <f t="shared" si="213"/>
        <v>7.1351618857048028E-4</v>
      </c>
      <c r="E4599">
        <f t="shared" si="215"/>
        <v>1.7656078383754976E-125</v>
      </c>
      <c r="F4599">
        <f t="shared" si="214"/>
        <v>1.2597897753478497E-128</v>
      </c>
    </row>
    <row r="4600" spans="1:6" x14ac:dyDescent="0.25">
      <c r="A4600" s="1">
        <v>39142.705555555556</v>
      </c>
      <c r="B4600">
        <v>43516</v>
      </c>
      <c r="C4600">
        <v>-6.0002615203110843E-2</v>
      </c>
      <c r="D4600">
        <f t="shared" si="213"/>
        <v>3.6003138312125883E-3</v>
      </c>
      <c r="E4600">
        <f t="shared" si="215"/>
        <v>1.6596713680729676E-125</v>
      </c>
      <c r="F4600">
        <f t="shared" si="214"/>
        <v>5.9753377817406234E-128</v>
      </c>
    </row>
    <row r="4601" spans="1:6" x14ac:dyDescent="0.25">
      <c r="A4601" s="1">
        <v>39140.705555555556</v>
      </c>
      <c r="B4601">
        <v>46207</v>
      </c>
      <c r="C4601">
        <v>-5.2882196215643011E-3</v>
      </c>
      <c r="D4601">
        <f t="shared" si="213"/>
        <v>2.7965266765897679E-5</v>
      </c>
      <c r="E4601">
        <f t="shared" si="215"/>
        <v>1.5600910859885895E-125</v>
      </c>
      <c r="F4601">
        <f t="shared" si="214"/>
        <v>4.3628363398769922E-130</v>
      </c>
    </row>
    <row r="4602" spans="1:6" x14ac:dyDescent="0.25">
      <c r="A4602" s="1">
        <v>39135.705555555556</v>
      </c>
      <c r="B4602">
        <v>46452</v>
      </c>
      <c r="C4602">
        <v>7.8235146510945153E-3</v>
      </c>
      <c r="D4602">
        <f t="shared" si="213"/>
        <v>6.1207381495890541E-5</v>
      </c>
      <c r="E4602">
        <f t="shared" si="215"/>
        <v>1.4664856208292739E-125</v>
      </c>
      <c r="F4602">
        <f t="shared" si="214"/>
        <v>8.9759744852335246E-130</v>
      </c>
    </row>
    <row r="4603" spans="1:6" x14ac:dyDescent="0.25">
      <c r="A4603" s="1">
        <v>39134.705555555556</v>
      </c>
      <c r="B4603">
        <v>46090</v>
      </c>
      <c r="C4603">
        <v>5.242618518608003E-3</v>
      </c>
      <c r="D4603">
        <f t="shared" si="213"/>
        <v>2.7485048931651572E-5</v>
      </c>
      <c r="E4603">
        <f t="shared" si="215"/>
        <v>1.3784964835795173E-125</v>
      </c>
      <c r="F4603">
        <f t="shared" si="214"/>
        <v>3.788804330329266E-130</v>
      </c>
    </row>
    <row r="4604" spans="1:6" x14ac:dyDescent="0.25">
      <c r="A4604" s="1">
        <v>39129.705555555556</v>
      </c>
      <c r="B4604">
        <v>45849</v>
      </c>
      <c r="C4604">
        <v>-2.3092685962638093E-3</v>
      </c>
      <c r="D4604">
        <f t="shared" si="213"/>
        <v>5.3327214496902243E-6</v>
      </c>
      <c r="E4604">
        <f t="shared" si="215"/>
        <v>1.2957866945647462E-125</v>
      </c>
      <c r="F4604">
        <f t="shared" si="214"/>
        <v>6.9100695003286169E-131</v>
      </c>
    </row>
    <row r="4605" spans="1:6" x14ac:dyDescent="0.25">
      <c r="A4605" s="1">
        <v>39128.705555555556</v>
      </c>
      <c r="B4605">
        <v>45955</v>
      </c>
      <c r="C4605">
        <v>1.6631943856000662E-2</v>
      </c>
      <c r="D4605">
        <f t="shared" si="213"/>
        <v>2.7662155642915818E-4</v>
      </c>
      <c r="E4605">
        <f t="shared" si="215"/>
        <v>1.2180394928908614E-125</v>
      </c>
      <c r="F4605">
        <f t="shared" si="214"/>
        <v>3.3693598031565266E-129</v>
      </c>
    </row>
    <row r="4606" spans="1:6" x14ac:dyDescent="0.25">
      <c r="A4606" s="1">
        <v>39127.705555555556</v>
      </c>
      <c r="B4606">
        <v>45197</v>
      </c>
      <c r="C4606">
        <v>2.0407274956851639E-2</v>
      </c>
      <c r="D4606">
        <f t="shared" si="213"/>
        <v>4.1645687116454409E-4</v>
      </c>
      <c r="E4606">
        <f t="shared" si="215"/>
        <v>1.1449571233174097E-125</v>
      </c>
      <c r="F4606">
        <f t="shared" si="214"/>
        <v>4.7682526119432551E-129</v>
      </c>
    </row>
    <row r="4607" spans="1:6" x14ac:dyDescent="0.25">
      <c r="A4607" s="1">
        <v>39122.705555555556</v>
      </c>
      <c r="B4607">
        <v>44284</v>
      </c>
      <c r="C4607">
        <v>-2.2374495953109298E-2</v>
      </c>
      <c r="D4607">
        <f t="shared" si="213"/>
        <v>5.0061806915570437E-4</v>
      </c>
      <c r="E4607">
        <f t="shared" si="215"/>
        <v>1.076259695918365E-125</v>
      </c>
      <c r="F4607">
        <f t="shared" si="214"/>
        <v>5.3879505088075744E-129</v>
      </c>
    </row>
    <row r="4608" spans="1:6" x14ac:dyDescent="0.25">
      <c r="A4608" s="1">
        <v>39118.705555555556</v>
      </c>
      <c r="B4608">
        <v>45286</v>
      </c>
      <c r="C4608">
        <v>6.402113068997661E-3</v>
      </c>
      <c r="D4608">
        <f t="shared" si="213"/>
        <v>4.0987051748230652E-5</v>
      </c>
      <c r="E4608">
        <f t="shared" si="215"/>
        <v>1.011684114163263E-125</v>
      </c>
      <c r="F4608">
        <f t="shared" si="214"/>
        <v>4.1465949140072551E-130</v>
      </c>
    </row>
    <row r="4609" spans="1:6" x14ac:dyDescent="0.25">
      <c r="A4609" s="1">
        <v>39115.705555555556</v>
      </c>
      <c r="B4609">
        <v>44997</v>
      </c>
      <c r="C4609">
        <v>3.2158128405810414E-2</v>
      </c>
      <c r="D4609">
        <f t="shared" si="213"/>
        <v>1.0341452225645907E-3</v>
      </c>
      <c r="E4609">
        <f t="shared" si="215"/>
        <v>9.5098306731346718E-126</v>
      </c>
      <c r="F4609">
        <f t="shared" si="214"/>
        <v>9.8345459580204267E-129</v>
      </c>
    </row>
    <row r="4610" spans="1:6" x14ac:dyDescent="0.25">
      <c r="A4610" s="1">
        <v>39112.705555555556</v>
      </c>
      <c r="B4610">
        <v>43573</v>
      </c>
      <c r="C4610">
        <v>-1.9072010716497577E-2</v>
      </c>
      <c r="D4610">
        <f t="shared" si="213"/>
        <v>3.6374159277019843E-4</v>
      </c>
      <c r="E4610">
        <f t="shared" si="215"/>
        <v>8.9392408327465915E-126</v>
      </c>
      <c r="F4610">
        <f t="shared" si="214"/>
        <v>3.25157369865964E-129</v>
      </c>
    </row>
    <row r="4611" spans="1:6" x14ac:dyDescent="0.25">
      <c r="A4611" s="1">
        <v>39108.705555555556</v>
      </c>
      <c r="B4611">
        <v>44412</v>
      </c>
      <c r="C4611">
        <v>1.9531115928519197E-2</v>
      </c>
      <c r="D4611">
        <f t="shared" ref="D4611:D4674" si="216">C4611^2</f>
        <v>3.8146448941325632E-4</v>
      </c>
      <c r="E4611">
        <f t="shared" si="215"/>
        <v>8.4028863827817959E-126</v>
      </c>
      <c r="F4611">
        <f t="shared" ref="F4611:F4674" si="217">D4611*E4611</f>
        <v>3.205402763605462E-129</v>
      </c>
    </row>
    <row r="4612" spans="1:6" x14ac:dyDescent="0.25">
      <c r="A4612" s="1">
        <v>39104.705555555556</v>
      </c>
      <c r="B4612">
        <v>43553</v>
      </c>
      <c r="C4612">
        <v>2.89721977778241E-3</v>
      </c>
      <c r="D4612">
        <f t="shared" si="216"/>
        <v>8.3938824407735571E-6</v>
      </c>
      <c r="E4612">
        <f t="shared" ref="E4612:E4675" si="218">E4611*$K$2</f>
        <v>7.8987131998148873E-126</v>
      </c>
      <c r="F4612">
        <f t="shared" si="217"/>
        <v>6.6300870032632504E-131</v>
      </c>
    </row>
    <row r="4613" spans="1:6" x14ac:dyDescent="0.25">
      <c r="A4613" s="1">
        <v>39101.705555555556</v>
      </c>
      <c r="B4613">
        <v>43427</v>
      </c>
      <c r="C4613">
        <v>1.8663892567793876E-2</v>
      </c>
      <c r="D4613">
        <f t="shared" si="216"/>
        <v>3.483408857821515E-4</v>
      </c>
      <c r="E4613">
        <f t="shared" si="218"/>
        <v>7.4247904078259941E-126</v>
      </c>
      <c r="F4613">
        <f t="shared" si="217"/>
        <v>2.5863580674089285E-129</v>
      </c>
    </row>
    <row r="4614" spans="1:6" x14ac:dyDescent="0.25">
      <c r="A4614" s="1">
        <v>39098.705555555556</v>
      </c>
      <c r="B4614">
        <v>42624</v>
      </c>
      <c r="C4614">
        <v>-1.0966301364117477E-2</v>
      </c>
      <c r="D4614">
        <f t="shared" si="216"/>
        <v>1.2025976560864484E-4</v>
      </c>
      <c r="E4614">
        <f t="shared" si="218"/>
        <v>6.9793029833564346E-126</v>
      </c>
      <c r="F4614">
        <f t="shared" si="217"/>
        <v>8.3932934089016056E-130</v>
      </c>
    </row>
    <row r="4615" spans="1:6" x14ac:dyDescent="0.25">
      <c r="A4615" s="1">
        <v>39094.705555555556</v>
      </c>
      <c r="B4615">
        <v>43094</v>
      </c>
      <c r="C4615">
        <v>9.8876790821329479E-3</v>
      </c>
      <c r="D4615">
        <f t="shared" si="216"/>
        <v>9.7766197631249458E-5</v>
      </c>
      <c r="E4615">
        <f t="shared" si="218"/>
        <v>6.5605448043550483E-126</v>
      </c>
      <c r="F4615">
        <f t="shared" si="217"/>
        <v>6.4139951991124245E-130</v>
      </c>
    </row>
    <row r="4616" spans="1:6" x14ac:dyDescent="0.25">
      <c r="A4616" s="1">
        <v>39093.705555555556</v>
      </c>
      <c r="B4616">
        <v>42670</v>
      </c>
      <c r="C4616">
        <v>1.5683631976793174E-2</v>
      </c>
      <c r="D4616">
        <f t="shared" si="216"/>
        <v>2.4597631198348935E-4</v>
      </c>
      <c r="E4616">
        <f t="shared" si="218"/>
        <v>6.1669121160937447E-126</v>
      </c>
      <c r="F4616">
        <f t="shared" si="217"/>
        <v>1.5169142986430354E-129</v>
      </c>
    </row>
    <row r="4617" spans="1:6" x14ac:dyDescent="0.25">
      <c r="A4617" s="1">
        <v>39091.705555555556</v>
      </c>
      <c r="B4617">
        <v>42006</v>
      </c>
      <c r="C4617">
        <v>-1.9402978011116134E-2</v>
      </c>
      <c r="D4617">
        <f t="shared" si="216"/>
        <v>3.7647555569985617E-4</v>
      </c>
      <c r="E4617">
        <f t="shared" si="218"/>
        <v>5.7968973891281195E-126</v>
      </c>
      <c r="F4617">
        <f t="shared" si="217"/>
        <v>2.1823901659070541E-129</v>
      </c>
    </row>
    <row r="4618" spans="1:6" x14ac:dyDescent="0.25">
      <c r="A4618" s="1">
        <v>39090.705555555556</v>
      </c>
      <c r="B4618">
        <v>42829</v>
      </c>
      <c r="C4618">
        <v>1.3729439629423671E-2</v>
      </c>
      <c r="D4618">
        <f t="shared" si="216"/>
        <v>1.8849751253798919E-4</v>
      </c>
      <c r="E4618">
        <f t="shared" si="218"/>
        <v>5.4490835457804323E-126</v>
      </c>
      <c r="F4618">
        <f t="shared" si="217"/>
        <v>1.0271386939912977E-129</v>
      </c>
    </row>
    <row r="4619" spans="1:6" x14ac:dyDescent="0.25">
      <c r="A4619" s="1">
        <v>39087.705555555556</v>
      </c>
      <c r="B4619">
        <v>42245</v>
      </c>
      <c r="C4619">
        <v>-4.1135355288631346E-2</v>
      </c>
      <c r="D4619">
        <f t="shared" si="216"/>
        <v>1.6921174547219308E-3</v>
      </c>
      <c r="E4619">
        <f t="shared" si="218"/>
        <v>5.1221385330336063E-126</v>
      </c>
      <c r="F4619">
        <f t="shared" si="217"/>
        <v>8.6672600172499509E-129</v>
      </c>
    </row>
    <row r="4620" spans="1:6" x14ac:dyDescent="0.25">
      <c r="A4620" s="1">
        <v>39086.705555555556</v>
      </c>
      <c r="B4620">
        <v>44019</v>
      </c>
      <c r="C4620">
        <v>-9.6311108001987111E-3</v>
      </c>
      <c r="D4620">
        <f t="shared" si="216"/>
        <v>9.2758295245704264E-5</v>
      </c>
      <c r="E4620">
        <f t="shared" si="218"/>
        <v>4.81481022105159E-126</v>
      </c>
      <c r="F4620">
        <f t="shared" si="217"/>
        <v>4.4661358803633802E-130</v>
      </c>
    </row>
    <row r="4621" spans="1:6" x14ac:dyDescent="0.25">
      <c r="A4621" s="1">
        <v>39085.705555555556</v>
      </c>
      <c r="B4621">
        <v>44445</v>
      </c>
      <c r="C4621">
        <v>-2.0863080965439849E-2</v>
      </c>
      <c r="D4621">
        <f t="shared" si="216"/>
        <v>4.3526814737049856E-4</v>
      </c>
      <c r="E4621">
        <f t="shared" si="218"/>
        <v>4.5259216077884941E-126</v>
      </c>
      <c r="F4621">
        <f t="shared" si="217"/>
        <v>1.9699895133662061E-129</v>
      </c>
    </row>
    <row r="4622" spans="1:6" x14ac:dyDescent="0.25">
      <c r="A4622" s="1">
        <v>39084.705555555556</v>
      </c>
      <c r="B4622">
        <v>45382</v>
      </c>
      <c r="C4622">
        <v>2.0233287202073697E-2</v>
      </c>
      <c r="D4622">
        <f t="shared" si="216"/>
        <v>4.0938591100159926E-4</v>
      </c>
      <c r="E4622">
        <f t="shared" si="218"/>
        <v>4.254366311321184E-126</v>
      </c>
      <c r="F4622">
        <f t="shared" si="217"/>
        <v>1.7416776280947363E-129</v>
      </c>
    </row>
    <row r="4623" spans="1:6" x14ac:dyDescent="0.25">
      <c r="A4623" s="1">
        <v>39079.705555555556</v>
      </c>
      <c r="B4623">
        <v>44473</v>
      </c>
      <c r="C4623">
        <v>-1.1910247590471734E-3</v>
      </c>
      <c r="D4623">
        <f t="shared" si="216"/>
        <v>1.4185399766633774E-6</v>
      </c>
      <c r="E4623">
        <f t="shared" si="218"/>
        <v>3.9991043326419124E-126</v>
      </c>
      <c r="F4623">
        <f t="shared" si="217"/>
        <v>5.6728893667002697E-132</v>
      </c>
    </row>
    <row r="4624" spans="1:6" x14ac:dyDescent="0.25">
      <c r="A4624" s="1">
        <v>39078.705555555556</v>
      </c>
      <c r="B4624">
        <v>44526</v>
      </c>
      <c r="C4624">
        <v>2.66512513869278E-2</v>
      </c>
      <c r="D4624">
        <f t="shared" si="216"/>
        <v>7.1028920048922094E-4</v>
      </c>
      <c r="E4624">
        <f t="shared" si="218"/>
        <v>3.7591580726833974E-126</v>
      </c>
      <c r="F4624">
        <f t="shared" si="217"/>
        <v>2.6700893819588911E-129</v>
      </c>
    </row>
    <row r="4625" spans="1:6" x14ac:dyDescent="0.25">
      <c r="A4625" s="1">
        <v>39073.705555555556</v>
      </c>
      <c r="B4625">
        <v>43355</v>
      </c>
      <c r="C4625">
        <v>-6.9172241632929404E-4</v>
      </c>
      <c r="D4625">
        <f t="shared" si="216"/>
        <v>4.784799012524372E-7</v>
      </c>
      <c r="E4625">
        <f t="shared" si="218"/>
        <v>3.5336085883223933E-126</v>
      </c>
      <c r="F4625">
        <f t="shared" si="217"/>
        <v>1.6907606884052629E-132</v>
      </c>
    </row>
    <row r="4626" spans="1:6" x14ac:dyDescent="0.25">
      <c r="A4626" s="1">
        <v>39072.705555555556</v>
      </c>
      <c r="B4626">
        <v>43385</v>
      </c>
      <c r="C4626">
        <v>-4.6910657001752384E-3</v>
      </c>
      <c r="D4626">
        <f t="shared" si="216"/>
        <v>2.2006097403360601E-5</v>
      </c>
      <c r="E4626">
        <f t="shared" si="218"/>
        <v>3.3215920730230494E-126</v>
      </c>
      <c r="F4626">
        <f t="shared" si="217"/>
        <v>7.3095278693175683E-131</v>
      </c>
    </row>
    <row r="4627" spans="1:6" x14ac:dyDescent="0.25">
      <c r="A4627" s="1">
        <v>39071.705555555556</v>
      </c>
      <c r="B4627">
        <v>43589</v>
      </c>
      <c r="C4627">
        <v>1.8599957140243881E-3</v>
      </c>
      <c r="D4627">
        <f t="shared" si="216"/>
        <v>3.4595840561890934E-6</v>
      </c>
      <c r="E4627">
        <f t="shared" si="218"/>
        <v>3.122296548641666E-126</v>
      </c>
      <c r="F4627">
        <f t="shared" si="217"/>
        <v>1.0801847358374942E-131</v>
      </c>
    </row>
    <row r="4628" spans="1:6" x14ac:dyDescent="0.25">
      <c r="A4628" s="1">
        <v>39069.705555555556</v>
      </c>
      <c r="B4628">
        <v>43508</v>
      </c>
      <c r="C4628">
        <v>-1.9976356481745034E-3</v>
      </c>
      <c r="D4628">
        <f t="shared" si="216"/>
        <v>3.9905481828575682E-6</v>
      </c>
      <c r="E4628">
        <f t="shared" si="218"/>
        <v>2.9349587557231658E-126</v>
      </c>
      <c r="F4628">
        <f t="shared" si="217"/>
        <v>1.1712094329412988E-131</v>
      </c>
    </row>
    <row r="4629" spans="1:6" x14ac:dyDescent="0.25">
      <c r="A4629" s="1">
        <v>39066.705555555556</v>
      </c>
      <c r="B4629">
        <v>43595</v>
      </c>
      <c r="C4629">
        <v>7.1594131703761072E-3</v>
      </c>
      <c r="D4629">
        <f t="shared" si="216"/>
        <v>5.125719694415486E-5</v>
      </c>
      <c r="E4629">
        <f t="shared" si="218"/>
        <v>2.7588612303797756E-126</v>
      </c>
      <c r="F4629">
        <f t="shared" si="217"/>
        <v>1.4141149342716955E-130</v>
      </c>
    </row>
    <row r="4630" spans="1:6" x14ac:dyDescent="0.25">
      <c r="A4630" s="1">
        <v>39064.705555555556</v>
      </c>
      <c r="B4630">
        <v>43284</v>
      </c>
      <c r="C4630">
        <v>6.1644189551610879E-3</v>
      </c>
      <c r="D4630">
        <f t="shared" si="216"/>
        <v>3.8000061054749319E-5</v>
      </c>
      <c r="E4630">
        <f t="shared" si="218"/>
        <v>2.5933295565569889E-126</v>
      </c>
      <c r="F4630">
        <f t="shared" si="217"/>
        <v>9.8546681484251555E-131</v>
      </c>
    </row>
    <row r="4631" spans="1:6" x14ac:dyDescent="0.25">
      <c r="A4631" s="1">
        <v>39063.705555555556</v>
      </c>
      <c r="B4631">
        <v>43018</v>
      </c>
      <c r="C4631">
        <v>-6.4647157892861714E-3</v>
      </c>
      <c r="D4631">
        <f t="shared" si="216"/>
        <v>4.1792550236245926E-5</v>
      </c>
      <c r="E4631">
        <f t="shared" si="218"/>
        <v>2.4377297831635696E-126</v>
      </c>
      <c r="F4631">
        <f t="shared" si="217"/>
        <v>1.0187894442525637E-130</v>
      </c>
    </row>
    <row r="4632" spans="1:6" x14ac:dyDescent="0.25">
      <c r="A4632" s="1">
        <v>39062.705555555556</v>
      </c>
      <c r="B4632">
        <v>43297</v>
      </c>
      <c r="C4632">
        <v>7.4182596722233898E-3</v>
      </c>
      <c r="D4632">
        <f t="shared" si="216"/>
        <v>5.5030576564535874E-5</v>
      </c>
      <c r="E4632">
        <f t="shared" si="218"/>
        <v>2.2914659961737552E-126</v>
      </c>
      <c r="F4632">
        <f t="shared" si="217"/>
        <v>1.261006949474703E-130</v>
      </c>
    </row>
    <row r="4633" spans="1:6" x14ac:dyDescent="0.25">
      <c r="A4633" s="1">
        <v>39059.705555555556</v>
      </c>
      <c r="B4633">
        <v>42977</v>
      </c>
      <c r="C4633">
        <v>1.5834947304313918E-3</v>
      </c>
      <c r="D4633">
        <f t="shared" si="216"/>
        <v>2.5074555613039859E-6</v>
      </c>
      <c r="E4633">
        <f t="shared" si="218"/>
        <v>2.1539780364033297E-126</v>
      </c>
      <c r="F4633">
        <f t="shared" si="217"/>
        <v>5.4010042063061684E-132</v>
      </c>
    </row>
    <row r="4634" spans="1:6" x14ac:dyDescent="0.25">
      <c r="A4634" s="1">
        <v>39058.705555555556</v>
      </c>
      <c r="B4634">
        <v>42909</v>
      </c>
      <c r="C4634">
        <v>-4.3485912373599205E-3</v>
      </c>
      <c r="D4634">
        <f t="shared" si="216"/>
        <v>1.8910245749643485E-5</v>
      </c>
      <c r="E4634">
        <f t="shared" si="218"/>
        <v>2.0247393542191299E-126</v>
      </c>
      <c r="F4634">
        <f t="shared" si="217"/>
        <v>3.8288318767258197E-131</v>
      </c>
    </row>
    <row r="4635" spans="1:6" x14ac:dyDescent="0.25">
      <c r="A4635" s="1">
        <v>39057.705555555556</v>
      </c>
      <c r="B4635">
        <v>43096</v>
      </c>
      <c r="C4635">
        <v>-1.4144437914038622E-3</v>
      </c>
      <c r="D4635">
        <f t="shared" si="216"/>
        <v>2.0006512390409324E-6</v>
      </c>
      <c r="E4635">
        <f t="shared" si="218"/>
        <v>1.9032549929659821E-126</v>
      </c>
      <c r="F4635">
        <f t="shared" si="217"/>
        <v>3.807749459888233E-132</v>
      </c>
    </row>
    <row r="4636" spans="1:6" x14ac:dyDescent="0.25">
      <c r="A4636" s="1">
        <v>39056.705555555556</v>
      </c>
      <c r="B4636">
        <v>43157</v>
      </c>
      <c r="C4636">
        <v>1.1723572994235324E-2</v>
      </c>
      <c r="D4636">
        <f t="shared" si="216"/>
        <v>1.374421637511638E-4</v>
      </c>
      <c r="E4636">
        <f t="shared" si="218"/>
        <v>1.7890596933880229E-126</v>
      </c>
      <c r="F4636">
        <f t="shared" si="217"/>
        <v>2.4589223533924356E-130</v>
      </c>
    </row>
    <row r="4637" spans="1:6" x14ac:dyDescent="0.25">
      <c r="A4637" s="1">
        <v>39055.705555555556</v>
      </c>
      <c r="B4637">
        <v>42654</v>
      </c>
      <c r="C4637">
        <v>3.1605016785198711E-2</v>
      </c>
      <c r="D4637">
        <f t="shared" si="216"/>
        <v>9.9887708599269236E-4</v>
      </c>
      <c r="E4637">
        <f t="shared" si="218"/>
        <v>1.6817161117847414E-126</v>
      </c>
      <c r="F4637">
        <f t="shared" si="217"/>
        <v>1.6798276892065034E-129</v>
      </c>
    </row>
    <row r="4638" spans="1:6" x14ac:dyDescent="0.25">
      <c r="A4638" s="1">
        <v>39052.705555555556</v>
      </c>
      <c r="B4638">
        <v>41327</v>
      </c>
      <c r="C4638">
        <v>-1.4509370780676739E-2</v>
      </c>
      <c r="D4638">
        <f t="shared" si="216"/>
        <v>2.1052184045115593E-4</v>
      </c>
      <c r="E4638">
        <f t="shared" si="218"/>
        <v>1.5808131450776567E-126</v>
      </c>
      <c r="F4638">
        <f t="shared" si="217"/>
        <v>3.3279569271112848E-130</v>
      </c>
    </row>
    <row r="4639" spans="1:6" x14ac:dyDescent="0.25">
      <c r="A4639" s="1">
        <v>39051.705555555556</v>
      </c>
      <c r="B4639">
        <v>41931</v>
      </c>
      <c r="C4639">
        <v>-9.2966717462044106E-4</v>
      </c>
      <c r="D4639">
        <f t="shared" si="216"/>
        <v>8.6428105556675369E-7</v>
      </c>
      <c r="E4639">
        <f t="shared" si="218"/>
        <v>1.4859643563729971E-126</v>
      </c>
      <c r="F4639">
        <f t="shared" si="217"/>
        <v>1.2842908424606257E-132</v>
      </c>
    </row>
    <row r="4640" spans="1:6" x14ac:dyDescent="0.25">
      <c r="A4640" s="1">
        <v>39050.705555555556</v>
      </c>
      <c r="B4640">
        <v>41970</v>
      </c>
      <c r="C4640">
        <v>2.233477973941278E-2</v>
      </c>
      <c r="D4640">
        <f t="shared" si="216"/>
        <v>4.9884238600808356E-4</v>
      </c>
      <c r="E4640">
        <f t="shared" si="218"/>
        <v>1.3968064949906172E-126</v>
      </c>
      <c r="F4640">
        <f t="shared" si="217"/>
        <v>6.9678628475270772E-130</v>
      </c>
    </row>
    <row r="4641" spans="1:6" x14ac:dyDescent="0.25">
      <c r="A4641" s="1">
        <v>39049.705555555556</v>
      </c>
      <c r="B4641">
        <v>41043</v>
      </c>
      <c r="C4641">
        <v>-1.7246804307286499E-2</v>
      </c>
      <c r="D4641">
        <f t="shared" si="216"/>
        <v>2.9745225881383616E-4</v>
      </c>
      <c r="E4641">
        <f t="shared" si="218"/>
        <v>1.3129981052911801E-126</v>
      </c>
      <c r="F4641">
        <f t="shared" si="217"/>
        <v>3.905542522371486E-130</v>
      </c>
    </row>
    <row r="4642" spans="1:6" x14ac:dyDescent="0.25">
      <c r="A4642" s="1">
        <v>39045.705555555556</v>
      </c>
      <c r="B4642">
        <v>41757</v>
      </c>
      <c r="C4642">
        <v>-3.7050801925454626E-3</v>
      </c>
      <c r="D4642">
        <f t="shared" si="216"/>
        <v>1.3727619233192721E-5</v>
      </c>
      <c r="E4642">
        <f t="shared" si="218"/>
        <v>1.2342182189737092E-126</v>
      </c>
      <c r="F4642">
        <f t="shared" si="217"/>
        <v>1.6942877760740357E-131</v>
      </c>
    </row>
    <row r="4643" spans="1:6" x14ac:dyDescent="0.25">
      <c r="A4643" s="1">
        <v>39043.705555555556</v>
      </c>
      <c r="B4643">
        <v>41912</v>
      </c>
      <c r="C4643">
        <v>2.1293048359267319E-2</v>
      </c>
      <c r="D4643">
        <f t="shared" si="216"/>
        <v>4.5339390843009668E-4</v>
      </c>
      <c r="E4643">
        <f t="shared" si="218"/>
        <v>1.1601651258352866E-126</v>
      </c>
      <c r="F4643">
        <f t="shared" si="217"/>
        <v>5.2601180082675552E-130</v>
      </c>
    </row>
    <row r="4644" spans="1:6" x14ac:dyDescent="0.25">
      <c r="A4644" s="1">
        <v>39038.705555555556</v>
      </c>
      <c r="B4644">
        <v>41029</v>
      </c>
      <c r="C4644">
        <v>-3.2120723565270018E-3</v>
      </c>
      <c r="D4644">
        <f t="shared" si="216"/>
        <v>1.0317408823564926E-5</v>
      </c>
      <c r="E4644">
        <f t="shared" si="218"/>
        <v>1.0905552182851693E-126</v>
      </c>
      <c r="F4644">
        <f t="shared" si="217"/>
        <v>1.1251704031720179E-131</v>
      </c>
    </row>
    <row r="4645" spans="1:6" x14ac:dyDescent="0.25">
      <c r="A4645" s="1">
        <v>39037.705555555556</v>
      </c>
      <c r="B4645">
        <v>41161</v>
      </c>
      <c r="C4645">
        <v>-3.1291337948205085E-3</v>
      </c>
      <c r="D4645">
        <f t="shared" si="216"/>
        <v>9.7914783058877961E-6</v>
      </c>
      <c r="E4645">
        <f t="shared" si="218"/>
        <v>1.0251219051880591E-126</v>
      </c>
      <c r="F4645">
        <f t="shared" si="217"/>
        <v>1.0037458895539248E-131</v>
      </c>
    </row>
    <row r="4646" spans="1:6" x14ac:dyDescent="0.25">
      <c r="A4646" s="1">
        <v>39035.705555555556</v>
      </c>
      <c r="B4646">
        <v>41290</v>
      </c>
      <c r="C4646">
        <v>1.3925525914061225E-2</v>
      </c>
      <c r="D4646">
        <f t="shared" si="216"/>
        <v>1.9392027198319073E-4</v>
      </c>
      <c r="E4646">
        <f t="shared" si="218"/>
        <v>9.6361459087677558E-127</v>
      </c>
      <c r="F4646">
        <f t="shared" si="217"/>
        <v>1.8686440354979537E-130</v>
      </c>
    </row>
    <row r="4647" spans="1:6" x14ac:dyDescent="0.25">
      <c r="A4647" s="1">
        <v>39031.705555555556</v>
      </c>
      <c r="B4647">
        <v>40719</v>
      </c>
      <c r="C4647">
        <v>-2.3548469193815412E-3</v>
      </c>
      <c r="D4647">
        <f t="shared" si="216"/>
        <v>5.5453040137207345E-6</v>
      </c>
      <c r="E4647">
        <f t="shared" si="218"/>
        <v>9.0579771542416899E-127</v>
      </c>
      <c r="F4647">
        <f t="shared" si="217"/>
        <v>5.0229237069607161E-132</v>
      </c>
    </row>
    <row r="4648" spans="1:6" x14ac:dyDescent="0.25">
      <c r="A4648" s="1">
        <v>39030.705555555556</v>
      </c>
      <c r="B4648">
        <v>40815</v>
      </c>
      <c r="C4648">
        <v>-1.2635744935794462E-2</v>
      </c>
      <c r="D4648">
        <f t="shared" si="216"/>
        <v>1.5966205008245538E-4</v>
      </c>
      <c r="E4648">
        <f t="shared" si="218"/>
        <v>8.5144985249871886E-127</v>
      </c>
      <c r="F4648">
        <f t="shared" si="217"/>
        <v>1.3594422899234969E-130</v>
      </c>
    </row>
    <row r="4649" spans="1:6" x14ac:dyDescent="0.25">
      <c r="A4649" s="1">
        <v>39029.705555555556</v>
      </c>
      <c r="B4649">
        <v>41334</v>
      </c>
      <c r="C4649">
        <v>6.9432921994501901E-3</v>
      </c>
      <c r="D4649">
        <f t="shared" si="216"/>
        <v>4.8209306566945859E-5</v>
      </c>
      <c r="E4649">
        <f t="shared" si="218"/>
        <v>8.0036286134879575E-127</v>
      </c>
      <c r="F4649">
        <f t="shared" si="217"/>
        <v>3.8584938547562078E-131</v>
      </c>
    </row>
    <row r="4650" spans="1:6" x14ac:dyDescent="0.25">
      <c r="A4650" s="1">
        <v>39028.705555555556</v>
      </c>
      <c r="B4650">
        <v>41048</v>
      </c>
      <c r="C4650">
        <v>1.5046367091878315E-2</v>
      </c>
      <c r="D4650">
        <f t="shared" si="216"/>
        <v>2.2639316266355873E-4</v>
      </c>
      <c r="E4650">
        <f t="shared" si="218"/>
        <v>7.5234108966786802E-127</v>
      </c>
      <c r="F4650">
        <f t="shared" si="217"/>
        <v>1.7032487869165667E-130</v>
      </c>
    </row>
    <row r="4651" spans="1:6" x14ac:dyDescent="0.25">
      <c r="A4651" s="1">
        <v>39024.705555555556</v>
      </c>
      <c r="B4651">
        <v>40435</v>
      </c>
      <c r="C4651">
        <v>1.2567825472655413E-2</v>
      </c>
      <c r="D4651">
        <f t="shared" si="216"/>
        <v>1.5795023711112624E-4</v>
      </c>
      <c r="E4651">
        <f t="shared" si="218"/>
        <v>7.0720062428779588E-127</v>
      </c>
      <c r="F4651">
        <f t="shared" si="217"/>
        <v>1.1170250629139387E-130</v>
      </c>
    </row>
    <row r="4652" spans="1:6" x14ac:dyDescent="0.25">
      <c r="A4652" s="1">
        <v>39022.705555555556</v>
      </c>
      <c r="B4652">
        <v>39930</v>
      </c>
      <c r="C4652">
        <v>1.6870791089288264E-2</v>
      </c>
      <c r="D4652">
        <f t="shared" si="216"/>
        <v>2.8462359197840826E-4</v>
      </c>
      <c r="E4652">
        <f t="shared" si="218"/>
        <v>6.6476858683052812E-127</v>
      </c>
      <c r="F4652">
        <f t="shared" si="217"/>
        <v>1.8920882301811531E-130</v>
      </c>
    </row>
    <row r="4653" spans="1:6" x14ac:dyDescent="0.25">
      <c r="A4653" s="1">
        <v>39021.705555555556</v>
      </c>
      <c r="B4653">
        <v>39262</v>
      </c>
      <c r="C4653">
        <v>9.2628793614409968E-3</v>
      </c>
      <c r="D4653">
        <f t="shared" si="216"/>
        <v>8.5800934064609566E-5</v>
      </c>
      <c r="E4653">
        <f t="shared" si="218"/>
        <v>6.2488247162069641E-127</v>
      </c>
      <c r="F4653">
        <f t="shared" si="217"/>
        <v>5.361549974565763E-131</v>
      </c>
    </row>
    <row r="4654" spans="1:6" x14ac:dyDescent="0.25">
      <c r="A4654" s="1">
        <v>39020.705555555556</v>
      </c>
      <c r="B4654">
        <v>38900</v>
      </c>
      <c r="C4654">
        <v>-1.0942482759223672E-2</v>
      </c>
      <c r="D4654">
        <f t="shared" si="216"/>
        <v>1.197379289359073E-4</v>
      </c>
      <c r="E4654">
        <f t="shared" si="218"/>
        <v>5.873895233234546E-127</v>
      </c>
      <c r="F4654">
        <f t="shared" si="217"/>
        <v>7.0332805001400269E-131</v>
      </c>
    </row>
    <row r="4655" spans="1:6" x14ac:dyDescent="0.25">
      <c r="A4655" s="1">
        <v>39017.705555555556</v>
      </c>
      <c r="B4655">
        <v>39328</v>
      </c>
      <c r="C4655">
        <v>-5.932328210259785E-3</v>
      </c>
      <c r="D4655">
        <f t="shared" si="216"/>
        <v>3.5192517994244067E-5</v>
      </c>
      <c r="E4655">
        <f t="shared" si="218"/>
        <v>5.5214615192404732E-127</v>
      </c>
      <c r="F4655">
        <f t="shared" si="217"/>
        <v>1.9431413387039654E-131</v>
      </c>
    </row>
    <row r="4656" spans="1:6" x14ac:dyDescent="0.25">
      <c r="A4656" s="1">
        <v>39015.705555555556</v>
      </c>
      <c r="B4656">
        <v>39562</v>
      </c>
      <c r="C4656">
        <v>1.6190238800895761E-3</v>
      </c>
      <c r="D4656">
        <f t="shared" si="216"/>
        <v>2.6212383243003063E-6</v>
      </c>
      <c r="E4656">
        <f t="shared" si="218"/>
        <v>5.1901738280860441E-127</v>
      </c>
      <c r="F4656">
        <f t="shared" si="217"/>
        <v>1.3604682547959568E-132</v>
      </c>
    </row>
    <row r="4657" spans="1:6" x14ac:dyDescent="0.25">
      <c r="A4657" s="1">
        <v>39014.705555555556</v>
      </c>
      <c r="B4657">
        <v>39498</v>
      </c>
      <c r="C4657">
        <v>6.9102454744753589E-3</v>
      </c>
      <c r="D4657">
        <f t="shared" si="216"/>
        <v>4.7751492517507176E-5</v>
      </c>
      <c r="E4657">
        <f t="shared" si="218"/>
        <v>4.8787633984008812E-127</v>
      </c>
      <c r="F4657">
        <f t="shared" si="217"/>
        <v>2.3296823391342758E-131</v>
      </c>
    </row>
    <row r="4658" spans="1:6" x14ac:dyDescent="0.25">
      <c r="A4658" s="1">
        <v>39013.705555555556</v>
      </c>
      <c r="B4658">
        <v>39226</v>
      </c>
      <c r="C4658">
        <v>1.5000024400127441E-2</v>
      </c>
      <c r="D4658">
        <f t="shared" si="216"/>
        <v>2.2500073200441858E-4</v>
      </c>
      <c r="E4658">
        <f t="shared" si="218"/>
        <v>4.586037594496828E-127</v>
      </c>
      <c r="F4658">
        <f t="shared" si="217"/>
        <v>1.0318618157615692E-130</v>
      </c>
    </row>
    <row r="4659" spans="1:6" x14ac:dyDescent="0.25">
      <c r="A4659" s="1">
        <v>39010.705555555556</v>
      </c>
      <c r="B4659">
        <v>38642</v>
      </c>
      <c r="C4659">
        <v>-7.142795417793335E-3</v>
      </c>
      <c r="D4659">
        <f t="shared" si="216"/>
        <v>5.1019526380449462E-5</v>
      </c>
      <c r="E4659">
        <f t="shared" si="218"/>
        <v>4.3108753388270179E-127</v>
      </c>
      <c r="F4659">
        <f t="shared" si="217"/>
        <v>2.1993881807211404E-131</v>
      </c>
    </row>
    <row r="4660" spans="1:6" x14ac:dyDescent="0.25">
      <c r="A4660" s="1">
        <v>39009.705555555556</v>
      </c>
      <c r="B4660">
        <v>38919</v>
      </c>
      <c r="C4660">
        <v>6.0306352555673029E-3</v>
      </c>
      <c r="D4660">
        <f t="shared" si="216"/>
        <v>3.6368561585691309E-5</v>
      </c>
      <c r="E4660">
        <f t="shared" si="218"/>
        <v>4.0522228184973962E-127</v>
      </c>
      <c r="F4660">
        <f t="shared" si="217"/>
        <v>1.4737351513346616E-131</v>
      </c>
    </row>
    <row r="4661" spans="1:6" x14ac:dyDescent="0.25">
      <c r="A4661" s="1">
        <v>39008.705555555556</v>
      </c>
      <c r="B4661">
        <v>38685</v>
      </c>
      <c r="C4661">
        <v>-5.4651988263972112E-3</v>
      </c>
      <c r="D4661">
        <f t="shared" si="216"/>
        <v>2.9868398212053453E-5</v>
      </c>
      <c r="E4661">
        <f t="shared" si="218"/>
        <v>3.8090894493875526E-127</v>
      </c>
      <c r="F4661">
        <f t="shared" si="217"/>
        <v>1.1377140049963885E-131</v>
      </c>
    </row>
    <row r="4662" spans="1:6" x14ac:dyDescent="0.25">
      <c r="A4662" s="1">
        <v>39007.705555555556</v>
      </c>
      <c r="B4662">
        <v>38897</v>
      </c>
      <c r="C4662">
        <v>-8.4991423728568837E-3</v>
      </c>
      <c r="D4662">
        <f t="shared" si="216"/>
        <v>7.2235421074091341E-5</v>
      </c>
      <c r="E4662">
        <f t="shared" si="218"/>
        <v>3.5805440824242994E-127</v>
      </c>
      <c r="F4662">
        <f t="shared" si="217"/>
        <v>2.5864210946826529E-131</v>
      </c>
    </row>
    <row r="4663" spans="1:6" x14ac:dyDescent="0.25">
      <c r="A4663" s="1">
        <v>39006.705555555556</v>
      </c>
      <c r="B4663">
        <v>39229</v>
      </c>
      <c r="C4663">
        <v>9.7081923870154987E-3</v>
      </c>
      <c r="D4663">
        <f t="shared" si="216"/>
        <v>9.424899942330568E-5</v>
      </c>
      <c r="E4663">
        <f t="shared" si="218"/>
        <v>3.3657114374788411E-127</v>
      </c>
      <c r="F4663">
        <f t="shared" si="217"/>
        <v>3.1721493532995661E-131</v>
      </c>
    </row>
    <row r="4664" spans="1:6" x14ac:dyDescent="0.25">
      <c r="A4664" s="1">
        <v>39003.705555555556</v>
      </c>
      <c r="B4664">
        <v>38850</v>
      </c>
      <c r="C4664">
        <v>1.3683933006149314E-2</v>
      </c>
      <c r="D4664">
        <f t="shared" si="216"/>
        <v>1.872500225167826E-4</v>
      </c>
      <c r="E4664">
        <f t="shared" si="218"/>
        <v>3.1637687512301103E-127</v>
      </c>
      <c r="F4664">
        <f t="shared" si="217"/>
        <v>5.9241576990573129E-131</v>
      </c>
    </row>
    <row r="4665" spans="1:6" x14ac:dyDescent="0.25">
      <c r="A4665" s="1">
        <v>39001.705555555556</v>
      </c>
      <c r="B4665">
        <v>38322</v>
      </c>
      <c r="C4665">
        <v>-8.6261187557689061E-3</v>
      </c>
      <c r="D4665">
        <f t="shared" si="216"/>
        <v>7.4409924788628107E-5</v>
      </c>
      <c r="E4665">
        <f t="shared" si="218"/>
        <v>2.9739426261563036E-127</v>
      </c>
      <c r="F4665">
        <f t="shared" si="217"/>
        <v>2.2129084713798572E-131</v>
      </c>
    </row>
    <row r="4666" spans="1:6" x14ac:dyDescent="0.25">
      <c r="A4666" s="1">
        <v>39000.705555555556</v>
      </c>
      <c r="B4666">
        <v>38654</v>
      </c>
      <c r="C4666">
        <v>6.4365651753545859E-3</v>
      </c>
      <c r="D4666">
        <f t="shared" si="216"/>
        <v>4.1429371256587409E-5</v>
      </c>
      <c r="E4666">
        <f t="shared" si="218"/>
        <v>2.7955060685869253E-127</v>
      </c>
      <c r="F4666">
        <f t="shared" si="217"/>
        <v>1.1581605876553084E-131</v>
      </c>
    </row>
    <row r="4667" spans="1:6" x14ac:dyDescent="0.25">
      <c r="A4667" s="1">
        <v>38999.705555555556</v>
      </c>
      <c r="B4667">
        <v>38406</v>
      </c>
      <c r="C4667">
        <v>1.2207732881053108E-2</v>
      </c>
      <c r="D4667">
        <f t="shared" si="216"/>
        <v>1.4902874209514521E-4</v>
      </c>
      <c r="E4667">
        <f t="shared" si="218"/>
        <v>2.6277757044717098E-127</v>
      </c>
      <c r="F4667">
        <f t="shared" si="217"/>
        <v>3.9161410774560293E-131</v>
      </c>
    </row>
    <row r="4668" spans="1:6" x14ac:dyDescent="0.25">
      <c r="A4668" s="1">
        <v>38996.705555555556</v>
      </c>
      <c r="B4668">
        <v>37940</v>
      </c>
      <c r="C4668">
        <v>-9.4841674214881549E-4</v>
      </c>
      <c r="D4668">
        <f t="shared" si="216"/>
        <v>8.9949431678817279E-7</v>
      </c>
      <c r="E4668">
        <f t="shared" si="218"/>
        <v>2.4701091622034072E-127</v>
      </c>
      <c r="F4668">
        <f t="shared" si="217"/>
        <v>2.2218491532483597E-133</v>
      </c>
    </row>
    <row r="4669" spans="1:6" x14ac:dyDescent="0.25">
      <c r="A4669" s="1">
        <v>38995.705555555556</v>
      </c>
      <c r="B4669">
        <v>37976</v>
      </c>
      <c r="C4669">
        <v>5.9953959710764265E-3</v>
      </c>
      <c r="D4669">
        <f t="shared" si="216"/>
        <v>3.5944772849999445E-5</v>
      </c>
      <c r="E4669">
        <f t="shared" si="218"/>
        <v>2.3219026124712027E-127</v>
      </c>
      <c r="F4669">
        <f t="shared" si="217"/>
        <v>8.3460261985097668E-132</v>
      </c>
    </row>
    <row r="4670" spans="1:6" x14ac:dyDescent="0.25">
      <c r="A4670" s="1">
        <v>38994.705555555556</v>
      </c>
      <c r="B4670">
        <v>37749</v>
      </c>
      <c r="C4670">
        <v>3.537424338830833E-2</v>
      </c>
      <c r="D4670">
        <f t="shared" si="216"/>
        <v>1.2513370952952755E-3</v>
      </c>
      <c r="E4670">
        <f t="shared" si="218"/>
        <v>2.1825884557229305E-127</v>
      </c>
      <c r="F4670">
        <f t="shared" si="217"/>
        <v>2.7311538984093327E-130</v>
      </c>
    </row>
    <row r="4671" spans="1:6" x14ac:dyDescent="0.25">
      <c r="A4671" s="1">
        <v>38993.705555555556</v>
      </c>
      <c r="B4671">
        <v>36437</v>
      </c>
      <c r="C4671">
        <v>-1.343883476395466E-3</v>
      </c>
      <c r="D4671">
        <f t="shared" si="216"/>
        <v>1.806022798128763E-6</v>
      </c>
      <c r="E4671">
        <f t="shared" si="218"/>
        <v>2.0516331483795546E-127</v>
      </c>
      <c r="F4671">
        <f t="shared" si="217"/>
        <v>3.7052962393701672E-133</v>
      </c>
    </row>
    <row r="4672" spans="1:6" x14ac:dyDescent="0.25">
      <c r="A4672" s="1">
        <v>38989.705555555556</v>
      </c>
      <c r="B4672">
        <v>36486</v>
      </c>
      <c r="C4672">
        <v>1.0497265462882807E-2</v>
      </c>
      <c r="D4672">
        <f t="shared" si="216"/>
        <v>1.101925821982322E-4</v>
      </c>
      <c r="E4672">
        <f t="shared" si="218"/>
        <v>1.928535159476781E-127</v>
      </c>
      <c r="F4672">
        <f t="shared" si="217"/>
        <v>2.1251026908282603E-131</v>
      </c>
    </row>
    <row r="4673" spans="1:6" x14ac:dyDescent="0.25">
      <c r="A4673" s="1">
        <v>38988.705555555556</v>
      </c>
      <c r="B4673">
        <v>36105</v>
      </c>
      <c r="C4673">
        <v>7.9807995585974185E-3</v>
      </c>
      <c r="D4673">
        <f t="shared" si="216"/>
        <v>6.3693161594508745E-5</v>
      </c>
      <c r="E4673">
        <f t="shared" si="218"/>
        <v>1.812823049908174E-127</v>
      </c>
      <c r="F4673">
        <f t="shared" si="217"/>
        <v>1.1546443146005152E-131</v>
      </c>
    </row>
    <row r="4674" spans="1:6" x14ac:dyDescent="0.25">
      <c r="A4674" s="1">
        <v>38987.705555555556</v>
      </c>
      <c r="B4674">
        <v>35818</v>
      </c>
      <c r="C4674">
        <v>2.3902819025903146E-2</v>
      </c>
      <c r="D4674">
        <f t="shared" si="216"/>
        <v>5.7134475738507739E-4</v>
      </c>
      <c r="E4674">
        <f t="shared" si="218"/>
        <v>1.7040536669136835E-127</v>
      </c>
      <c r="F4674">
        <f t="shared" si="217"/>
        <v>9.7360212889395009E-131</v>
      </c>
    </row>
    <row r="4675" spans="1:6" x14ac:dyDescent="0.25">
      <c r="A4675" s="1">
        <v>38986.705555555556</v>
      </c>
      <c r="B4675">
        <v>34972</v>
      </c>
      <c r="C4675">
        <v>4.0686569407347075E-3</v>
      </c>
      <c r="D4675">
        <f t="shared" ref="D4675:D4738" si="219">C4675^2</f>
        <v>1.6553969301388708E-5</v>
      </c>
      <c r="E4675">
        <f t="shared" si="218"/>
        <v>1.6018104468988624E-127</v>
      </c>
      <c r="F4675">
        <f t="shared" ref="F4675:F4738" si="220">D4675*E4675</f>
        <v>2.6516320964607496E-132</v>
      </c>
    </row>
    <row r="4676" spans="1:6" x14ac:dyDescent="0.25">
      <c r="A4676" s="1">
        <v>38982.705555555556</v>
      </c>
      <c r="B4676">
        <v>34830</v>
      </c>
      <c r="C4676">
        <v>-1.045335540540449E-2</v>
      </c>
      <c r="D4676">
        <f t="shared" si="219"/>
        <v>1.0927263923169928E-4</v>
      </c>
      <c r="E4676">
        <f t="shared" ref="E4676:E4739" si="221">E4675*$K$2</f>
        <v>1.5057018200849305E-127</v>
      </c>
      <c r="F4676">
        <f t="shared" si="220"/>
        <v>1.6453201177665359E-131</v>
      </c>
    </row>
    <row r="4677" spans="1:6" x14ac:dyDescent="0.25">
      <c r="A4677" s="1">
        <v>38981.705555555556</v>
      </c>
      <c r="B4677">
        <v>35196</v>
      </c>
      <c r="C4677">
        <v>-1.9386941098720963E-2</v>
      </c>
      <c r="D4677">
        <f t="shared" si="219"/>
        <v>3.75853485165276E-4</v>
      </c>
      <c r="E4677">
        <f t="shared" si="221"/>
        <v>1.4153597108798347E-127</v>
      </c>
      <c r="F4677">
        <f t="shared" si="220"/>
        <v>5.3196788009670327E-131</v>
      </c>
    </row>
    <row r="4678" spans="1:6" x14ac:dyDescent="0.25">
      <c r="A4678" s="1">
        <v>38979.705555555556</v>
      </c>
      <c r="B4678">
        <v>35885</v>
      </c>
      <c r="C4678">
        <v>-1.6499607382687607E-2</v>
      </c>
      <c r="D4678">
        <f t="shared" si="219"/>
        <v>2.7223704378283938E-4</v>
      </c>
      <c r="E4678">
        <f t="shared" si="221"/>
        <v>1.3304381282270445E-127</v>
      </c>
      <c r="F4678">
        <f t="shared" si="220"/>
        <v>3.6219454296450476E-131</v>
      </c>
    </row>
    <row r="4679" spans="1:6" x14ac:dyDescent="0.25">
      <c r="A4679" s="1">
        <v>38978.705555555556</v>
      </c>
      <c r="B4679">
        <v>36482</v>
      </c>
      <c r="C4679">
        <v>8.6165899043618363E-3</v>
      </c>
      <c r="D4679">
        <f t="shared" si="219"/>
        <v>7.4245621579950317E-5</v>
      </c>
      <c r="E4679">
        <f t="shared" si="221"/>
        <v>1.2506118405334218E-127</v>
      </c>
      <c r="F4679">
        <f t="shared" si="220"/>
        <v>9.2852453455649607E-132</v>
      </c>
    </row>
    <row r="4680" spans="1:6" x14ac:dyDescent="0.25">
      <c r="A4680" s="1">
        <v>38975.705555555556</v>
      </c>
      <c r="B4680">
        <v>36169</v>
      </c>
      <c r="C4680">
        <v>4.4246564699634475E-4</v>
      </c>
      <c r="D4680">
        <f t="shared" si="219"/>
        <v>1.9577584877189397E-7</v>
      </c>
      <c r="E4680">
        <f t="shared" si="221"/>
        <v>1.1755751301014164E-127</v>
      </c>
      <c r="F4680">
        <f t="shared" si="220"/>
        <v>2.3014921889073447E-134</v>
      </c>
    </row>
    <row r="4681" spans="1:6" x14ac:dyDescent="0.25">
      <c r="A4681" s="1">
        <v>38974.705555555556</v>
      </c>
      <c r="B4681">
        <v>36153</v>
      </c>
      <c r="C4681">
        <v>1.9364029991763472E-4</v>
      </c>
      <c r="D4681">
        <f t="shared" si="219"/>
        <v>3.7496565752191527E-8</v>
      </c>
      <c r="E4681">
        <f t="shared" si="221"/>
        <v>1.1050406222953314E-127</v>
      </c>
      <c r="F4681">
        <f t="shared" si="220"/>
        <v>4.1435228352739535E-135</v>
      </c>
    </row>
    <row r="4682" spans="1:6" x14ac:dyDescent="0.25">
      <c r="A4682" s="1">
        <v>38972.705555555556</v>
      </c>
      <c r="B4682">
        <v>36146</v>
      </c>
      <c r="C4682">
        <v>1.0400827929512149E-2</v>
      </c>
      <c r="D4682">
        <f t="shared" si="219"/>
        <v>1.0817722161931999E-4</v>
      </c>
      <c r="E4682">
        <f t="shared" si="221"/>
        <v>1.0387381849576116E-127</v>
      </c>
      <c r="F4682">
        <f t="shared" si="220"/>
        <v>1.1236781083860974E-131</v>
      </c>
    </row>
    <row r="4683" spans="1:6" x14ac:dyDescent="0.25">
      <c r="A4683" s="1">
        <v>38971.705555555556</v>
      </c>
      <c r="B4683">
        <v>35772</v>
      </c>
      <c r="C4683">
        <v>-2.5856492119863697E-2</v>
      </c>
      <c r="D4683">
        <f t="shared" si="219"/>
        <v>6.6855818474457346E-4</v>
      </c>
      <c r="E4683">
        <f t="shared" si="221"/>
        <v>9.7641389386015485E-128</v>
      </c>
      <c r="F4683">
        <f t="shared" si="220"/>
        <v>6.5278950043852572E-131</v>
      </c>
    </row>
    <row r="4684" spans="1:6" x14ac:dyDescent="0.25">
      <c r="A4684" s="1">
        <v>38968.705555555556</v>
      </c>
      <c r="B4684">
        <v>36709</v>
      </c>
      <c r="C4684">
        <v>-1.7766005373018982E-2</v>
      </c>
      <c r="D4684">
        <f t="shared" si="219"/>
        <v>3.1563094691413934E-4</v>
      </c>
      <c r="E4684">
        <f t="shared" si="221"/>
        <v>9.1782906022854548E-128</v>
      </c>
      <c r="F4684">
        <f t="shared" si="220"/>
        <v>2.8969525538525045E-131</v>
      </c>
    </row>
    <row r="4685" spans="1:6" x14ac:dyDescent="0.25">
      <c r="A4685" s="1">
        <v>38966.705555555556</v>
      </c>
      <c r="B4685">
        <v>37367</v>
      </c>
      <c r="C4685">
        <v>-8.6864388445792463E-3</v>
      </c>
      <c r="D4685">
        <f t="shared" si="219"/>
        <v>7.5454219800615235E-5</v>
      </c>
      <c r="E4685">
        <f t="shared" si="221"/>
        <v>8.6275931661483273E-128</v>
      </c>
      <c r="F4685">
        <f t="shared" si="220"/>
        <v>6.5098831110884186E-132</v>
      </c>
    </row>
    <row r="4686" spans="1:6" x14ac:dyDescent="0.25">
      <c r="A4686" s="1">
        <v>38965.705555555556</v>
      </c>
      <c r="B4686">
        <v>37693</v>
      </c>
      <c r="C4686">
        <v>9.7038963597927963E-3</v>
      </c>
      <c r="D4686">
        <f t="shared" si="219"/>
        <v>9.4165604561599882E-5</v>
      </c>
      <c r="E4686">
        <f t="shared" si="221"/>
        <v>8.1099375761794271E-128</v>
      </c>
      <c r="F4686">
        <f t="shared" si="220"/>
        <v>7.6367717481777171E-132</v>
      </c>
    </row>
    <row r="4687" spans="1:6" x14ac:dyDescent="0.25">
      <c r="A4687" s="1">
        <v>38964.705555555556</v>
      </c>
      <c r="B4687">
        <v>37329</v>
      </c>
      <c r="C4687">
        <v>2.98277982076911E-2</v>
      </c>
      <c r="D4687">
        <f t="shared" si="219"/>
        <v>8.8969754591874039E-4</v>
      </c>
      <c r="E4687">
        <f t="shared" si="221"/>
        <v>7.6233413216086607E-128</v>
      </c>
      <c r="F4687">
        <f t="shared" si="220"/>
        <v>6.7824680655361527E-131</v>
      </c>
    </row>
    <row r="4688" spans="1:6" x14ac:dyDescent="0.25">
      <c r="A4688" s="1">
        <v>38961.705555555556</v>
      </c>
      <c r="B4688">
        <v>36232</v>
      </c>
      <c r="C4688">
        <v>-2.2330976265873574E-3</v>
      </c>
      <c r="D4688">
        <f t="shared" si="219"/>
        <v>4.9867250098700888E-6</v>
      </c>
      <c r="E4688">
        <f t="shared" si="221"/>
        <v>7.165940842312141E-128</v>
      </c>
      <c r="F4688">
        <f t="shared" si="220"/>
        <v>3.5734576417607487E-133</v>
      </c>
    </row>
    <row r="4689" spans="1:6" x14ac:dyDescent="0.25">
      <c r="A4689" s="1">
        <v>38960.705555555556</v>
      </c>
      <c r="B4689">
        <v>36313</v>
      </c>
      <c r="C4689">
        <v>2.7542139647504315E-4</v>
      </c>
      <c r="D4689">
        <f t="shared" si="219"/>
        <v>7.5856945636262908E-8</v>
      </c>
      <c r="E4689">
        <f t="shared" si="221"/>
        <v>6.7359843917734126E-128</v>
      </c>
      <c r="F4689">
        <f t="shared" si="220"/>
        <v>5.1097120181347124E-135</v>
      </c>
    </row>
    <row r="4690" spans="1:6" x14ac:dyDescent="0.25">
      <c r="A4690" s="1">
        <v>38959.705555555556</v>
      </c>
      <c r="B4690">
        <v>36303</v>
      </c>
      <c r="C4690">
        <v>-1.95385122080108E-3</v>
      </c>
      <c r="D4690">
        <f t="shared" si="219"/>
        <v>3.8175345930258708E-6</v>
      </c>
      <c r="E4690">
        <f t="shared" si="221"/>
        <v>6.3318253282670077E-128</v>
      </c>
      <c r="F4690">
        <f t="shared" si="220"/>
        <v>2.4171962227656692E-133</v>
      </c>
    </row>
    <row r="4691" spans="1:6" x14ac:dyDescent="0.25">
      <c r="A4691" s="1">
        <v>38958.705555555556</v>
      </c>
      <c r="B4691">
        <v>36374</v>
      </c>
      <c r="C4691">
        <v>1.1530453610472433E-2</v>
      </c>
      <c r="D4691">
        <f t="shared" si="219"/>
        <v>1.3295136046325676E-4</v>
      </c>
      <c r="E4691">
        <f t="shared" si="221"/>
        <v>5.9519158085709869E-128</v>
      </c>
      <c r="F4691">
        <f t="shared" si="220"/>
        <v>7.9131530411227754E-132</v>
      </c>
    </row>
    <row r="4692" spans="1:6" x14ac:dyDescent="0.25">
      <c r="A4692" s="1">
        <v>38957.705555555556</v>
      </c>
      <c r="B4692">
        <v>35957</v>
      </c>
      <c r="C4692">
        <v>4.4596890817033231E-3</v>
      </c>
      <c r="D4692">
        <f t="shared" si="219"/>
        <v>1.9888826705463831E-5</v>
      </c>
      <c r="E4692">
        <f t="shared" si="221"/>
        <v>5.5948008600567274E-128</v>
      </c>
      <c r="F4692">
        <f t="shared" si="220"/>
        <v>1.1127402475724824E-132</v>
      </c>
    </row>
    <row r="4693" spans="1:6" x14ac:dyDescent="0.25">
      <c r="A4693" s="1">
        <v>38954.705555555556</v>
      </c>
      <c r="B4693">
        <v>35797</v>
      </c>
      <c r="C4693">
        <v>7.9934234809163271E-3</v>
      </c>
      <c r="D4693">
        <f t="shared" si="219"/>
        <v>6.3894818945264489E-5</v>
      </c>
      <c r="E4693">
        <f t="shared" si="221"/>
        <v>5.2591128084533239E-128</v>
      </c>
      <c r="F4693">
        <f t="shared" si="220"/>
        <v>3.3603006070884659E-132</v>
      </c>
    </row>
    <row r="4694" spans="1:6" x14ac:dyDescent="0.25">
      <c r="A4694" s="1">
        <v>38953.705555555556</v>
      </c>
      <c r="B4694">
        <v>35512</v>
      </c>
      <c r="C4694">
        <v>-3.2279188071106038E-2</v>
      </c>
      <c r="D4694">
        <f t="shared" si="219"/>
        <v>1.0419459825298343E-3</v>
      </c>
      <c r="E4694">
        <f t="shared" si="221"/>
        <v>4.9435660399461243E-128</v>
      </c>
      <c r="F4694">
        <f t="shared" si="220"/>
        <v>5.1509287746927858E-131</v>
      </c>
    </row>
    <row r="4695" spans="1:6" x14ac:dyDescent="0.25">
      <c r="A4695" s="1">
        <v>38952.705555555556</v>
      </c>
      <c r="B4695">
        <v>36677</v>
      </c>
      <c r="C4695">
        <v>-1.3083058342797655E-2</v>
      </c>
      <c r="D4695">
        <f t="shared" si="219"/>
        <v>1.711664156010473E-4</v>
      </c>
      <c r="E4695">
        <f t="shared" si="221"/>
        <v>4.646952077549357E-128</v>
      </c>
      <c r="F4695">
        <f t="shared" si="220"/>
        <v>7.9540213058396345E-132</v>
      </c>
    </row>
    <row r="4696" spans="1:6" x14ac:dyDescent="0.25">
      <c r="A4696" s="1">
        <v>38951.705555555556</v>
      </c>
      <c r="B4696">
        <v>37160</v>
      </c>
      <c r="C4696">
        <v>-1.0467095068358355E-2</v>
      </c>
      <c r="D4696">
        <f t="shared" si="219"/>
        <v>1.0956007917005178E-4</v>
      </c>
      <c r="E4696">
        <f t="shared" si="221"/>
        <v>4.3681349528963955E-128</v>
      </c>
      <c r="F4696">
        <f t="shared" si="220"/>
        <v>4.7857321126479947E-132</v>
      </c>
    </row>
    <row r="4697" spans="1:6" x14ac:dyDescent="0.25">
      <c r="A4697" s="1">
        <v>38950.705555555556</v>
      </c>
      <c r="B4697">
        <v>37551</v>
      </c>
      <c r="C4697">
        <v>-1.8639577201841136E-4</v>
      </c>
      <c r="D4697">
        <f t="shared" si="219"/>
        <v>3.4743383826339583E-8</v>
      </c>
      <c r="E4697">
        <f t="shared" si="221"/>
        <v>4.1060468557226113E-128</v>
      </c>
      <c r="F4697">
        <f t="shared" si="220"/>
        <v>1.4265796191730547E-135</v>
      </c>
    </row>
    <row r="4698" spans="1:6" x14ac:dyDescent="0.25">
      <c r="A4698" s="1">
        <v>38947.705555555556</v>
      </c>
      <c r="B4698">
        <v>37558</v>
      </c>
      <c r="C4698">
        <v>-3.1634239180847487E-3</v>
      </c>
      <c r="D4698">
        <f t="shared" si="219"/>
        <v>1.0007250885510662E-5</v>
      </c>
      <c r="E4698">
        <f t="shared" si="221"/>
        <v>3.8596840443792546E-128</v>
      </c>
      <c r="F4698">
        <f t="shared" si="220"/>
        <v>3.8624826570905671E-133</v>
      </c>
    </row>
    <row r="4699" spans="1:6" x14ac:dyDescent="0.25">
      <c r="A4699" s="1">
        <v>38946.705555555556</v>
      </c>
      <c r="B4699">
        <v>37677</v>
      </c>
      <c r="C4699">
        <v>1.0190559296972837E-2</v>
      </c>
      <c r="D4699">
        <f t="shared" si="219"/>
        <v>1.0384749878511953E-4</v>
      </c>
      <c r="E4699">
        <f t="shared" si="221"/>
        <v>3.6281030017164991E-128</v>
      </c>
      <c r="F4699">
        <f t="shared" si="220"/>
        <v>3.7676942206304266E-132</v>
      </c>
    </row>
    <row r="4700" spans="1:6" x14ac:dyDescent="0.25">
      <c r="A4700" s="1">
        <v>38945.705555555556</v>
      </c>
      <c r="B4700">
        <v>37295</v>
      </c>
      <c r="C4700">
        <v>2.0013937997171393E-2</v>
      </c>
      <c r="D4700">
        <f t="shared" si="219"/>
        <v>4.0055771415462086E-4</v>
      </c>
      <c r="E4700">
        <f t="shared" si="221"/>
        <v>3.4104168216135087E-128</v>
      </c>
      <c r="F4700">
        <f t="shared" si="220"/>
        <v>1.3660687663799745E-131</v>
      </c>
    </row>
    <row r="4701" spans="1:6" x14ac:dyDescent="0.25">
      <c r="A4701" s="1">
        <v>38944.705555555556</v>
      </c>
      <c r="B4701">
        <v>36556</v>
      </c>
      <c r="C4701">
        <v>-1.0557921202184373E-2</v>
      </c>
      <c r="D4701">
        <f t="shared" si="219"/>
        <v>1.1146970011153431E-4</v>
      </c>
      <c r="E4701">
        <f t="shared" si="221"/>
        <v>3.2057918123166981E-128</v>
      </c>
      <c r="F4701">
        <f t="shared" si="220"/>
        <v>3.5734865193895443E-132</v>
      </c>
    </row>
    <row r="4702" spans="1:6" x14ac:dyDescent="0.25">
      <c r="A4702" s="1">
        <v>38943.705555555556</v>
      </c>
      <c r="B4702">
        <v>36944</v>
      </c>
      <c r="C4702">
        <v>-8.3829113935513389E-3</v>
      </c>
      <c r="D4702">
        <f t="shared" si="219"/>
        <v>7.0273203432132857E-5</v>
      </c>
      <c r="E4702">
        <f t="shared" si="221"/>
        <v>3.0134443035776961E-128</v>
      </c>
      <c r="F4702">
        <f t="shared" si="220"/>
        <v>2.1176438457671736E-132</v>
      </c>
    </row>
    <row r="4703" spans="1:6" x14ac:dyDescent="0.25">
      <c r="A4703" s="1">
        <v>38939.705555555556</v>
      </c>
      <c r="B4703">
        <v>37255</v>
      </c>
      <c r="C4703">
        <v>-9.2178863901580064E-3</v>
      </c>
      <c r="D4703">
        <f t="shared" si="219"/>
        <v>8.4969429501860204E-5</v>
      </c>
      <c r="E4703">
        <f t="shared" si="221"/>
        <v>2.8326376453630344E-128</v>
      </c>
      <c r="F4703">
        <f t="shared" si="220"/>
        <v>2.4068760471198964E-132</v>
      </c>
    </row>
    <row r="4704" spans="1:6" x14ac:dyDescent="0.25">
      <c r="A4704" s="1">
        <v>38938.705555555556</v>
      </c>
      <c r="B4704">
        <v>37600</v>
      </c>
      <c r="C4704">
        <v>-2.5764652949935188E-3</v>
      </c>
      <c r="D4704">
        <f t="shared" si="219"/>
        <v>6.6381734163060393E-6</v>
      </c>
      <c r="E4704">
        <f t="shared" si="221"/>
        <v>2.6626793866412523E-128</v>
      </c>
      <c r="F4704">
        <f t="shared" si="220"/>
        <v>1.7675327520548031E-133</v>
      </c>
    </row>
    <row r="4705" spans="1:6" x14ac:dyDescent="0.25">
      <c r="A4705" s="1">
        <v>38937.705555555556</v>
      </c>
      <c r="B4705">
        <v>37697</v>
      </c>
      <c r="C4705">
        <v>-3.9712008135761555E-3</v>
      </c>
      <c r="D4705">
        <f t="shared" si="219"/>
        <v>1.5770435901747918E-5</v>
      </c>
      <c r="E4705">
        <f t="shared" si="221"/>
        <v>2.5029186234427773E-128</v>
      </c>
      <c r="F4705">
        <f t="shared" si="220"/>
        <v>3.9472117718295451E-133</v>
      </c>
    </row>
    <row r="4706" spans="1:6" x14ac:dyDescent="0.25">
      <c r="A4706" s="1">
        <v>38936.705555555556</v>
      </c>
      <c r="B4706">
        <v>37847</v>
      </c>
      <c r="C4706">
        <v>1.0518304627996243E-2</v>
      </c>
      <c r="D4706">
        <f t="shared" si="219"/>
        <v>1.1063473224732718E-4</v>
      </c>
      <c r="E4706">
        <f t="shared" si="221"/>
        <v>2.3527435060362107E-128</v>
      </c>
      <c r="F4706">
        <f t="shared" si="220"/>
        <v>2.6029514783695397E-132</v>
      </c>
    </row>
    <row r="4707" spans="1:6" x14ac:dyDescent="0.25">
      <c r="A4707" s="1">
        <v>38933.705555555556</v>
      </c>
      <c r="B4707">
        <v>37451</v>
      </c>
      <c r="C4707">
        <v>4.3618528059823991E-3</v>
      </c>
      <c r="D4707">
        <f t="shared" si="219"/>
        <v>1.902575990105653E-5</v>
      </c>
      <c r="E4707">
        <f t="shared" si="221"/>
        <v>2.211578895674038E-128</v>
      </c>
      <c r="F4707">
        <f t="shared" si="220"/>
        <v>4.2076969071337997E-133</v>
      </c>
    </row>
    <row r="4708" spans="1:6" x14ac:dyDescent="0.25">
      <c r="A4708" s="1">
        <v>38932.705555555556</v>
      </c>
      <c r="B4708">
        <v>37288</v>
      </c>
      <c r="C4708">
        <v>1.2114492460001652E-2</v>
      </c>
      <c r="D4708">
        <f t="shared" si="219"/>
        <v>1.4676092756343688E-4</v>
      </c>
      <c r="E4708">
        <f t="shared" si="221"/>
        <v>2.0788841619335956E-128</v>
      </c>
      <c r="F4708">
        <f t="shared" si="220"/>
        <v>3.050989679023126E-132</v>
      </c>
    </row>
    <row r="4709" spans="1:6" x14ac:dyDescent="0.25">
      <c r="A4709" s="1">
        <v>38931.705555555556</v>
      </c>
      <c r="B4709">
        <v>36839</v>
      </c>
      <c r="C4709">
        <v>-6.4397646652700037E-3</v>
      </c>
      <c r="D4709">
        <f t="shared" si="219"/>
        <v>4.1470568944060085E-5</v>
      </c>
      <c r="E4709">
        <f t="shared" si="221"/>
        <v>1.9541511122175798E-128</v>
      </c>
      <c r="F4709">
        <f t="shared" si="220"/>
        <v>8.1039758426330833E-133</v>
      </c>
    </row>
    <row r="4710" spans="1:6" x14ac:dyDescent="0.25">
      <c r="A4710" s="1">
        <v>38930.705555555556</v>
      </c>
      <c r="B4710">
        <v>37077</v>
      </c>
      <c r="C4710">
        <v>-8.1657226678162661E-3</v>
      </c>
      <c r="D4710">
        <f t="shared" si="219"/>
        <v>6.6679026687688399E-5</v>
      </c>
      <c r="E4710">
        <f t="shared" si="221"/>
        <v>1.836902045484525E-128</v>
      </c>
      <c r="F4710">
        <f t="shared" si="220"/>
        <v>1.2248284051353205E-132</v>
      </c>
    </row>
    <row r="4711" spans="1:6" x14ac:dyDescent="0.25">
      <c r="A4711" s="1">
        <v>38929.705555555556</v>
      </c>
      <c r="B4711">
        <v>37381</v>
      </c>
      <c r="C4711">
        <v>1.3303368493543721E-2</v>
      </c>
      <c r="D4711">
        <f t="shared" si="219"/>
        <v>1.7697961327501173E-4</v>
      </c>
      <c r="E4711">
        <f t="shared" si="221"/>
        <v>1.7266879227554535E-128</v>
      </c>
      <c r="F4711">
        <f t="shared" si="220"/>
        <v>3.0558856081589352E-132</v>
      </c>
    </row>
    <row r="4712" spans="1:6" x14ac:dyDescent="0.25">
      <c r="A4712" s="1">
        <v>38926.705555555556</v>
      </c>
      <c r="B4712">
        <v>36887</v>
      </c>
      <c r="C4712">
        <v>3.8044838494983906E-2</v>
      </c>
      <c r="D4712">
        <f t="shared" si="219"/>
        <v>1.4474097361094093E-3</v>
      </c>
      <c r="E4712">
        <f t="shared" si="221"/>
        <v>1.6230866473901262E-128</v>
      </c>
      <c r="F4712">
        <f t="shared" si="220"/>
        <v>2.3492714159816484E-131</v>
      </c>
    </row>
    <row r="4713" spans="1:6" x14ac:dyDescent="0.25">
      <c r="A4713" s="1">
        <v>38922.705555555556</v>
      </c>
      <c r="B4713">
        <v>35510</v>
      </c>
      <c r="C4713">
        <v>-9.4176378544090673E-3</v>
      </c>
      <c r="D4713">
        <f t="shared" si="219"/>
        <v>8.8691902756798618E-5</v>
      </c>
      <c r="E4713">
        <f t="shared" si="221"/>
        <v>1.5257014485467185E-128</v>
      </c>
      <c r="F4713">
        <f t="shared" si="220"/>
        <v>1.3531736451041235E-132</v>
      </c>
    </row>
    <row r="4714" spans="1:6" x14ac:dyDescent="0.25">
      <c r="A4714" s="1">
        <v>38919.705555555556</v>
      </c>
      <c r="B4714">
        <v>35846</v>
      </c>
      <c r="C4714">
        <v>2.0176518531669928E-2</v>
      </c>
      <c r="D4714">
        <f t="shared" si="219"/>
        <v>4.0709190005882001E-4</v>
      </c>
      <c r="E4714">
        <f t="shared" si="221"/>
        <v>1.4341593616339153E-128</v>
      </c>
      <c r="F4714">
        <f t="shared" si="220"/>
        <v>5.8383465951469501E-132</v>
      </c>
    </row>
    <row r="4715" spans="1:6" x14ac:dyDescent="0.25">
      <c r="A4715" s="1">
        <v>38917.705555555556</v>
      </c>
      <c r="B4715">
        <v>35130</v>
      </c>
      <c r="C4715">
        <v>5.8525611347100444E-3</v>
      </c>
      <c r="D4715">
        <f t="shared" si="219"/>
        <v>3.4252471835518522E-5</v>
      </c>
      <c r="E4715">
        <f t="shared" si="221"/>
        <v>1.3481097999358804E-128</v>
      </c>
      <c r="F4715">
        <f t="shared" si="220"/>
        <v>4.6176092953490252E-133</v>
      </c>
    </row>
    <row r="4716" spans="1:6" x14ac:dyDescent="0.25">
      <c r="A4716" s="1">
        <v>38916.705555555556</v>
      </c>
      <c r="B4716">
        <v>34925</v>
      </c>
      <c r="C4716">
        <v>-1.2208634970665872E-2</v>
      </c>
      <c r="D4716">
        <f t="shared" si="219"/>
        <v>1.4905076784696566E-4</v>
      </c>
      <c r="E4716">
        <f t="shared" si="221"/>
        <v>1.2672232119397273E-128</v>
      </c>
      <c r="F4716">
        <f t="shared" si="220"/>
        <v>1.8888059277311445E-132</v>
      </c>
    </row>
    <row r="4717" spans="1:6" x14ac:dyDescent="0.25">
      <c r="A4717" s="1">
        <v>38912.705555555556</v>
      </c>
      <c r="B4717">
        <v>35354</v>
      </c>
      <c r="C4717">
        <v>-2.4448362977093213E-2</v>
      </c>
      <c r="D4717">
        <f t="shared" si="219"/>
        <v>5.9772245225970209E-4</v>
      </c>
      <c r="E4717">
        <f t="shared" si="221"/>
        <v>1.1911898192233436E-128</v>
      </c>
      <c r="F4717">
        <f t="shared" si="220"/>
        <v>7.1200089985296811E-132</v>
      </c>
    </row>
    <row r="4718" spans="1:6" x14ac:dyDescent="0.25">
      <c r="A4718" s="1">
        <v>38911.705555555556</v>
      </c>
      <c r="B4718">
        <v>36229</v>
      </c>
      <c r="C4718">
        <v>-8.9033590800431817E-3</v>
      </c>
      <c r="D4718">
        <f t="shared" si="219"/>
        <v>7.9269802908187367E-5</v>
      </c>
      <c r="E4718">
        <f t="shared" si="221"/>
        <v>1.1197184300699428E-128</v>
      </c>
      <c r="F4718">
        <f t="shared" si="220"/>
        <v>8.8759859264309342E-133</v>
      </c>
    </row>
    <row r="4719" spans="1:6" x14ac:dyDescent="0.25">
      <c r="A4719" s="1">
        <v>38910.705555555556</v>
      </c>
      <c r="B4719">
        <v>36553</v>
      </c>
      <c r="C4719">
        <v>1.1362977006745439E-2</v>
      </c>
      <c r="D4719">
        <f t="shared" si="219"/>
        <v>1.2911724645582555E-4</v>
      </c>
      <c r="E4719">
        <f t="shared" si="221"/>
        <v>1.0525353242657462E-128</v>
      </c>
      <c r="F4719">
        <f t="shared" si="220"/>
        <v>1.3590046286668261E-132</v>
      </c>
    </row>
    <row r="4720" spans="1:6" x14ac:dyDescent="0.25">
      <c r="A4720" s="1">
        <v>38909.705555555556</v>
      </c>
      <c r="B4720">
        <v>36140</v>
      </c>
      <c r="C4720">
        <v>1.0797193778831931E-3</v>
      </c>
      <c r="D4720">
        <f t="shared" si="219"/>
        <v>1.1657939349764695E-6</v>
      </c>
      <c r="E4720">
        <f t="shared" si="221"/>
        <v>9.8938320480980142E-129</v>
      </c>
      <c r="F4720">
        <f t="shared" si="220"/>
        <v>1.1534169395348486E-134</v>
      </c>
    </row>
    <row r="4721" spans="1:6" x14ac:dyDescent="0.25">
      <c r="A4721" s="1">
        <v>38908.705555555556</v>
      </c>
      <c r="B4721">
        <v>36101</v>
      </c>
      <c r="C4721">
        <v>-1.1895395930390198E-2</v>
      </c>
      <c r="D4721">
        <f t="shared" si="219"/>
        <v>1.4150044434074369E-4</v>
      </c>
      <c r="E4721">
        <f t="shared" si="221"/>
        <v>9.3002021252121323E-129</v>
      </c>
      <c r="F4721">
        <f t="shared" si="220"/>
        <v>1.3159827331762456E-132</v>
      </c>
    </row>
    <row r="4722" spans="1:6" x14ac:dyDescent="0.25">
      <c r="A4722" s="1">
        <v>38905.705555555556</v>
      </c>
      <c r="B4722">
        <v>36533</v>
      </c>
      <c r="C4722">
        <v>4.2517653989408363E-3</v>
      </c>
      <c r="D4722">
        <f t="shared" si="219"/>
        <v>1.8077509007630529E-5</v>
      </c>
      <c r="E4722">
        <f t="shared" si="221"/>
        <v>8.7421899976994034E-129</v>
      </c>
      <c r="F4722">
        <f t="shared" si="220"/>
        <v>1.5803701842982848E-133</v>
      </c>
    </row>
    <row r="4723" spans="1:6" x14ac:dyDescent="0.25">
      <c r="A4723" s="1">
        <v>38904.705555555556</v>
      </c>
      <c r="B4723">
        <v>36378</v>
      </c>
      <c r="C4723">
        <v>-2.6823765659168729E-2</v>
      </c>
      <c r="D4723">
        <f t="shared" si="219"/>
        <v>7.1951440413799963E-4</v>
      </c>
      <c r="E4723">
        <f t="shared" si="221"/>
        <v>8.2176585978374382E-129</v>
      </c>
      <c r="F4723">
        <f t="shared" si="220"/>
        <v>5.9127237294325141E-132</v>
      </c>
    </row>
    <row r="4724" spans="1:6" x14ac:dyDescent="0.25">
      <c r="A4724" s="1">
        <v>38903.705555555556</v>
      </c>
      <c r="B4724">
        <v>37367</v>
      </c>
      <c r="C4724">
        <v>2.6765162624317184E-4</v>
      </c>
      <c r="D4724">
        <f t="shared" si="219"/>
        <v>7.1637393030614554E-8</v>
      </c>
      <c r="E4724">
        <f t="shared" si="221"/>
        <v>7.7245990819671913E-129</v>
      </c>
      <c r="F4724">
        <f t="shared" si="220"/>
        <v>5.5337014043880804E-136</v>
      </c>
    </row>
    <row r="4725" spans="1:6" x14ac:dyDescent="0.25">
      <c r="A4725" s="1">
        <v>38902.705555555556</v>
      </c>
      <c r="B4725">
        <v>37357</v>
      </c>
      <c r="C4725">
        <v>1.9652733559851327E-2</v>
      </c>
      <c r="D4725">
        <f t="shared" si="219"/>
        <v>3.8622993637450661E-4</v>
      </c>
      <c r="E4725">
        <f t="shared" si="221"/>
        <v>7.2611231370491597E-129</v>
      </c>
      <c r="F4725">
        <f t="shared" si="220"/>
        <v>2.8044631272299548E-132</v>
      </c>
    </row>
    <row r="4726" spans="1:6" x14ac:dyDescent="0.25">
      <c r="A4726" s="1">
        <v>38901.705555555556</v>
      </c>
      <c r="B4726">
        <v>36630</v>
      </c>
      <c r="C4726">
        <v>3.93895142469536E-3</v>
      </c>
      <c r="D4726">
        <f t="shared" si="219"/>
        <v>1.5515338326109607E-5</v>
      </c>
      <c r="E4726">
        <f t="shared" si="221"/>
        <v>6.8254557488262099E-129</v>
      </c>
      <c r="F4726">
        <f t="shared" si="220"/>
        <v>1.0589925517292844E-133</v>
      </c>
    </row>
    <row r="4727" spans="1:6" x14ac:dyDescent="0.25">
      <c r="A4727" s="1">
        <v>38898.705555555556</v>
      </c>
      <c r="B4727">
        <v>36486</v>
      </c>
      <c r="C4727">
        <v>4.6334704056434362E-2</v>
      </c>
      <c r="D4727">
        <f t="shared" si="219"/>
        <v>2.1469047999973551E-3</v>
      </c>
      <c r="E4727">
        <f t="shared" si="221"/>
        <v>6.4159284038966369E-129</v>
      </c>
      <c r="F4727">
        <f t="shared" si="220"/>
        <v>1.3774387486765058E-131</v>
      </c>
    </row>
    <row r="4728" spans="1:6" x14ac:dyDescent="0.25">
      <c r="A4728" s="1">
        <v>38897.705555555556</v>
      </c>
      <c r="B4728">
        <v>34834</v>
      </c>
      <c r="C4728">
        <v>1.3264365322857758E-2</v>
      </c>
      <c r="D4728">
        <f t="shared" si="219"/>
        <v>1.7594338741823139E-4</v>
      </c>
      <c r="E4728">
        <f t="shared" si="221"/>
        <v>6.0309726996628385E-129</v>
      </c>
      <c r="F4728">
        <f t="shared" si="220"/>
        <v>1.0611097662055557E-132</v>
      </c>
    </row>
    <row r="4729" spans="1:6" x14ac:dyDescent="0.25">
      <c r="A4729" s="1">
        <v>38896.705555555556</v>
      </c>
      <c r="B4729">
        <v>34375</v>
      </c>
      <c r="C4729">
        <v>-7.4196787071774207E-3</v>
      </c>
      <c r="D4729">
        <f t="shared" si="219"/>
        <v>5.5051632117741999E-5</v>
      </c>
      <c r="E4729">
        <f t="shared" si="221"/>
        <v>5.669114337683068E-129</v>
      </c>
      <c r="F4729">
        <f t="shared" si="220"/>
        <v>3.1209399695154485E-133</v>
      </c>
    </row>
    <row r="4730" spans="1:6" x14ac:dyDescent="0.25">
      <c r="A4730" s="1">
        <v>38895.705555555556</v>
      </c>
      <c r="B4730">
        <v>34631</v>
      </c>
      <c r="C4730">
        <v>9.1375169831938666E-3</v>
      </c>
      <c r="D4730">
        <f t="shared" si="219"/>
        <v>8.3494216618156339E-5</v>
      </c>
      <c r="E4730">
        <f t="shared" si="221"/>
        <v>5.3289674774220837E-129</v>
      </c>
      <c r="F4730">
        <f t="shared" si="220"/>
        <v>4.4493796491098963E-133</v>
      </c>
    </row>
    <row r="4731" spans="1:6" x14ac:dyDescent="0.25">
      <c r="A4731" s="1">
        <v>38891.705555555556</v>
      </c>
      <c r="B4731">
        <v>34316</v>
      </c>
      <c r="C4731">
        <v>-6.6800515603739107E-3</v>
      </c>
      <c r="D4731">
        <f t="shared" si="219"/>
        <v>4.4623088849253919E-5</v>
      </c>
      <c r="E4731">
        <f t="shared" si="221"/>
        <v>5.0092294287767586E-129</v>
      </c>
      <c r="F4731">
        <f t="shared" si="220"/>
        <v>2.2352728986660276E-133</v>
      </c>
    </row>
    <row r="4732" spans="1:6" x14ac:dyDescent="0.25">
      <c r="A4732" s="1">
        <v>38890.705555555556</v>
      </c>
      <c r="B4732">
        <v>34546</v>
      </c>
      <c r="C4732">
        <v>2.6813774576552062E-2</v>
      </c>
      <c r="D4732">
        <f t="shared" si="219"/>
        <v>7.1897850704214969E-4</v>
      </c>
      <c r="E4732">
        <f t="shared" si="221"/>
        <v>4.7086756630501528E-129</v>
      </c>
      <c r="F4732">
        <f t="shared" si="220"/>
        <v>3.385436598365503E-132</v>
      </c>
    </row>
    <row r="4733" spans="1:6" x14ac:dyDescent="0.25">
      <c r="A4733" s="1">
        <v>38889.705555555556</v>
      </c>
      <c r="B4733">
        <v>33632</v>
      </c>
      <c r="C4733">
        <v>-7.8485202006782391E-3</v>
      </c>
      <c r="D4733">
        <f t="shared" si="219"/>
        <v>6.159926934045439E-5</v>
      </c>
      <c r="E4733">
        <f t="shared" si="221"/>
        <v>4.4261551232671431E-129</v>
      </c>
      <c r="F4733">
        <f t="shared" si="220"/>
        <v>2.7264792158076486E-133</v>
      </c>
    </row>
    <row r="4734" spans="1:6" x14ac:dyDescent="0.25">
      <c r="A4734" s="1">
        <v>38888.705555555556</v>
      </c>
      <c r="B4734">
        <v>33897</v>
      </c>
      <c r="C4734">
        <v>-1.4671908259081818E-2</v>
      </c>
      <c r="D4734">
        <f t="shared" si="219"/>
        <v>2.1526489196291326E-4</v>
      </c>
      <c r="E4734">
        <f t="shared" si="221"/>
        <v>4.160585815871114E-129</v>
      </c>
      <c r="F4734">
        <f t="shared" si="220"/>
        <v>8.9562805615592466E-133</v>
      </c>
    </row>
    <row r="4735" spans="1:6" x14ac:dyDescent="0.25">
      <c r="A4735" s="1">
        <v>38887.705555555556</v>
      </c>
      <c r="B4735">
        <v>34398</v>
      </c>
      <c r="C4735">
        <v>4.3280340638528494E-2</v>
      </c>
      <c r="D4735">
        <f t="shared" si="219"/>
        <v>1.873187885787061E-3</v>
      </c>
      <c r="E4735">
        <f t="shared" si="221"/>
        <v>3.9109506669188471E-129</v>
      </c>
      <c r="F4735">
        <f t="shared" si="220"/>
        <v>7.3259454111832112E-132</v>
      </c>
    </row>
    <row r="4736" spans="1:6" x14ac:dyDescent="0.25">
      <c r="A4736" s="1">
        <v>38884.705555555556</v>
      </c>
      <c r="B4736">
        <v>32941</v>
      </c>
      <c r="C4736">
        <v>2.8576659563746914E-3</v>
      </c>
      <c r="D4736">
        <f t="shared" si="219"/>
        <v>8.1662547182228793E-6</v>
      </c>
      <c r="E4736">
        <f t="shared" si="221"/>
        <v>3.6762936269037158E-129</v>
      </c>
      <c r="F4736">
        <f t="shared" si="220"/>
        <v>3.002155017627517E-134</v>
      </c>
    </row>
    <row r="4737" spans="1:6" x14ac:dyDescent="0.25">
      <c r="A4737" s="1">
        <v>38882.705555555556</v>
      </c>
      <c r="B4737">
        <v>32847</v>
      </c>
      <c r="C4737">
        <v>-2.1295664788811182E-2</v>
      </c>
      <c r="D4737">
        <f t="shared" si="219"/>
        <v>4.5350533879741242E-4</v>
      </c>
      <c r="E4737">
        <f t="shared" si="221"/>
        <v>3.4557160092894928E-129</v>
      </c>
      <c r="F4737">
        <f t="shared" si="220"/>
        <v>1.5671856595804736E-132</v>
      </c>
    </row>
    <row r="4738" spans="1:6" x14ac:dyDescent="0.25">
      <c r="A4738" s="1">
        <v>38881.705555555556</v>
      </c>
      <c r="B4738">
        <v>33554</v>
      </c>
      <c r="C4738">
        <v>-4.4304033898892092E-2</v>
      </c>
      <c r="D4738">
        <f t="shared" si="219"/>
        <v>1.9628474197141798E-3</v>
      </c>
      <c r="E4738">
        <f t="shared" si="221"/>
        <v>3.2483730487321233E-129</v>
      </c>
      <c r="F4738">
        <f t="shared" si="220"/>
        <v>6.3760606569729315E-132</v>
      </c>
    </row>
    <row r="4739" spans="1:6" x14ac:dyDescent="0.25">
      <c r="A4739" s="1">
        <v>38880.705555555556</v>
      </c>
      <c r="B4739">
        <v>35074</v>
      </c>
      <c r="C4739">
        <v>-1.029635679388949E-2</v>
      </c>
      <c r="D4739">
        <f t="shared" ref="D4739:D4759" si="222">C4739^2</f>
        <v>1.0601496322707427E-4</v>
      </c>
      <c r="E4739">
        <f t="shared" si="221"/>
        <v>3.0534706658081955E-129</v>
      </c>
      <c r="F4739">
        <f t="shared" ref="F4739:F4759" si="223">D4739*E4739</f>
        <v>3.2371358035060581E-133</v>
      </c>
    </row>
    <row r="4740" spans="1:6" x14ac:dyDescent="0.25">
      <c r="A4740" s="1">
        <v>38877.705555555556</v>
      </c>
      <c r="B4740">
        <v>35437</v>
      </c>
      <c r="C4740">
        <v>4.8938585105410982E-3</v>
      </c>
      <c r="D4740">
        <f t="shared" si="222"/>
        <v>2.3949851121195536E-5</v>
      </c>
      <c r="E4740">
        <f t="shared" ref="E4740:E4758" si="224">E4739*$K$2</f>
        <v>2.8702624258597036E-129</v>
      </c>
      <c r="F4740">
        <f t="shared" si="223"/>
        <v>6.8742357778101446E-134</v>
      </c>
    </row>
    <row r="4741" spans="1:6" x14ac:dyDescent="0.25">
      <c r="A4741" s="1">
        <v>38876.705555555556</v>
      </c>
      <c r="B4741">
        <v>35264</v>
      </c>
      <c r="C4741">
        <v>-3.6010072795869943E-2</v>
      </c>
      <c r="D4741">
        <f t="shared" si="222"/>
        <v>1.2967253427638525E-3</v>
      </c>
      <c r="E4741">
        <f t="shared" si="224"/>
        <v>2.6980466803081213E-129</v>
      </c>
      <c r="F4741">
        <f t="shared" si="223"/>
        <v>3.4986255063154232E-132</v>
      </c>
    </row>
    <row r="4742" spans="1:6" x14ac:dyDescent="0.25">
      <c r="A4742" s="1">
        <v>38875.705555555556</v>
      </c>
      <c r="B4742">
        <v>36557</v>
      </c>
      <c r="C4742">
        <v>-4.9661747995445836E-3</v>
      </c>
      <c r="D4742">
        <f t="shared" si="222"/>
        <v>2.4662892139631686E-5</v>
      </c>
      <c r="E4742">
        <f t="shared" si="224"/>
        <v>2.5361638794896338E-129</v>
      </c>
      <c r="F4742">
        <f t="shared" si="223"/>
        <v>6.2549136208282691E-134</v>
      </c>
    </row>
    <row r="4743" spans="1:6" x14ac:dyDescent="0.25">
      <c r="A4743" s="1">
        <v>38874.705555555556</v>
      </c>
      <c r="B4743">
        <v>36739</v>
      </c>
      <c r="C4743">
        <v>-3.2219816804489841E-2</v>
      </c>
      <c r="D4743">
        <f t="shared" si="222"/>
        <v>1.038116594914886E-3</v>
      </c>
      <c r="E4743">
        <f t="shared" si="224"/>
        <v>2.3839940467202557E-129</v>
      </c>
      <c r="F4743">
        <f t="shared" si="223"/>
        <v>2.4748637820785914E-132</v>
      </c>
    </row>
    <row r="4744" spans="1:6" x14ac:dyDescent="0.25">
      <c r="A4744" s="1">
        <v>38873.705555555556</v>
      </c>
      <c r="B4744">
        <v>37942</v>
      </c>
      <c r="C4744">
        <v>5.1261837712670792E-3</v>
      </c>
      <c r="D4744">
        <f t="shared" si="222"/>
        <v>2.6277760056801973E-5</v>
      </c>
      <c r="E4744">
        <f t="shared" si="224"/>
        <v>2.2409544039170403E-129</v>
      </c>
      <c r="F4744">
        <f t="shared" si="223"/>
        <v>5.8887262124365673E-134</v>
      </c>
    </row>
    <row r="4745" spans="1:6" x14ac:dyDescent="0.25">
      <c r="A4745" s="1">
        <v>38870.705555555556</v>
      </c>
      <c r="B4745">
        <v>37748</v>
      </c>
      <c r="C4745">
        <v>3.2798653351895427E-2</v>
      </c>
      <c r="D4745">
        <f t="shared" si="222"/>
        <v>1.0757516616978012E-3</v>
      </c>
      <c r="E4745">
        <f t="shared" si="224"/>
        <v>2.1064971396820177E-129</v>
      </c>
      <c r="F4745">
        <f t="shared" si="223"/>
        <v>2.2660677983745958E-132</v>
      </c>
    </row>
    <row r="4746" spans="1:6" x14ac:dyDescent="0.25">
      <c r="A4746" s="1">
        <v>38869.705555555556</v>
      </c>
      <c r="B4746">
        <v>36530</v>
      </c>
      <c r="C4746">
        <v>3.2354501641488486E-3</v>
      </c>
      <c r="D4746">
        <f t="shared" si="222"/>
        <v>1.0468137764690811E-5</v>
      </c>
      <c r="E4746">
        <f t="shared" si="224"/>
        <v>1.9801073113010965E-129</v>
      </c>
      <c r="F4746">
        <f t="shared" si="223"/>
        <v>2.0728036123571391E-134</v>
      </c>
    </row>
    <row r="4747" spans="1:6" x14ac:dyDescent="0.25">
      <c r="A4747" s="1">
        <v>38868.705555555556</v>
      </c>
      <c r="B4747">
        <v>36412</v>
      </c>
      <c r="C4747">
        <v>-4.6496296899150337E-2</v>
      </c>
      <c r="D4747">
        <f t="shared" si="222"/>
        <v>2.1619056253339374E-3</v>
      </c>
      <c r="E4747">
        <f t="shared" si="224"/>
        <v>1.8613008726230306E-129</v>
      </c>
      <c r="F4747">
        <f t="shared" si="223"/>
        <v>4.0239568269626964E-132</v>
      </c>
    </row>
    <row r="4748" spans="1:6" x14ac:dyDescent="0.25">
      <c r="A4748" s="1">
        <v>38867.705555555556</v>
      </c>
      <c r="B4748">
        <v>38145</v>
      </c>
      <c r="C4748">
        <v>1.5242063336561428E-2</v>
      </c>
      <c r="D4748">
        <f t="shared" si="222"/>
        <v>2.3232049475575009E-4</v>
      </c>
      <c r="E4748">
        <f t="shared" si="224"/>
        <v>1.7496228202656485E-129</v>
      </c>
      <c r="F4748">
        <f t="shared" si="223"/>
        <v>4.0647323924006627E-133</v>
      </c>
    </row>
    <row r="4749" spans="1:6" x14ac:dyDescent="0.25">
      <c r="A4749" s="1">
        <v>38863.705555555556</v>
      </c>
      <c r="B4749">
        <v>37568</v>
      </c>
      <c r="C4749">
        <v>4.8456159052455851E-2</v>
      </c>
      <c r="D4749">
        <f t="shared" si="222"/>
        <v>2.3479993501168989E-3</v>
      </c>
      <c r="E4749">
        <f t="shared" si="224"/>
        <v>1.6446454510497096E-129</v>
      </c>
      <c r="F4749">
        <f t="shared" si="223"/>
        <v>3.8616264502374324E-132</v>
      </c>
    </row>
    <row r="4750" spans="1:6" x14ac:dyDescent="0.25">
      <c r="A4750" s="1">
        <v>38862.705555555556</v>
      </c>
      <c r="B4750">
        <v>35791</v>
      </c>
      <c r="C4750">
        <v>-8.8733701361908938E-3</v>
      </c>
      <c r="D4750">
        <f t="shared" si="222"/>
        <v>7.8736697573844405E-5</v>
      </c>
      <c r="E4750">
        <f t="shared" si="224"/>
        <v>1.5459667239867268E-129</v>
      </c>
      <c r="F4750">
        <f t="shared" si="223"/>
        <v>1.217243144057699E-133</v>
      </c>
    </row>
    <row r="4751" spans="1:6" x14ac:dyDescent="0.25">
      <c r="A4751" s="1">
        <v>38861.705555555556</v>
      </c>
      <c r="B4751">
        <v>36110</v>
      </c>
      <c r="C4751">
        <v>-1.0632830252665801E-2</v>
      </c>
      <c r="D4751">
        <f t="shared" si="222"/>
        <v>1.1305707918200508E-4</v>
      </c>
      <c r="E4751">
        <f t="shared" si="224"/>
        <v>1.4532087205475231E-129</v>
      </c>
      <c r="F4751">
        <f t="shared" si="223"/>
        <v>1.6429553338692162E-133</v>
      </c>
    </row>
    <row r="4752" spans="1:6" x14ac:dyDescent="0.25">
      <c r="A4752" s="1">
        <v>38860.705555555556</v>
      </c>
      <c r="B4752">
        <v>36496</v>
      </c>
      <c r="C4752">
        <v>-7.6969159699629724E-2</v>
      </c>
      <c r="D4752">
        <f t="shared" si="222"/>
        <v>5.9242515448671047E-3</v>
      </c>
      <c r="E4752">
        <f t="shared" si="224"/>
        <v>1.3660161973146716E-129</v>
      </c>
      <c r="F4752">
        <f t="shared" si="223"/>
        <v>8.0926235672549306E-132</v>
      </c>
    </row>
    <row r="4753" spans="1:6" x14ac:dyDescent="0.25">
      <c r="A4753" s="1">
        <v>38854.705555555556</v>
      </c>
      <c r="B4753">
        <v>39416</v>
      </c>
      <c r="C4753">
        <v>3.6854922446173163E-3</v>
      </c>
      <c r="D4753">
        <f t="shared" si="222"/>
        <v>1.3582853085134383E-5</v>
      </c>
      <c r="E4753">
        <f t="shared" si="224"/>
        <v>1.2840552254757913E-129</v>
      </c>
      <c r="F4753">
        <f t="shared" si="223"/>
        <v>1.7441133480836779E-134</v>
      </c>
    </row>
    <row r="4754" spans="1:6" x14ac:dyDescent="0.25">
      <c r="A4754" s="1">
        <v>38853.705555555556</v>
      </c>
      <c r="B4754">
        <v>39271</v>
      </c>
      <c r="C4754">
        <v>-2.3654257038362665E-2</v>
      </c>
      <c r="D4754">
        <f t="shared" si="222"/>
        <v>5.5952387603692966E-4</v>
      </c>
      <c r="E4754">
        <f t="shared" si="224"/>
        <v>1.2070119119472437E-129</v>
      </c>
      <c r="F4754">
        <f t="shared" si="223"/>
        <v>6.7535198339546706E-133</v>
      </c>
    </row>
    <row r="4755" spans="1:6" x14ac:dyDescent="0.25">
      <c r="A4755" s="1">
        <v>38852.705555555556</v>
      </c>
      <c r="B4755">
        <v>40211</v>
      </c>
      <c r="C4755">
        <v>-1.5692789161314294E-2</v>
      </c>
      <c r="D4755">
        <f t="shared" si="222"/>
        <v>2.4626363166146341E-4</v>
      </c>
      <c r="E4755">
        <f t="shared" si="224"/>
        <v>1.1345911972304091E-129</v>
      </c>
      <c r="F4755">
        <f t="shared" si="223"/>
        <v>2.7940854868108823E-133</v>
      </c>
    </row>
    <row r="4756" spans="1:6" x14ac:dyDescent="0.25">
      <c r="A4756" s="1">
        <v>38849.705555555556</v>
      </c>
      <c r="B4756">
        <v>40847</v>
      </c>
      <c r="C4756">
        <v>-2.1890023909104477E-2</v>
      </c>
      <c r="D4756">
        <f t="shared" si="222"/>
        <v>4.7917314674116566E-4</v>
      </c>
      <c r="E4756">
        <f t="shared" si="224"/>
        <v>1.0665157253965845E-129</v>
      </c>
      <c r="F4756">
        <f t="shared" si="223"/>
        <v>5.1104569618721832E-133</v>
      </c>
    </row>
    <row r="4757" spans="1:6" x14ac:dyDescent="0.25">
      <c r="A4757" s="1">
        <v>38848.705555555556</v>
      </c>
      <c r="B4757">
        <v>41751</v>
      </c>
      <c r="C4757">
        <v>-5.446090135860014E-3</v>
      </c>
      <c r="D4757">
        <f t="shared" si="222"/>
        <v>2.9659897767911744E-5</v>
      </c>
      <c r="E4757">
        <f t="shared" si="224"/>
        <v>1.0025247818727894E-129</v>
      </c>
      <c r="F4757">
        <f t="shared" si="223"/>
        <v>2.9734782540144953E-134</v>
      </c>
    </row>
    <row r="4758" spans="1:6" x14ac:dyDescent="0.25">
      <c r="A4758" s="1">
        <v>38847.705555555556</v>
      </c>
      <c r="B4758">
        <v>41979</v>
      </c>
      <c r="C4758">
        <v>1.1114685527692032E-2</v>
      </c>
      <c r="D4758">
        <f t="shared" si="222"/>
        <v>1.235362343794867E-4</v>
      </c>
      <c r="E4758">
        <f t="shared" si="224"/>
        <v>9.423732949604219E-130</v>
      </c>
      <c r="F4758">
        <f t="shared" si="223"/>
        <v>1.1641724823919984E-133</v>
      </c>
    </row>
    <row r="4759" spans="1:6" x14ac:dyDescent="0.25">
      <c r="A4759" s="1">
        <v>38846.705555555556</v>
      </c>
      <c r="B4759">
        <v>41515</v>
      </c>
      <c r="D4759">
        <f t="shared" si="222"/>
        <v>0</v>
      </c>
      <c r="F4759">
        <f t="shared" si="223"/>
        <v>0</v>
      </c>
    </row>
  </sheetData>
  <sortState xmlns:xlrd2="http://schemas.microsoft.com/office/spreadsheetml/2017/richdata2" ref="A2:C4759">
    <sortCondition descending="1" ref="A2:A475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C5B8-0456-48FE-9523-50914F8ACC37}">
  <dimension ref="A1:K4759"/>
  <sheetViews>
    <sheetView workbookViewId="0">
      <selection activeCell="E1" sqref="E1"/>
    </sheetView>
  </sheetViews>
  <sheetFormatPr defaultRowHeight="15" x14ac:dyDescent="0.25"/>
  <cols>
    <col min="1" max="1" width="15.85546875" bestFit="1" customWidth="1"/>
    <col min="6" max="6" width="21.140625" bestFit="1" customWidth="1"/>
    <col min="7" max="7" width="7.85546875" bestFit="1" customWidth="1"/>
    <col min="10" max="10" width="10" bestFit="1" customWidth="1"/>
  </cols>
  <sheetData>
    <row r="1" spans="1:11" x14ac:dyDescent="0.25">
      <c r="A1" t="s">
        <v>17</v>
      </c>
      <c r="B1" t="s">
        <v>18</v>
      </c>
      <c r="C1" t="s">
        <v>19</v>
      </c>
      <c r="J1" t="s">
        <v>31</v>
      </c>
      <c r="K1" s="23">
        <f ca="1">G6</f>
        <v>2.1249296856552805E-2</v>
      </c>
    </row>
    <row r="2" spans="1:11" x14ac:dyDescent="0.25">
      <c r="A2" s="1">
        <v>46161.705555555556</v>
      </c>
      <c r="B2">
        <v>174278.86</v>
      </c>
      <c r="C2">
        <v>-1.5356453042543003E-2</v>
      </c>
      <c r="F2" t="s">
        <v>28</v>
      </c>
      <c r="G2" s="20">
        <f>AVERAGE(C2:C4758)</f>
        <v>3.015770133100251E-4</v>
      </c>
      <c r="J2">
        <v>1</v>
      </c>
      <c r="K2" s="12">
        <f t="dataTable" ref="K2:K1001" dt2D="0" dtr="0" r1="M2" ca="1"/>
        <v>7.1312289806116794E-3</v>
      </c>
    </row>
    <row r="3" spans="1:11" x14ac:dyDescent="0.25">
      <c r="A3" s="1">
        <v>46160.705555555556</v>
      </c>
      <c r="B3">
        <v>176975.82</v>
      </c>
      <c r="C3">
        <v>-1.738894495109363E-3</v>
      </c>
      <c r="F3" t="s">
        <v>27</v>
      </c>
      <c r="G3" s="20">
        <f>_xlfn.STDEV.S(C2:C4758)</f>
        <v>1.679394696356161E-2</v>
      </c>
      <c r="J3">
        <v>2</v>
      </c>
      <c r="K3" s="12">
        <v>-2.2553022244679154E-2</v>
      </c>
    </row>
    <row r="4" spans="1:11" x14ac:dyDescent="0.25">
      <c r="A4" s="1">
        <v>46157.705555555556</v>
      </c>
      <c r="B4">
        <v>177283.83</v>
      </c>
      <c r="C4">
        <v>-6.0848265523393381E-3</v>
      </c>
      <c r="F4" t="s">
        <v>29</v>
      </c>
      <c r="G4" s="24">
        <f ca="1">_xlfn.NORM.S.INV(RAND())</f>
        <v>1.2473375013446066</v>
      </c>
      <c r="J4">
        <v>3</v>
      </c>
      <c r="K4" s="12">
        <v>-6.963336628436673E-3</v>
      </c>
    </row>
    <row r="5" spans="1:11" x14ac:dyDescent="0.25">
      <c r="A5" s="1">
        <v>46156.705555555556</v>
      </c>
      <c r="B5">
        <v>178365.86</v>
      </c>
      <c r="C5">
        <v>7.1319449394240094E-3</v>
      </c>
      <c r="J5">
        <v>4</v>
      </c>
      <c r="K5" s="12">
        <v>-1.4059365112484991E-2</v>
      </c>
    </row>
    <row r="6" spans="1:11" x14ac:dyDescent="0.25">
      <c r="A6" s="1">
        <v>46155.705555555556</v>
      </c>
      <c r="B6">
        <v>177098.29</v>
      </c>
      <c r="C6">
        <v>-1.8151988847878938E-2</v>
      </c>
      <c r="F6" t="s">
        <v>30</v>
      </c>
      <c r="G6" s="20">
        <f ca="1">G2+G4*G3</f>
        <v>2.1249296856552805E-2</v>
      </c>
      <c r="J6">
        <v>5</v>
      </c>
      <c r="K6" s="12">
        <v>6.5078028344019096E-3</v>
      </c>
    </row>
    <row r="7" spans="1:11" x14ac:dyDescent="0.25">
      <c r="A7" s="1">
        <v>46154.705555555556</v>
      </c>
      <c r="B7">
        <v>180342.33</v>
      </c>
      <c r="C7">
        <v>-8.648969363599688E-3</v>
      </c>
      <c r="J7">
        <v>6</v>
      </c>
      <c r="K7" s="12">
        <v>2.5709300740002765E-2</v>
      </c>
    </row>
    <row r="8" spans="1:11" x14ac:dyDescent="0.25">
      <c r="A8" s="1">
        <v>46153.705555555556</v>
      </c>
      <c r="B8">
        <v>181908.87</v>
      </c>
      <c r="C8">
        <v>-1.2018269708463905E-2</v>
      </c>
      <c r="F8" t="s">
        <v>16</v>
      </c>
      <c r="G8" s="11">
        <v>0.95</v>
      </c>
      <c r="J8">
        <v>7</v>
      </c>
      <c r="K8" s="12">
        <v>1.4082352215884109E-2</v>
      </c>
    </row>
    <row r="9" spans="1:11" x14ac:dyDescent="0.25">
      <c r="A9" s="1">
        <v>46150.705555555556</v>
      </c>
      <c r="B9">
        <v>184108.29</v>
      </c>
      <c r="C9">
        <v>4.8459973381452873E-3</v>
      </c>
      <c r="F9" t="s">
        <v>10</v>
      </c>
      <c r="G9" s="12">
        <f>_xlfn.PERCENTILE.INC(K2:K1001,(1-G8))</f>
        <v>-2.7386230594707857E-2</v>
      </c>
      <c r="J9">
        <v>8</v>
      </c>
      <c r="K9" s="12">
        <v>7.205562652940502E-4</v>
      </c>
    </row>
    <row r="10" spans="1:11" x14ac:dyDescent="0.25">
      <c r="A10" s="1">
        <v>46149.705555555556</v>
      </c>
      <c r="B10">
        <v>183218.26</v>
      </c>
      <c r="C10">
        <v>-2.4118127919070038E-2</v>
      </c>
      <c r="J10">
        <v>9</v>
      </c>
      <c r="K10" s="12">
        <v>-1.518742471303134E-2</v>
      </c>
    </row>
    <row r="11" spans="1:11" x14ac:dyDescent="0.25">
      <c r="A11" s="1">
        <v>46148.705555555556</v>
      </c>
      <c r="B11">
        <v>187690.86</v>
      </c>
      <c r="C11">
        <v>5.0049687235382669E-3</v>
      </c>
      <c r="J11">
        <v>10</v>
      </c>
      <c r="K11" s="12">
        <v>9.4553211298076993E-4</v>
      </c>
    </row>
    <row r="12" spans="1:11" x14ac:dyDescent="0.25">
      <c r="A12" s="1">
        <v>46147.705555555556</v>
      </c>
      <c r="B12">
        <v>186753.82</v>
      </c>
      <c r="C12">
        <v>6.1968120540567715E-3</v>
      </c>
      <c r="J12">
        <v>11</v>
      </c>
      <c r="K12" s="12">
        <v>7.0656983255945292E-3</v>
      </c>
    </row>
    <row r="13" spans="1:11" x14ac:dyDescent="0.25">
      <c r="A13" s="1">
        <v>46146.705555555556</v>
      </c>
      <c r="B13">
        <v>185600.12</v>
      </c>
      <c r="C13">
        <v>-9.21131857088308E-3</v>
      </c>
      <c r="J13">
        <v>12</v>
      </c>
      <c r="K13" s="12">
        <v>-1.035091129758095E-2</v>
      </c>
    </row>
    <row r="14" spans="1:11" x14ac:dyDescent="0.25">
      <c r="A14" s="1">
        <v>46142.705555555556</v>
      </c>
      <c r="B14">
        <v>187317.64</v>
      </c>
      <c r="C14">
        <v>1.3799952306416676E-2</v>
      </c>
      <c r="J14">
        <v>13</v>
      </c>
      <c r="K14" s="12">
        <v>1.0141712362615931E-2</v>
      </c>
    </row>
    <row r="15" spans="1:11" x14ac:dyDescent="0.25">
      <c r="A15" s="1">
        <v>46141.705555555556</v>
      </c>
      <c r="B15">
        <v>184750.42</v>
      </c>
      <c r="C15">
        <v>-2.0721630742752413E-2</v>
      </c>
      <c r="J15">
        <v>14</v>
      </c>
      <c r="K15" s="12">
        <v>-1.7906397465624207E-3</v>
      </c>
    </row>
    <row r="16" spans="1:11" x14ac:dyDescent="0.25">
      <c r="A16" s="1">
        <v>46140.705555555556</v>
      </c>
      <c r="B16">
        <v>188618.69</v>
      </c>
      <c r="C16">
        <v>-5.0772525638903354E-3</v>
      </c>
      <c r="J16">
        <v>15</v>
      </c>
      <c r="K16" s="12">
        <v>1.3305378379560863E-2</v>
      </c>
    </row>
    <row r="17" spans="1:11" x14ac:dyDescent="0.25">
      <c r="A17" s="1">
        <v>46139.705555555556</v>
      </c>
      <c r="B17">
        <v>189578.79</v>
      </c>
      <c r="C17">
        <v>-6.1328458785248107E-3</v>
      </c>
      <c r="J17">
        <v>16</v>
      </c>
      <c r="K17" s="12">
        <v>-2.7377974552591167E-2</v>
      </c>
    </row>
    <row r="18" spans="1:11" x14ac:dyDescent="0.25">
      <c r="A18" s="1">
        <v>46136.705555555556</v>
      </c>
      <c r="B18">
        <v>190745.02</v>
      </c>
      <c r="C18">
        <v>-3.3152143901768573E-3</v>
      </c>
      <c r="J18">
        <v>17</v>
      </c>
      <c r="K18" s="12">
        <v>-2.7958276406729741E-2</v>
      </c>
    </row>
    <row r="19" spans="1:11" x14ac:dyDescent="0.25">
      <c r="A19" s="1">
        <v>46135.705555555556</v>
      </c>
      <c r="B19">
        <v>191378.43</v>
      </c>
      <c r="C19">
        <v>-7.861909804176441E-3</v>
      </c>
      <c r="J19">
        <v>18</v>
      </c>
      <c r="K19" s="12">
        <v>-1.4697712637071815E-3</v>
      </c>
    </row>
    <row r="20" spans="1:11" x14ac:dyDescent="0.25">
      <c r="A20" s="1">
        <v>46134.705555555556</v>
      </c>
      <c r="B20">
        <v>192888.95999999999</v>
      </c>
      <c r="C20">
        <v>-1.6673521308306898E-2</v>
      </c>
      <c r="J20">
        <v>19</v>
      </c>
      <c r="K20" s="12">
        <v>7.1623985563364244E-3</v>
      </c>
    </row>
    <row r="21" spans="1:11" x14ac:dyDescent="0.25">
      <c r="A21" s="1">
        <v>46132.705555555556</v>
      </c>
      <c r="B21">
        <v>196132.06</v>
      </c>
      <c r="C21">
        <v>-4.3996384248766023E-4</v>
      </c>
      <c r="J21">
        <v>20</v>
      </c>
      <c r="K21" s="12">
        <v>2.560183189880022E-2</v>
      </c>
    </row>
    <row r="22" spans="1:11" x14ac:dyDescent="0.25">
      <c r="A22" s="1">
        <v>46129.705555555556</v>
      </c>
      <c r="B22">
        <v>196218.37</v>
      </c>
      <c r="C22">
        <v>-3.0542698406743189E-3</v>
      </c>
      <c r="J22">
        <v>21</v>
      </c>
      <c r="K22" s="12">
        <v>-9.2283748350472771E-3</v>
      </c>
    </row>
    <row r="23" spans="1:11" x14ac:dyDescent="0.25">
      <c r="A23" s="1">
        <v>46128.705555555556</v>
      </c>
      <c r="B23">
        <v>196818.59</v>
      </c>
      <c r="C23">
        <v>-4.65850827853695E-3</v>
      </c>
      <c r="J23">
        <v>22</v>
      </c>
      <c r="K23" s="12">
        <v>1.2973799846324472E-2</v>
      </c>
    </row>
    <row r="24" spans="1:11" x14ac:dyDescent="0.25">
      <c r="A24" s="1">
        <v>46127.705555555556</v>
      </c>
      <c r="B24">
        <v>197737.61</v>
      </c>
      <c r="C24">
        <v>-4.6404308309594021E-3</v>
      </c>
      <c r="J24">
        <v>23</v>
      </c>
      <c r="K24" s="12">
        <v>8.413907556644673E-3</v>
      </c>
    </row>
    <row r="25" spans="1:11" x14ac:dyDescent="0.25">
      <c r="A25" s="1">
        <v>46126.705555555556</v>
      </c>
      <c r="B25">
        <v>198657.33</v>
      </c>
      <c r="C25">
        <v>3.3107641018759689E-3</v>
      </c>
      <c r="J25">
        <v>24</v>
      </c>
      <c r="K25" s="12">
        <v>2.0447356999546827E-2</v>
      </c>
    </row>
    <row r="26" spans="1:11" x14ac:dyDescent="0.25">
      <c r="A26" s="1">
        <v>46125.705555555556</v>
      </c>
      <c r="B26">
        <v>198000.71</v>
      </c>
      <c r="C26">
        <v>3.424227561806575E-3</v>
      </c>
      <c r="J26">
        <v>25</v>
      </c>
      <c r="K26" s="12">
        <v>-1.8041733786902006E-2</v>
      </c>
    </row>
    <row r="27" spans="1:11" x14ac:dyDescent="0.25">
      <c r="A27" s="1">
        <v>46122.705555555556</v>
      </c>
      <c r="B27">
        <v>197323.87</v>
      </c>
      <c r="C27">
        <v>1.1184229476816373E-2</v>
      </c>
      <c r="J27">
        <v>26</v>
      </c>
      <c r="K27" s="12">
        <v>2.7372447587478289E-2</v>
      </c>
    </row>
    <row r="28" spans="1:11" x14ac:dyDescent="0.25">
      <c r="A28" s="1">
        <v>46121.705555555556</v>
      </c>
      <c r="B28">
        <v>195129.25</v>
      </c>
      <c r="C28">
        <v>1.5119627610276958E-2</v>
      </c>
      <c r="J28">
        <v>27</v>
      </c>
      <c r="K28" s="12">
        <v>3.142004325662958E-2</v>
      </c>
    </row>
    <row r="29" spans="1:11" x14ac:dyDescent="0.25">
      <c r="A29" s="1">
        <v>46120.705555555556</v>
      </c>
      <c r="B29">
        <v>192201.16</v>
      </c>
      <c r="C29">
        <v>2.0724335660559444E-2</v>
      </c>
      <c r="J29">
        <v>28</v>
      </c>
      <c r="K29" s="12">
        <v>-9.652632361421597E-3</v>
      </c>
    </row>
    <row r="30" spans="1:11" x14ac:dyDescent="0.25">
      <c r="A30" s="1">
        <v>46119.705555555556</v>
      </c>
      <c r="B30">
        <v>188258.91</v>
      </c>
      <c r="C30">
        <v>5.1506176885358478E-4</v>
      </c>
      <c r="J30">
        <v>29</v>
      </c>
      <c r="K30" s="12">
        <v>3.5019261821222475E-2</v>
      </c>
    </row>
    <row r="31" spans="1:11" x14ac:dyDescent="0.25">
      <c r="A31" s="1">
        <v>46118.705555555556</v>
      </c>
      <c r="B31">
        <v>188161.97</v>
      </c>
      <c r="C31">
        <v>2.7171482170721267E-3</v>
      </c>
      <c r="J31">
        <v>30</v>
      </c>
      <c r="K31" s="12">
        <v>2.6462927809490482E-3</v>
      </c>
    </row>
    <row r="32" spans="1:11" x14ac:dyDescent="0.25">
      <c r="A32" s="1">
        <v>46114.705555555556</v>
      </c>
      <c r="B32">
        <v>187651.4</v>
      </c>
      <c r="C32">
        <v>-1.6054664802030751E-3</v>
      </c>
      <c r="J32">
        <v>31</v>
      </c>
      <c r="K32" s="12">
        <v>4.6430223903749027E-3</v>
      </c>
    </row>
    <row r="33" spans="1:11" x14ac:dyDescent="0.25">
      <c r="A33" s="1">
        <v>46113.705555555556</v>
      </c>
      <c r="B33">
        <v>187952.91</v>
      </c>
      <c r="C33">
        <v>2.6161480340502787E-3</v>
      </c>
      <c r="J33">
        <v>32</v>
      </c>
      <c r="K33" s="12">
        <v>1.2794972454273286E-4</v>
      </c>
    </row>
    <row r="34" spans="1:11" x14ac:dyDescent="0.25">
      <c r="A34" s="1">
        <v>46112.705555555556</v>
      </c>
      <c r="B34">
        <v>187461.84</v>
      </c>
      <c r="C34">
        <v>2.6747326482637935E-2</v>
      </c>
      <c r="J34">
        <v>33</v>
      </c>
      <c r="K34" s="12">
        <v>-7.0410484849845953E-3</v>
      </c>
    </row>
    <row r="35" spans="1:11" x14ac:dyDescent="0.25">
      <c r="A35" s="1">
        <v>46111.705555555556</v>
      </c>
      <c r="B35">
        <v>182514.2</v>
      </c>
      <c r="C35">
        <v>5.2596461261703482E-3</v>
      </c>
      <c r="J35">
        <v>34</v>
      </c>
      <c r="K35" s="12">
        <v>8.4919918076522202E-3</v>
      </c>
    </row>
    <row r="36" spans="1:11" x14ac:dyDescent="0.25">
      <c r="A36" s="1">
        <v>46108.705555555556</v>
      </c>
      <c r="B36">
        <v>181556.76</v>
      </c>
      <c r="C36">
        <v>-6.4559330433143309E-3</v>
      </c>
      <c r="J36">
        <v>35</v>
      </c>
      <c r="K36" s="12">
        <v>-3.1365282127884413E-2</v>
      </c>
    </row>
    <row r="37" spans="1:11" x14ac:dyDescent="0.25">
      <c r="A37" s="1">
        <v>46107.705555555556</v>
      </c>
      <c r="B37">
        <v>182732.67</v>
      </c>
      <c r="C37">
        <v>-1.4622339511565257E-2</v>
      </c>
      <c r="J37">
        <v>36</v>
      </c>
      <c r="K37" s="12">
        <v>-8.7219568765069273E-3</v>
      </c>
    </row>
    <row r="38" spans="1:11" x14ac:dyDescent="0.25">
      <c r="A38" s="1">
        <v>46106.705555555556</v>
      </c>
      <c r="B38">
        <v>185424.28</v>
      </c>
      <c r="C38">
        <v>1.5846350683275091E-2</v>
      </c>
      <c r="J38">
        <v>37</v>
      </c>
      <c r="K38" s="12">
        <v>4.5564898018244718E-2</v>
      </c>
    </row>
    <row r="39" spans="1:11" x14ac:dyDescent="0.25">
      <c r="A39" s="1">
        <v>46105.705555555556</v>
      </c>
      <c r="B39">
        <v>182509.14</v>
      </c>
      <c r="C39">
        <v>3.167647832025975E-3</v>
      </c>
      <c r="J39">
        <v>38</v>
      </c>
      <c r="K39" s="12">
        <v>-1.1682255464917584E-2</v>
      </c>
    </row>
    <row r="40" spans="1:11" x14ac:dyDescent="0.25">
      <c r="A40" s="1">
        <v>46104.705555555556</v>
      </c>
      <c r="B40">
        <v>181931.93</v>
      </c>
      <c r="C40">
        <v>3.1902796530308301E-2</v>
      </c>
      <c r="J40">
        <v>39</v>
      </c>
      <c r="K40" s="12">
        <v>-2.3325015353507082E-2</v>
      </c>
    </row>
    <row r="41" spans="1:11" x14ac:dyDescent="0.25">
      <c r="A41" s="1">
        <v>46101.705555555556</v>
      </c>
      <c r="B41">
        <v>176219.4</v>
      </c>
      <c r="C41">
        <v>-2.2729356695626438E-2</v>
      </c>
      <c r="J41">
        <v>40</v>
      </c>
      <c r="K41" s="12">
        <v>-2.6726162787672206E-2</v>
      </c>
    </row>
    <row r="42" spans="1:11" x14ac:dyDescent="0.25">
      <c r="A42" s="1">
        <v>46100.705555555556</v>
      </c>
      <c r="B42">
        <v>180270.62</v>
      </c>
      <c r="C42">
        <v>3.504819076140293E-3</v>
      </c>
      <c r="J42">
        <v>41</v>
      </c>
      <c r="K42" s="12">
        <v>3.2616967163264145E-3</v>
      </c>
    </row>
    <row r="43" spans="1:11" x14ac:dyDescent="0.25">
      <c r="A43" s="1">
        <v>46099.705555555556</v>
      </c>
      <c r="B43">
        <v>179639.91</v>
      </c>
      <c r="C43">
        <v>-4.2761946550859643E-3</v>
      </c>
      <c r="J43">
        <v>42</v>
      </c>
      <c r="K43" s="12">
        <v>7.4947475664465376E-3</v>
      </c>
    </row>
    <row r="44" spans="1:11" x14ac:dyDescent="0.25">
      <c r="A44" s="1">
        <v>46098.705555555556</v>
      </c>
      <c r="B44">
        <v>180409.73</v>
      </c>
      <c r="C44">
        <v>2.9659305247986692E-3</v>
      </c>
      <c r="J44">
        <v>43</v>
      </c>
      <c r="K44" s="12">
        <v>1.9244897775891407E-2</v>
      </c>
    </row>
    <row r="45" spans="1:11" x14ac:dyDescent="0.25">
      <c r="A45" s="1">
        <v>46097.705555555556</v>
      </c>
      <c r="B45">
        <v>179875.44</v>
      </c>
      <c r="C45">
        <v>1.2430656912383124E-2</v>
      </c>
      <c r="J45">
        <v>44</v>
      </c>
      <c r="K45" s="12">
        <v>-5.8986188762036144E-3</v>
      </c>
    </row>
    <row r="46" spans="1:11" x14ac:dyDescent="0.25">
      <c r="A46" s="1">
        <v>46094.705555555556</v>
      </c>
      <c r="B46">
        <v>177653.31</v>
      </c>
      <c r="C46">
        <v>-9.1399193666845072E-3</v>
      </c>
      <c r="J46">
        <v>45</v>
      </c>
      <c r="K46" s="12">
        <v>1.7027440638228756E-2</v>
      </c>
    </row>
    <row r="47" spans="1:11" x14ac:dyDescent="0.25">
      <c r="A47" s="1">
        <v>46093.705555555556</v>
      </c>
      <c r="B47">
        <v>179284.49</v>
      </c>
      <c r="C47">
        <v>-2.5795293844695491E-2</v>
      </c>
      <c r="J47">
        <v>46</v>
      </c>
      <c r="K47" s="12">
        <v>-8.6584887821028137E-3</v>
      </c>
    </row>
    <row r="48" spans="1:11" x14ac:dyDescent="0.25">
      <c r="A48" s="1">
        <v>46092.705555555556</v>
      </c>
      <c r="B48">
        <v>183969.35</v>
      </c>
      <c r="C48">
        <v>2.8433702088791783E-3</v>
      </c>
      <c r="J48">
        <v>47</v>
      </c>
      <c r="K48" s="12">
        <v>2.8912121400394616E-3</v>
      </c>
    </row>
    <row r="49" spans="1:11" x14ac:dyDescent="0.25">
      <c r="A49" s="1">
        <v>46091.705555555556</v>
      </c>
      <c r="B49">
        <v>183447</v>
      </c>
      <c r="C49">
        <v>1.389649985172421E-2</v>
      </c>
      <c r="J49">
        <v>48</v>
      </c>
      <c r="K49" s="12">
        <v>-2.5888741328229789E-3</v>
      </c>
    </row>
    <row r="50" spans="1:11" x14ac:dyDescent="0.25">
      <c r="A50" s="1">
        <v>46090.705555555556</v>
      </c>
      <c r="B50">
        <v>180915.36</v>
      </c>
      <c r="C50">
        <v>8.6074652959337705E-3</v>
      </c>
      <c r="J50">
        <v>49</v>
      </c>
      <c r="K50" s="12">
        <v>-9.4995234956657144E-3</v>
      </c>
    </row>
    <row r="51" spans="1:11" x14ac:dyDescent="0.25">
      <c r="A51" s="1">
        <v>46087.705555555556</v>
      </c>
      <c r="B51">
        <v>179364.82</v>
      </c>
      <c r="C51">
        <v>-6.1085930035909685E-3</v>
      </c>
      <c r="J51">
        <v>50</v>
      </c>
      <c r="K51" s="12">
        <v>-1.5969822683031713E-2</v>
      </c>
    </row>
    <row r="52" spans="1:11" x14ac:dyDescent="0.25">
      <c r="A52" s="1">
        <v>46086.705555555556</v>
      </c>
      <c r="B52">
        <v>180463.84</v>
      </c>
      <c r="C52">
        <v>-2.6804197429260979E-2</v>
      </c>
      <c r="J52">
        <v>51</v>
      </c>
      <c r="K52" s="12">
        <v>-1.5068299767103057E-2</v>
      </c>
    </row>
    <row r="53" spans="1:11" x14ac:dyDescent="0.25">
      <c r="A53" s="1">
        <v>46085.705555555556</v>
      </c>
      <c r="B53">
        <v>185366.44</v>
      </c>
      <c r="C53">
        <v>1.227557390853694E-2</v>
      </c>
      <c r="J53">
        <v>52</v>
      </c>
      <c r="K53" s="12">
        <v>-6.7149402782236871E-3</v>
      </c>
    </row>
    <row r="54" spans="1:11" x14ac:dyDescent="0.25">
      <c r="A54" s="1">
        <v>46084.705555555556</v>
      </c>
      <c r="B54">
        <v>183104.87</v>
      </c>
      <c r="C54">
        <v>-3.3311092706873893E-2</v>
      </c>
      <c r="J54">
        <v>53</v>
      </c>
      <c r="K54" s="12">
        <v>2.3311659247998967E-2</v>
      </c>
    </row>
    <row r="55" spans="1:11" x14ac:dyDescent="0.25">
      <c r="A55" s="1">
        <v>46083.705555555556</v>
      </c>
      <c r="B55">
        <v>189307.02</v>
      </c>
      <c r="C55">
        <v>2.7508520523288628E-3</v>
      </c>
      <c r="J55">
        <v>54</v>
      </c>
      <c r="K55" s="12">
        <v>6.1859431769205192E-3</v>
      </c>
    </row>
    <row r="56" spans="1:11" x14ac:dyDescent="0.25">
      <c r="A56" s="1">
        <v>46080.705555555556</v>
      </c>
      <c r="B56">
        <v>188786.98</v>
      </c>
      <c r="C56">
        <v>-1.168042095474337E-2</v>
      </c>
      <c r="J56">
        <v>55</v>
      </c>
      <c r="K56" s="12">
        <v>4.4752968502310746E-2</v>
      </c>
    </row>
    <row r="57" spans="1:11" x14ac:dyDescent="0.25">
      <c r="A57" s="1">
        <v>46079.705555555556</v>
      </c>
      <c r="B57">
        <v>191005.02</v>
      </c>
      <c r="C57">
        <v>-1.2684811489414556E-3</v>
      </c>
      <c r="J57">
        <v>56</v>
      </c>
      <c r="K57" s="12">
        <v>2.2093979795186063E-2</v>
      </c>
    </row>
    <row r="58" spans="1:11" x14ac:dyDescent="0.25">
      <c r="A58" s="1">
        <v>46078.705555555556</v>
      </c>
      <c r="B58">
        <v>191247.46</v>
      </c>
      <c r="C58">
        <v>-1.2694852431201532E-3</v>
      </c>
      <c r="J58">
        <v>57</v>
      </c>
      <c r="K58" s="12">
        <v>-3.0688139836046135E-2</v>
      </c>
    </row>
    <row r="59" spans="1:11" x14ac:dyDescent="0.25">
      <c r="A59" s="1">
        <v>46077.705555555556</v>
      </c>
      <c r="B59">
        <v>191490.4</v>
      </c>
      <c r="C59">
        <v>1.3866147552761299E-2</v>
      </c>
      <c r="J59">
        <v>58</v>
      </c>
      <c r="K59" s="12">
        <v>3.5012985008467488E-4</v>
      </c>
    </row>
    <row r="60" spans="1:11" x14ac:dyDescent="0.25">
      <c r="A60" s="1">
        <v>46076.705555555556</v>
      </c>
      <c r="B60">
        <v>188853.49</v>
      </c>
      <c r="C60">
        <v>-8.8613313972939287E-3</v>
      </c>
      <c r="J60">
        <v>59</v>
      </c>
      <c r="K60" s="12">
        <v>1.0413888151387106E-2</v>
      </c>
    </row>
    <row r="61" spans="1:11" x14ac:dyDescent="0.25">
      <c r="A61" s="1">
        <v>46073.705555555556</v>
      </c>
      <c r="B61">
        <v>190534.42</v>
      </c>
      <c r="C61">
        <v>1.0552270972044834E-2</v>
      </c>
      <c r="J61">
        <v>60</v>
      </c>
      <c r="K61" s="12">
        <v>3.1873046165871777E-2</v>
      </c>
    </row>
    <row r="62" spans="1:11" x14ac:dyDescent="0.25">
      <c r="A62" s="1">
        <v>46072.705555555556</v>
      </c>
      <c r="B62">
        <v>188534.42</v>
      </c>
      <c r="C62">
        <v>1.3446231647446301E-2</v>
      </c>
      <c r="J62">
        <v>61</v>
      </c>
      <c r="K62" s="12">
        <v>-2.1705257989192345E-2</v>
      </c>
    </row>
    <row r="63" spans="1:11" x14ac:dyDescent="0.25">
      <c r="A63" s="1">
        <v>46071.705555555556</v>
      </c>
      <c r="B63">
        <v>186016.31</v>
      </c>
      <c r="C63">
        <v>-2.405441808159812E-3</v>
      </c>
      <c r="J63">
        <v>62</v>
      </c>
      <c r="K63" s="12">
        <v>3.795617394607949E-3</v>
      </c>
    </row>
    <row r="64" spans="1:11" x14ac:dyDescent="0.25">
      <c r="A64" s="1">
        <v>46066.705555555556</v>
      </c>
      <c r="B64">
        <v>186464.3</v>
      </c>
      <c r="C64">
        <v>-6.95894369547434E-3</v>
      </c>
      <c r="J64">
        <v>63</v>
      </c>
      <c r="K64" s="12">
        <v>-2.6141694545009373E-3</v>
      </c>
    </row>
    <row r="65" spans="1:11" x14ac:dyDescent="0.25">
      <c r="A65" s="1">
        <v>46065.705555555556</v>
      </c>
      <c r="B65">
        <v>187766.42</v>
      </c>
      <c r="C65">
        <v>-1.024049448218156E-2</v>
      </c>
      <c r="J65">
        <v>64</v>
      </c>
      <c r="K65" s="12">
        <v>1.2213637906790958E-2</v>
      </c>
    </row>
    <row r="66" spans="1:11" x14ac:dyDescent="0.25">
      <c r="A66" s="1">
        <v>46064.705555555556</v>
      </c>
      <c r="B66">
        <v>189699.12</v>
      </c>
      <c r="C66">
        <v>2.0072582747894367E-2</v>
      </c>
      <c r="J66">
        <v>65</v>
      </c>
      <c r="K66" s="12">
        <v>3.9376756846764439E-3</v>
      </c>
    </row>
    <row r="67" spans="1:11" x14ac:dyDescent="0.25">
      <c r="A67" s="1">
        <v>46063.705555555556</v>
      </c>
      <c r="B67">
        <v>185929.33</v>
      </c>
      <c r="C67">
        <v>-1.6756840734049136E-3</v>
      </c>
      <c r="J67">
        <v>66</v>
      </c>
      <c r="K67" s="12">
        <v>2.8654991981516111E-3</v>
      </c>
    </row>
    <row r="68" spans="1:11" x14ac:dyDescent="0.25">
      <c r="A68" s="1">
        <v>46062.705555555556</v>
      </c>
      <c r="B68">
        <v>186241.15</v>
      </c>
      <c r="C68">
        <v>1.7830650402042909E-2</v>
      </c>
      <c r="J68">
        <v>67</v>
      </c>
      <c r="K68" s="12">
        <v>-1.9465177332016156E-3</v>
      </c>
    </row>
    <row r="69" spans="1:11" x14ac:dyDescent="0.25">
      <c r="A69" s="1">
        <v>46059.705555555556</v>
      </c>
      <c r="B69">
        <v>182949.78</v>
      </c>
      <c r="C69">
        <v>4.5060703587196643E-3</v>
      </c>
      <c r="J69">
        <v>68</v>
      </c>
      <c r="K69" s="12">
        <v>1.8997431030853253E-2</v>
      </c>
    </row>
    <row r="70" spans="1:11" x14ac:dyDescent="0.25">
      <c r="A70" s="1">
        <v>46058.705555555556</v>
      </c>
      <c r="B70">
        <v>182127.25</v>
      </c>
      <c r="C70">
        <v>2.3033497736746206E-3</v>
      </c>
      <c r="J70">
        <v>69</v>
      </c>
      <c r="K70" s="12">
        <v>6.7641563917397365E-3</v>
      </c>
    </row>
    <row r="71" spans="1:11" x14ac:dyDescent="0.25">
      <c r="A71" s="1">
        <v>46057.705555555556</v>
      </c>
      <c r="B71">
        <v>181708.23</v>
      </c>
      <c r="C71">
        <v>-2.1592494852730872E-2</v>
      </c>
      <c r="J71">
        <v>70</v>
      </c>
      <c r="K71" s="12">
        <v>-6.9883565325262707E-3</v>
      </c>
    </row>
    <row r="72" spans="1:11" x14ac:dyDescent="0.25">
      <c r="A72" s="1">
        <v>46056.705555555556</v>
      </c>
      <c r="B72">
        <v>185674.43</v>
      </c>
      <c r="C72">
        <v>2.091427461344942E-2</v>
      </c>
      <c r="J72">
        <v>71</v>
      </c>
      <c r="K72" s="12">
        <v>1.5912282524517433E-2</v>
      </c>
    </row>
    <row r="73" spans="1:11" x14ac:dyDescent="0.25">
      <c r="A73" s="1">
        <v>46055.705555555556</v>
      </c>
      <c r="B73">
        <v>181831.51</v>
      </c>
      <c r="C73">
        <v>2.0303661139995642E-3</v>
      </c>
      <c r="J73">
        <v>72</v>
      </c>
      <c r="K73" s="12">
        <v>1.9614900764768704E-2</v>
      </c>
    </row>
    <row r="74" spans="1:11" x14ac:dyDescent="0.25">
      <c r="A74" s="1">
        <v>46052.705555555556</v>
      </c>
      <c r="B74">
        <v>181462.7</v>
      </c>
      <c r="C74">
        <v>-9.480129445447294E-3</v>
      </c>
      <c r="J74">
        <v>73</v>
      </c>
      <c r="K74" s="12">
        <v>8.0034205183367318E-3</v>
      </c>
    </row>
    <row r="75" spans="1:11" x14ac:dyDescent="0.25">
      <c r="A75" s="1">
        <v>46051.705555555556</v>
      </c>
      <c r="B75">
        <v>183191.17</v>
      </c>
      <c r="C75">
        <v>-8.1541766854105538E-3</v>
      </c>
      <c r="J75">
        <v>74</v>
      </c>
      <c r="K75" s="12">
        <v>1.9619591701515369E-2</v>
      </c>
    </row>
    <row r="76" spans="1:11" x14ac:dyDescent="0.25">
      <c r="A76" s="1">
        <v>46050.705555555556</v>
      </c>
      <c r="B76">
        <v>184691.05</v>
      </c>
      <c r="C76">
        <v>1.5122181404999076E-2</v>
      </c>
      <c r="J76">
        <v>75</v>
      </c>
      <c r="K76" s="12">
        <v>-2.3397200295287982E-2</v>
      </c>
    </row>
    <row r="77" spans="1:11" x14ac:dyDescent="0.25">
      <c r="A77" s="1">
        <v>46049.705555555556</v>
      </c>
      <c r="B77">
        <v>181919.13</v>
      </c>
      <c r="C77">
        <v>1.7738107520860871E-2</v>
      </c>
      <c r="J77">
        <v>76</v>
      </c>
      <c r="K77" s="12">
        <v>1.2505661652089564E-2</v>
      </c>
    </row>
    <row r="78" spans="1:11" x14ac:dyDescent="0.25">
      <c r="A78" s="1">
        <v>46048.705555555556</v>
      </c>
      <c r="B78">
        <v>178720.68</v>
      </c>
      <c r="C78">
        <v>-7.7107392778838534E-4</v>
      </c>
      <c r="J78">
        <v>77</v>
      </c>
      <c r="K78" s="12">
        <v>2.8403226667046384E-2</v>
      </c>
    </row>
    <row r="79" spans="1:11" x14ac:dyDescent="0.25">
      <c r="A79" s="1">
        <v>46045.705555555556</v>
      </c>
      <c r="B79">
        <v>178858.54</v>
      </c>
      <c r="C79">
        <v>1.8447183916772872E-2</v>
      </c>
      <c r="J79">
        <v>78</v>
      </c>
      <c r="K79" s="12">
        <v>-1.9114252838139081E-2</v>
      </c>
    </row>
    <row r="80" spans="1:11" x14ac:dyDescent="0.25">
      <c r="A80" s="1">
        <v>46044.705555555556</v>
      </c>
      <c r="B80">
        <v>175589.35</v>
      </c>
      <c r="C80">
        <v>2.1719993884237818E-2</v>
      </c>
      <c r="J80">
        <v>79</v>
      </c>
      <c r="K80" s="12">
        <v>-4.4083186612593446E-3</v>
      </c>
    </row>
    <row r="81" spans="1:11" x14ac:dyDescent="0.25">
      <c r="A81" s="1">
        <v>46043.705555555556</v>
      </c>
      <c r="B81">
        <v>171816.67</v>
      </c>
      <c r="C81">
        <v>3.2773565316504154E-2</v>
      </c>
      <c r="J81">
        <v>80</v>
      </c>
      <c r="K81" s="12">
        <v>1.2319736751798755E-2</v>
      </c>
    </row>
    <row r="82" spans="1:11" x14ac:dyDescent="0.25">
      <c r="A82" s="1">
        <v>46042.705555555556</v>
      </c>
      <c r="B82">
        <v>166276.9</v>
      </c>
      <c r="C82">
        <v>8.6229297184910216E-3</v>
      </c>
      <c r="J82">
        <v>81</v>
      </c>
      <c r="K82" s="12">
        <v>-4.2784475865098079E-2</v>
      </c>
    </row>
    <row r="83" spans="1:11" x14ac:dyDescent="0.25">
      <c r="A83" s="1">
        <v>46041.705555555556</v>
      </c>
      <c r="B83">
        <v>164849.26999999999</v>
      </c>
      <c r="C83">
        <v>2.9904512367196108E-4</v>
      </c>
      <c r="J83">
        <v>82</v>
      </c>
      <c r="K83" s="12">
        <v>-1.3554936629651628E-2</v>
      </c>
    </row>
    <row r="84" spans="1:11" x14ac:dyDescent="0.25">
      <c r="A84" s="1">
        <v>46038.705555555556</v>
      </c>
      <c r="B84">
        <v>164799.98000000001</v>
      </c>
      <c r="C84">
        <v>-4.6514231861816925E-3</v>
      </c>
      <c r="J84">
        <v>83</v>
      </c>
      <c r="K84" s="12">
        <v>6.1817157809136141E-3</v>
      </c>
    </row>
    <row r="85" spans="1:11" x14ac:dyDescent="0.25">
      <c r="A85" s="1">
        <v>46037.705555555556</v>
      </c>
      <c r="B85">
        <v>165568.32000000001</v>
      </c>
      <c r="C85">
        <v>2.5541092695033178E-3</v>
      </c>
      <c r="J85">
        <v>84</v>
      </c>
      <c r="K85" s="12">
        <v>-3.1596452448625231E-2</v>
      </c>
    </row>
    <row r="86" spans="1:11" x14ac:dyDescent="0.25">
      <c r="A86" s="1">
        <v>46036.705555555556</v>
      </c>
      <c r="B86">
        <v>165145.98000000001</v>
      </c>
      <c r="C86">
        <v>1.9399846664157616E-2</v>
      </c>
      <c r="J86">
        <v>85</v>
      </c>
      <c r="K86" s="12">
        <v>1.2352927759457739E-2</v>
      </c>
    </row>
    <row r="87" spans="1:11" x14ac:dyDescent="0.25">
      <c r="A87" s="1">
        <v>46035.705555555556</v>
      </c>
      <c r="B87">
        <v>161973.04999999999</v>
      </c>
      <c r="C87">
        <v>-7.2422049334604777E-3</v>
      </c>
      <c r="J87">
        <v>86</v>
      </c>
      <c r="K87" s="12">
        <v>6.9154178997215101E-3</v>
      </c>
    </row>
    <row r="88" spans="1:11" x14ac:dyDescent="0.25">
      <c r="A88" s="1">
        <v>46034.705555555556</v>
      </c>
      <c r="B88">
        <v>163150.35</v>
      </c>
      <c r="C88">
        <v>-1.3472962677016816E-3</v>
      </c>
      <c r="J88">
        <v>87</v>
      </c>
      <c r="K88" s="12">
        <v>4.2412287955761194E-3</v>
      </c>
    </row>
    <row r="89" spans="1:11" x14ac:dyDescent="0.25">
      <c r="A89" s="1">
        <v>46031.705555555556</v>
      </c>
      <c r="B89">
        <v>163370.31</v>
      </c>
      <c r="C89">
        <v>2.6590329647423611E-3</v>
      </c>
      <c r="J89">
        <v>88</v>
      </c>
      <c r="K89" s="12">
        <v>3.6531241943005319E-2</v>
      </c>
    </row>
    <row r="90" spans="1:11" x14ac:dyDescent="0.25">
      <c r="A90" s="1">
        <v>46030.705555555556</v>
      </c>
      <c r="B90">
        <v>162936.48000000001</v>
      </c>
      <c r="C90">
        <v>5.9169475600177974E-3</v>
      </c>
      <c r="J90">
        <v>89</v>
      </c>
      <c r="K90" s="12">
        <v>3.1549534050274008E-3</v>
      </c>
    </row>
    <row r="91" spans="1:11" x14ac:dyDescent="0.25">
      <c r="A91" s="1">
        <v>46029.705555555556</v>
      </c>
      <c r="B91">
        <v>161975.24</v>
      </c>
      <c r="C91">
        <v>-1.0371328459816739E-2</v>
      </c>
      <c r="J91">
        <v>90</v>
      </c>
      <c r="K91" s="12">
        <v>-1.4769531709133643E-2</v>
      </c>
    </row>
    <row r="92" spans="1:11" x14ac:dyDescent="0.25">
      <c r="A92" s="1">
        <v>46028.705555555556</v>
      </c>
      <c r="B92">
        <v>163663.88</v>
      </c>
      <c r="C92">
        <v>1.1022751231389776E-2</v>
      </c>
      <c r="J92">
        <v>91</v>
      </c>
      <c r="K92" s="12">
        <v>2.4526682280061472E-2</v>
      </c>
    </row>
    <row r="93" spans="1:11" x14ac:dyDescent="0.25">
      <c r="A93" s="1">
        <v>46027.705555555556</v>
      </c>
      <c r="B93">
        <v>161869.76000000001</v>
      </c>
      <c r="C93">
        <v>8.2570885634870739E-3</v>
      </c>
      <c r="J93">
        <v>92</v>
      </c>
      <c r="K93" s="12">
        <v>-1.7334911577469529E-2</v>
      </c>
    </row>
    <row r="94" spans="1:11" x14ac:dyDescent="0.25">
      <c r="A94" s="1">
        <v>46024.705555555556</v>
      </c>
      <c r="B94">
        <v>160538.69</v>
      </c>
      <c r="C94">
        <v>-3.6477849004738221E-3</v>
      </c>
      <c r="J94">
        <v>93</v>
      </c>
      <c r="K94" s="12">
        <v>-1.6048417963019874E-2</v>
      </c>
    </row>
    <row r="95" spans="1:11" x14ac:dyDescent="0.25">
      <c r="A95" s="1">
        <v>46021.705555555556</v>
      </c>
      <c r="B95">
        <v>161125.37</v>
      </c>
      <c r="C95">
        <v>3.9492530038155657E-3</v>
      </c>
      <c r="J95">
        <v>94</v>
      </c>
      <c r="K95" s="12">
        <v>3.7218370819804843E-2</v>
      </c>
    </row>
    <row r="96" spans="1:11" x14ac:dyDescent="0.25">
      <c r="A96" s="1">
        <v>46020.705555555556</v>
      </c>
      <c r="B96">
        <v>160490.29999999999</v>
      </c>
      <c r="C96">
        <v>-2.5286666378960825E-3</v>
      </c>
      <c r="J96">
        <v>95</v>
      </c>
      <c r="K96" s="12">
        <v>7.3168464220659812E-3</v>
      </c>
    </row>
    <row r="97" spans="1:11" x14ac:dyDescent="0.25">
      <c r="A97" s="1">
        <v>46017.705555555556</v>
      </c>
      <c r="B97">
        <v>160896.64000000001</v>
      </c>
      <c r="C97">
        <v>2.7434690418541656E-3</v>
      </c>
      <c r="J97">
        <v>96</v>
      </c>
      <c r="K97" s="12">
        <v>-1.6070004501320145E-3</v>
      </c>
    </row>
    <row r="98" spans="1:11" x14ac:dyDescent="0.25">
      <c r="A98" s="1">
        <v>46014.705555555556</v>
      </c>
      <c r="B98">
        <v>160455.82999999999</v>
      </c>
      <c r="C98">
        <v>1.4527551821512582E-2</v>
      </c>
      <c r="J98">
        <v>97</v>
      </c>
      <c r="K98" s="12">
        <v>-2.5552876555665657E-4</v>
      </c>
    </row>
    <row r="99" spans="1:11" x14ac:dyDescent="0.25">
      <c r="A99" s="1">
        <v>46013.705555555556</v>
      </c>
      <c r="B99">
        <v>158141.65</v>
      </c>
      <c r="C99">
        <v>-2.0932076267468269E-3</v>
      </c>
      <c r="J99">
        <v>98</v>
      </c>
      <c r="K99" s="12">
        <v>-5.3908881480628544E-3</v>
      </c>
    </row>
    <row r="100" spans="1:11" x14ac:dyDescent="0.25">
      <c r="A100" s="1">
        <v>46010.705555555556</v>
      </c>
      <c r="B100">
        <v>158473.01999999999</v>
      </c>
      <c r="C100">
        <v>3.4746325970819538E-3</v>
      </c>
      <c r="J100">
        <v>99</v>
      </c>
      <c r="K100" s="12">
        <v>2.2035611737440404E-2</v>
      </c>
    </row>
    <row r="101" spans="1:11" x14ac:dyDescent="0.25">
      <c r="A101" s="1">
        <v>46009.705555555556</v>
      </c>
      <c r="B101">
        <v>157923.34</v>
      </c>
      <c r="C101">
        <v>3.7816309333899047E-3</v>
      </c>
      <c r="J101">
        <v>100</v>
      </c>
      <c r="K101" s="12">
        <v>1.7114055947627223E-2</v>
      </c>
    </row>
    <row r="102" spans="1:11" x14ac:dyDescent="0.25">
      <c r="A102" s="1">
        <v>46008.705555555556</v>
      </c>
      <c r="B102">
        <v>157327.26</v>
      </c>
      <c r="C102">
        <v>-7.9177346306859558E-3</v>
      </c>
      <c r="J102">
        <v>101</v>
      </c>
      <c r="K102" s="12">
        <v>-1.8789117370269847E-2</v>
      </c>
    </row>
    <row r="103" spans="1:11" x14ac:dyDescent="0.25">
      <c r="A103" s="1">
        <v>46007.705555555556</v>
      </c>
      <c r="B103">
        <v>158577.88</v>
      </c>
      <c r="C103">
        <v>-2.4319797116975957E-2</v>
      </c>
      <c r="J103">
        <v>102</v>
      </c>
      <c r="K103" s="12">
        <v>2.657962552540117E-2</v>
      </c>
    </row>
    <row r="104" spans="1:11" x14ac:dyDescent="0.25">
      <c r="A104" s="1">
        <v>46006.705555555556</v>
      </c>
      <c r="B104">
        <v>162481.74</v>
      </c>
      <c r="C104">
        <v>1.0613433144500877E-2</v>
      </c>
      <c r="J104">
        <v>103</v>
      </c>
      <c r="K104" s="12">
        <v>1.850479612294794E-2</v>
      </c>
    </row>
    <row r="105" spans="1:11" x14ac:dyDescent="0.25">
      <c r="A105" s="1">
        <v>46003.705555555556</v>
      </c>
      <c r="B105">
        <v>160766.37</v>
      </c>
      <c r="C105">
        <v>1.0576592552076594E-2</v>
      </c>
      <c r="J105">
        <v>104</v>
      </c>
      <c r="K105" s="12">
        <v>1.459326350460656E-2</v>
      </c>
    </row>
    <row r="106" spans="1:11" x14ac:dyDescent="0.25">
      <c r="A106" s="1">
        <v>46001.705555555556</v>
      </c>
      <c r="B106">
        <v>159074.97</v>
      </c>
      <c r="C106">
        <v>6.9000050137061099E-3</v>
      </c>
      <c r="J106">
        <v>105</v>
      </c>
      <c r="K106" s="12">
        <v>-2.2007608716796297E-2</v>
      </c>
    </row>
    <row r="107" spans="1:11" x14ac:dyDescent="0.25">
      <c r="A107" s="1">
        <v>46000.705555555556</v>
      </c>
      <c r="B107">
        <v>157981.13</v>
      </c>
      <c r="C107">
        <v>-1.3050002775597447E-3</v>
      </c>
      <c r="J107">
        <v>106</v>
      </c>
      <c r="K107" s="12">
        <v>1.8034665676541557E-2</v>
      </c>
    </row>
    <row r="108" spans="1:11" x14ac:dyDescent="0.25">
      <c r="A108" s="1">
        <v>45999.705555555556</v>
      </c>
      <c r="B108">
        <v>158187.43</v>
      </c>
      <c r="C108">
        <v>5.1849420367282885E-3</v>
      </c>
      <c r="J108">
        <v>107</v>
      </c>
      <c r="K108" s="12">
        <v>-4.2139597573121424E-3</v>
      </c>
    </row>
    <row r="109" spans="1:11" x14ac:dyDescent="0.25">
      <c r="A109" s="1">
        <v>45996.705555555556</v>
      </c>
      <c r="B109">
        <v>157369.35999999999</v>
      </c>
      <c r="C109">
        <v>-4.4045032009905317E-2</v>
      </c>
      <c r="J109">
        <v>108</v>
      </c>
      <c r="K109" s="12">
        <v>-2.3580414964754085E-3</v>
      </c>
    </row>
    <row r="110" spans="1:11" x14ac:dyDescent="0.25">
      <c r="A110" s="1">
        <v>45995.705555555556</v>
      </c>
      <c r="B110">
        <v>164455.60999999999</v>
      </c>
      <c r="C110">
        <v>1.6556728167830995E-2</v>
      </c>
      <c r="J110">
        <v>109</v>
      </c>
      <c r="K110" s="12">
        <v>-6.2780306488169615E-3</v>
      </c>
    </row>
    <row r="111" spans="1:11" x14ac:dyDescent="0.25">
      <c r="A111" s="1">
        <v>45994.705555555556</v>
      </c>
      <c r="B111">
        <v>161755.18</v>
      </c>
      <c r="C111">
        <v>4.1067753379729153E-3</v>
      </c>
      <c r="J111">
        <v>110</v>
      </c>
      <c r="K111" s="12">
        <v>3.8398798316866191E-2</v>
      </c>
    </row>
    <row r="112" spans="1:11" x14ac:dyDescent="0.25">
      <c r="A112" s="1">
        <v>45993.705555555556</v>
      </c>
      <c r="B112">
        <v>161092.25</v>
      </c>
      <c r="C112">
        <v>1.5522455544143127E-2</v>
      </c>
      <c r="J112">
        <v>111</v>
      </c>
      <c r="K112" s="12">
        <v>-1.1281359619438706E-2</v>
      </c>
    </row>
    <row r="113" spans="1:11" x14ac:dyDescent="0.25">
      <c r="A113" s="1">
        <v>45992.705555555556</v>
      </c>
      <c r="B113">
        <v>158611.01</v>
      </c>
      <c r="C113">
        <v>-2.9030204362859484E-3</v>
      </c>
      <c r="J113">
        <v>112</v>
      </c>
      <c r="K113" s="12">
        <v>1.8332392591366556E-2</v>
      </c>
    </row>
    <row r="114" spans="1:11" x14ac:dyDescent="0.25">
      <c r="A114" s="1">
        <v>45989.705555555556</v>
      </c>
      <c r="B114">
        <v>159072.13</v>
      </c>
      <c r="C114">
        <v>4.4883404493644159E-3</v>
      </c>
      <c r="J114">
        <v>113</v>
      </c>
      <c r="K114" s="12">
        <v>1.0081815543374381E-2</v>
      </c>
    </row>
    <row r="115" spans="1:11" x14ac:dyDescent="0.25">
      <c r="A115" s="1">
        <v>45988.705555555556</v>
      </c>
      <c r="B115">
        <v>158359.76</v>
      </c>
      <c r="C115">
        <v>-1.2317511600278125E-3</v>
      </c>
      <c r="J115">
        <v>114</v>
      </c>
      <c r="K115" s="12">
        <v>-2.8800990525800423E-2</v>
      </c>
    </row>
    <row r="116" spans="1:11" x14ac:dyDescent="0.25">
      <c r="A116" s="1">
        <v>45987.705555555556</v>
      </c>
      <c r="B116">
        <v>158554.94</v>
      </c>
      <c r="C116">
        <v>1.6821085662571251E-2</v>
      </c>
      <c r="J116">
        <v>115</v>
      </c>
      <c r="K116" s="12">
        <v>6.1856454907393676E-3</v>
      </c>
    </row>
    <row r="117" spans="1:11" x14ac:dyDescent="0.25">
      <c r="A117" s="1">
        <v>45986.705555555556</v>
      </c>
      <c r="B117">
        <v>155910.18</v>
      </c>
      <c r="C117">
        <v>4.0658470124331648E-3</v>
      </c>
      <c r="J117">
        <v>116</v>
      </c>
      <c r="K117" s="12">
        <v>2.3161810325890729E-4</v>
      </c>
    </row>
    <row r="118" spans="1:11" x14ac:dyDescent="0.25">
      <c r="A118" s="1">
        <v>45985.705555555556</v>
      </c>
      <c r="B118">
        <v>155277.56</v>
      </c>
      <c r="C118">
        <v>3.2734351430703718E-3</v>
      </c>
      <c r="J118">
        <v>117</v>
      </c>
      <c r="K118" s="12">
        <v>2.8743906554237761E-3</v>
      </c>
    </row>
    <row r="119" spans="1:11" x14ac:dyDescent="0.25">
      <c r="A119" s="1">
        <v>45982.705555555556</v>
      </c>
      <c r="B119">
        <v>154770.1</v>
      </c>
      <c r="C119">
        <v>-3.9371871196651372E-3</v>
      </c>
      <c r="J119">
        <v>118</v>
      </c>
      <c r="K119" s="12">
        <v>1.8555752312165073E-2</v>
      </c>
    </row>
    <row r="120" spans="1:11" x14ac:dyDescent="0.25">
      <c r="A120" s="1">
        <v>45980.705555555556</v>
      </c>
      <c r="B120">
        <v>155380.66</v>
      </c>
      <c r="C120">
        <v>-7.3194285699820861E-3</v>
      </c>
      <c r="J120">
        <v>119</v>
      </c>
      <c r="K120" s="12">
        <v>-2.0495953667417389E-2</v>
      </c>
    </row>
    <row r="121" spans="1:11" x14ac:dyDescent="0.25">
      <c r="A121" s="1">
        <v>45979.705555555556</v>
      </c>
      <c r="B121">
        <v>156522.13</v>
      </c>
      <c r="C121">
        <v>-3.0033667530543259E-3</v>
      </c>
      <c r="J121">
        <v>120</v>
      </c>
      <c r="K121" s="12">
        <v>-1.8903521405669477E-2</v>
      </c>
    </row>
    <row r="122" spans="1:11" x14ac:dyDescent="0.25">
      <c r="A122" s="1">
        <v>45978.705555555556</v>
      </c>
      <c r="B122">
        <v>156992.93</v>
      </c>
      <c r="C122">
        <v>-4.7390306427736138E-3</v>
      </c>
      <c r="J122">
        <v>121</v>
      </c>
      <c r="K122" s="12">
        <v>-1.3678668602326626E-2</v>
      </c>
    </row>
    <row r="123" spans="1:11" x14ac:dyDescent="0.25">
      <c r="A123" s="1">
        <v>45975.705555555556</v>
      </c>
      <c r="B123">
        <v>157738.69</v>
      </c>
      <c r="C123">
        <v>3.6599466096539708E-3</v>
      </c>
      <c r="J123">
        <v>122</v>
      </c>
      <c r="K123" s="12">
        <v>9.4198795655002204E-3</v>
      </c>
    </row>
    <row r="124" spans="1:11" x14ac:dyDescent="0.25">
      <c r="A124" s="1">
        <v>45974.705555555556</v>
      </c>
      <c r="B124">
        <v>157162.43</v>
      </c>
      <c r="C124">
        <v>-2.9890554620527481E-3</v>
      </c>
      <c r="J124">
        <v>123</v>
      </c>
      <c r="K124" s="12">
        <v>1.2592077448850082E-2</v>
      </c>
    </row>
    <row r="125" spans="1:11" x14ac:dyDescent="0.25">
      <c r="A125" s="1">
        <v>45973.705555555556</v>
      </c>
      <c r="B125">
        <v>157632.9</v>
      </c>
      <c r="C125">
        <v>-7.3371459765700765E-4</v>
      </c>
      <c r="J125">
        <v>124</v>
      </c>
      <c r="K125" s="12">
        <v>3.9486188165871279E-3</v>
      </c>
    </row>
    <row r="126" spans="1:11" x14ac:dyDescent="0.25">
      <c r="A126" s="1">
        <v>45972.705555555556</v>
      </c>
      <c r="B126">
        <v>157748.6</v>
      </c>
      <c r="C126">
        <v>1.5918821528715644E-2</v>
      </c>
      <c r="J126">
        <v>125</v>
      </c>
      <c r="K126" s="12">
        <v>1.4754275983089321E-2</v>
      </c>
    </row>
    <row r="127" spans="1:11" x14ac:dyDescent="0.25">
      <c r="A127" s="1">
        <v>45971.705555555556</v>
      </c>
      <c r="B127">
        <v>155257.31</v>
      </c>
      <c r="C127">
        <v>7.7187552382856819E-3</v>
      </c>
      <c r="J127">
        <v>126</v>
      </c>
      <c r="K127" s="12">
        <v>-2.5148690885766208E-2</v>
      </c>
    </row>
    <row r="128" spans="1:11" x14ac:dyDescent="0.25">
      <c r="A128" s="1">
        <v>45968.705555555556</v>
      </c>
      <c r="B128">
        <v>154063.53</v>
      </c>
      <c r="C128">
        <v>4.716306116358232E-3</v>
      </c>
      <c r="J128">
        <v>127</v>
      </c>
      <c r="K128" s="12">
        <v>-1.5175608233211187E-2</v>
      </c>
    </row>
    <row r="129" spans="1:11" x14ac:dyDescent="0.25">
      <c r="A129" s="1">
        <v>45967.705555555556</v>
      </c>
      <c r="B129">
        <v>153338.63</v>
      </c>
      <c r="C129">
        <v>2.8822723071528884E-4</v>
      </c>
      <c r="J129">
        <v>128</v>
      </c>
      <c r="K129" s="12">
        <v>-5.4308567723484451E-3</v>
      </c>
    </row>
    <row r="130" spans="1:11" x14ac:dyDescent="0.25">
      <c r="A130" s="1">
        <v>45966.705555555556</v>
      </c>
      <c r="B130">
        <v>153294.44</v>
      </c>
      <c r="C130">
        <v>1.70415412815954E-2</v>
      </c>
      <c r="J130">
        <v>129</v>
      </c>
      <c r="K130" s="12">
        <v>1.4134818167002699E-2</v>
      </c>
    </row>
    <row r="131" spans="1:11" x14ac:dyDescent="0.25">
      <c r="A131" s="1">
        <v>45965.705555555556</v>
      </c>
      <c r="B131">
        <v>150704.20000000001</v>
      </c>
      <c r="C131">
        <v>1.6599903851175189E-3</v>
      </c>
      <c r="J131">
        <v>130</v>
      </c>
      <c r="K131" s="12">
        <v>1.1335280604405711E-2</v>
      </c>
    </row>
    <row r="132" spans="1:11" x14ac:dyDescent="0.25">
      <c r="A132" s="1">
        <v>45964.705555555556</v>
      </c>
      <c r="B132">
        <v>150454.24</v>
      </c>
      <c r="C132">
        <v>6.0921937467961797E-3</v>
      </c>
      <c r="J132">
        <v>131</v>
      </c>
      <c r="K132" s="12">
        <v>1.6400523048498653E-2</v>
      </c>
    </row>
    <row r="133" spans="1:11" x14ac:dyDescent="0.25">
      <c r="A133" s="1">
        <v>45961.705555555556</v>
      </c>
      <c r="B133">
        <v>149540.43</v>
      </c>
      <c r="C133">
        <v>5.0966075969805643E-3</v>
      </c>
      <c r="J133">
        <v>132</v>
      </c>
      <c r="K133" s="12">
        <v>3.2808417969632013E-2</v>
      </c>
    </row>
    <row r="134" spans="1:11" x14ac:dyDescent="0.25">
      <c r="A134" s="1">
        <v>45960.705555555556</v>
      </c>
      <c r="B134">
        <v>148780.22</v>
      </c>
      <c r="C134">
        <v>9.9047410675311902E-4</v>
      </c>
      <c r="J134">
        <v>133</v>
      </c>
      <c r="K134" s="12">
        <v>2.1971562978171658E-2</v>
      </c>
    </row>
    <row r="135" spans="1:11" x14ac:dyDescent="0.25">
      <c r="A135" s="1">
        <v>45959.705555555556</v>
      </c>
      <c r="B135">
        <v>148632.93</v>
      </c>
      <c r="C135">
        <v>8.133683682839999E-3</v>
      </c>
      <c r="J135">
        <v>134</v>
      </c>
      <c r="K135" s="12">
        <v>1.9792943499563672E-2</v>
      </c>
    </row>
    <row r="136" spans="1:11" x14ac:dyDescent="0.25">
      <c r="A136" s="1">
        <v>45958.705555555556</v>
      </c>
      <c r="B136">
        <v>147428.9</v>
      </c>
      <c r="C136">
        <v>3.1236650647524762E-3</v>
      </c>
      <c r="J136">
        <v>135</v>
      </c>
      <c r="K136" s="12">
        <v>-1.4308343194060195E-4</v>
      </c>
    </row>
    <row r="137" spans="1:11" x14ac:dyDescent="0.25">
      <c r="A137" s="1">
        <v>45957.705555555556</v>
      </c>
      <c r="B137">
        <v>146969.1</v>
      </c>
      <c r="C137">
        <v>5.4369134326826196E-3</v>
      </c>
      <c r="J137">
        <v>136</v>
      </c>
      <c r="K137" s="12">
        <v>-5.8602436291076317E-3</v>
      </c>
    </row>
    <row r="138" spans="1:11" x14ac:dyDescent="0.25">
      <c r="A138" s="1">
        <v>45954.705555555556</v>
      </c>
      <c r="B138">
        <v>146172.21</v>
      </c>
      <c r="C138">
        <v>3.091749824236011E-3</v>
      </c>
      <c r="J138">
        <v>137</v>
      </c>
      <c r="K138" s="12">
        <v>-5.7171646190746156E-3</v>
      </c>
    </row>
    <row r="139" spans="1:11" x14ac:dyDescent="0.25">
      <c r="A139" s="1">
        <v>45953.705555555556</v>
      </c>
      <c r="B139">
        <v>145720.98000000001</v>
      </c>
      <c r="C139">
        <v>5.8376503304133501E-3</v>
      </c>
      <c r="J139">
        <v>138</v>
      </c>
      <c r="K139" s="12">
        <v>2.4488760833552666E-2</v>
      </c>
    </row>
    <row r="140" spans="1:11" x14ac:dyDescent="0.25">
      <c r="A140" s="1">
        <v>45952.705555555556</v>
      </c>
      <c r="B140">
        <v>144872.79</v>
      </c>
      <c r="C140">
        <v>5.4516027538055881E-3</v>
      </c>
      <c r="J140">
        <v>139</v>
      </c>
      <c r="K140" s="12">
        <v>-7.0404610742206344E-3</v>
      </c>
    </row>
    <row r="141" spans="1:11" x14ac:dyDescent="0.25">
      <c r="A141" s="1">
        <v>45951.705555555556</v>
      </c>
      <c r="B141">
        <v>144085.15</v>
      </c>
      <c r="C141">
        <v>-2.9395594824673209E-3</v>
      </c>
      <c r="J141">
        <v>140</v>
      </c>
      <c r="K141" s="12">
        <v>-2.5123897045540992E-4</v>
      </c>
    </row>
    <row r="142" spans="1:11" x14ac:dyDescent="0.25">
      <c r="A142" s="1">
        <v>45950.705555555556</v>
      </c>
      <c r="B142">
        <v>144509.32</v>
      </c>
      <c r="C142">
        <v>7.7156293185313696E-3</v>
      </c>
      <c r="J142">
        <v>141</v>
      </c>
      <c r="K142" s="12">
        <v>1.2380248380113278E-2</v>
      </c>
    </row>
    <row r="143" spans="1:11" x14ac:dyDescent="0.25">
      <c r="A143" s="1">
        <v>45947.705555555556</v>
      </c>
      <c r="B143">
        <v>143398.63</v>
      </c>
      <c r="C143">
        <v>8.3937164078210832E-3</v>
      </c>
      <c r="J143">
        <v>142</v>
      </c>
      <c r="K143" s="12">
        <v>-9.1703982339037399E-3</v>
      </c>
    </row>
    <row r="144" spans="1:11" x14ac:dyDescent="0.25">
      <c r="A144" s="1">
        <v>45946.705555555556</v>
      </c>
      <c r="B144">
        <v>142200.01999999999</v>
      </c>
      <c r="C144">
        <v>-2.8345158338762087E-3</v>
      </c>
      <c r="J144">
        <v>143</v>
      </c>
      <c r="K144" s="12">
        <v>-4.9367799071296401E-3</v>
      </c>
    </row>
    <row r="145" spans="1:11" x14ac:dyDescent="0.25">
      <c r="A145" s="1">
        <v>45945.705555555556</v>
      </c>
      <c r="B145">
        <v>142603.66</v>
      </c>
      <c r="C145">
        <v>6.4770767019850769E-3</v>
      </c>
      <c r="J145">
        <v>144</v>
      </c>
      <c r="K145" s="12">
        <v>3.0251398408630885E-2</v>
      </c>
    </row>
    <row r="146" spans="1:11" x14ac:dyDescent="0.25">
      <c r="A146" s="1">
        <v>45944.705555555556</v>
      </c>
      <c r="B146">
        <v>141682.99</v>
      </c>
      <c r="C146">
        <v>-7.0816168617236514E-4</v>
      </c>
      <c r="J146">
        <v>145</v>
      </c>
      <c r="K146" s="12">
        <v>1.0880519586499509E-2</v>
      </c>
    </row>
    <row r="147" spans="1:11" x14ac:dyDescent="0.25">
      <c r="A147" s="1">
        <v>45943.705555555556</v>
      </c>
      <c r="B147">
        <v>141783.35999999999</v>
      </c>
      <c r="C147">
        <v>7.8100343987813382E-3</v>
      </c>
      <c r="J147">
        <v>146</v>
      </c>
      <c r="K147" s="12">
        <v>6.6187474197138465E-3</v>
      </c>
    </row>
    <row r="148" spans="1:11" x14ac:dyDescent="0.25">
      <c r="A148" s="1">
        <v>45940.705555555556</v>
      </c>
      <c r="B148">
        <v>140680.34</v>
      </c>
      <c r="C148">
        <v>-7.2797187561338883E-3</v>
      </c>
      <c r="J148">
        <v>147</v>
      </c>
      <c r="K148" s="12">
        <v>-4.1674299054726076E-2</v>
      </c>
    </row>
    <row r="149" spans="1:11" x14ac:dyDescent="0.25">
      <c r="A149" s="1">
        <v>45939.705555555556</v>
      </c>
      <c r="B149">
        <v>141708.19</v>
      </c>
      <c r="C149">
        <v>-3.0803934979681965E-3</v>
      </c>
      <c r="J149">
        <v>148</v>
      </c>
      <c r="K149" s="12">
        <v>1.9097023692411894E-3</v>
      </c>
    </row>
    <row r="150" spans="1:11" x14ac:dyDescent="0.25">
      <c r="A150" s="1">
        <v>45938.705555555556</v>
      </c>
      <c r="B150">
        <v>142145.38</v>
      </c>
      <c r="C150">
        <v>5.5657636658849926E-3</v>
      </c>
      <c r="J150">
        <v>149</v>
      </c>
      <c r="K150" s="12">
        <v>-3.0811603229126154E-3</v>
      </c>
    </row>
    <row r="151" spans="1:11" x14ac:dyDescent="0.25">
      <c r="A151" s="1">
        <v>45937.705555555556</v>
      </c>
      <c r="B151">
        <v>141356.43</v>
      </c>
      <c r="C151">
        <v>-1.5803349417037118E-2</v>
      </c>
      <c r="J151">
        <v>150</v>
      </c>
      <c r="K151" s="12">
        <v>-6.7087983242639562E-3</v>
      </c>
    </row>
    <row r="152" spans="1:11" x14ac:dyDescent="0.25">
      <c r="A152" s="1">
        <v>45936.705555555556</v>
      </c>
      <c r="B152">
        <v>143608.07999999999</v>
      </c>
      <c r="C152">
        <v>-4.117810028340177E-3</v>
      </c>
      <c r="J152">
        <v>151</v>
      </c>
      <c r="K152" s="12">
        <v>-1.4036435602866505E-2</v>
      </c>
    </row>
    <row r="153" spans="1:11" x14ac:dyDescent="0.25">
      <c r="A153" s="1">
        <v>45933.705555555556</v>
      </c>
      <c r="B153">
        <v>144200.65</v>
      </c>
      <c r="C153">
        <v>1.7422162822826651E-3</v>
      </c>
      <c r="J153">
        <v>152</v>
      </c>
      <c r="K153" s="12">
        <v>-6.3671724163493742E-3</v>
      </c>
    </row>
    <row r="154" spans="1:11" x14ac:dyDescent="0.25">
      <c r="A154" s="1">
        <v>45932.705555555556</v>
      </c>
      <c r="B154">
        <v>143949.64000000001</v>
      </c>
      <c r="C154">
        <v>-1.0831807302101842E-2</v>
      </c>
      <c r="J154">
        <v>153</v>
      </c>
      <c r="K154" s="12">
        <v>-9.4187824613385981E-3</v>
      </c>
    </row>
    <row r="155" spans="1:11" x14ac:dyDescent="0.25">
      <c r="A155" s="1">
        <v>45931.705555555556</v>
      </c>
      <c r="B155">
        <v>145517.35</v>
      </c>
      <c r="C155">
        <v>-4.9334065477072316E-3</v>
      </c>
      <c r="J155">
        <v>154</v>
      </c>
      <c r="K155" s="12">
        <v>1.5777555578384474E-2</v>
      </c>
    </row>
    <row r="156" spans="1:11" x14ac:dyDescent="0.25">
      <c r="A156" s="1">
        <v>45930.705555555556</v>
      </c>
      <c r="B156">
        <v>146237.01999999999</v>
      </c>
      <c r="C156">
        <v>-6.8208429495481536E-4</v>
      </c>
      <c r="J156">
        <v>155</v>
      </c>
      <c r="K156" s="12">
        <v>-2.1339898700230963E-3</v>
      </c>
    </row>
    <row r="157" spans="1:11" x14ac:dyDescent="0.25">
      <c r="A157" s="1">
        <v>45929.705555555556</v>
      </c>
      <c r="B157">
        <v>146336.79999999999</v>
      </c>
      <c r="C157">
        <v>6.1013928715130984E-3</v>
      </c>
      <c r="J157">
        <v>156</v>
      </c>
      <c r="K157" s="12">
        <v>2.3034126024891639E-2</v>
      </c>
    </row>
    <row r="158" spans="1:11" x14ac:dyDescent="0.25">
      <c r="A158" s="1">
        <v>45926.705555555556</v>
      </c>
      <c r="B158">
        <v>145446.66</v>
      </c>
      <c r="C158">
        <v>9.6597499629103435E-4</v>
      </c>
      <c r="J158">
        <v>157</v>
      </c>
      <c r="K158" s="12">
        <v>3.3455994277539113E-2</v>
      </c>
    </row>
    <row r="159" spans="1:11" x14ac:dyDescent="0.25">
      <c r="A159" s="1">
        <v>45925.705555555556</v>
      </c>
      <c r="B159">
        <v>145306.23000000001</v>
      </c>
      <c r="C159">
        <v>-8.1256664145951518E-3</v>
      </c>
      <c r="J159">
        <v>158</v>
      </c>
      <c r="K159" s="12">
        <v>-1.4117925411402596E-2</v>
      </c>
    </row>
    <row r="160" spans="1:11" x14ac:dyDescent="0.25">
      <c r="A160" s="1">
        <v>45924.705555555556</v>
      </c>
      <c r="B160">
        <v>146491.75</v>
      </c>
      <c r="C160">
        <v>4.561706685853224E-4</v>
      </c>
      <c r="J160">
        <v>159</v>
      </c>
      <c r="K160" s="12">
        <v>2.8281336667896409E-2</v>
      </c>
    </row>
    <row r="161" spans="1:11" x14ac:dyDescent="0.25">
      <c r="A161" s="1">
        <v>45923.705555555556</v>
      </c>
      <c r="B161">
        <v>146424.94</v>
      </c>
      <c r="C161">
        <v>9.0260352128929289E-3</v>
      </c>
      <c r="J161">
        <v>160</v>
      </c>
      <c r="K161" s="12">
        <v>3.8037217573132697E-3</v>
      </c>
    </row>
    <row r="162" spans="1:11" x14ac:dyDescent="0.25">
      <c r="A162" s="1">
        <v>45922.705555555556</v>
      </c>
      <c r="B162">
        <v>145109.25</v>
      </c>
      <c r="C162">
        <v>-5.195383539504661E-3</v>
      </c>
      <c r="J162">
        <v>161</v>
      </c>
      <c r="K162" s="12">
        <v>-1.5355142077442213E-2</v>
      </c>
    </row>
    <row r="163" spans="1:11" x14ac:dyDescent="0.25">
      <c r="A163" s="1">
        <v>45919.705555555556</v>
      </c>
      <c r="B163">
        <v>145865.10999999999</v>
      </c>
      <c r="C163">
        <v>2.5097090855170146E-3</v>
      </c>
      <c r="J163">
        <v>162</v>
      </c>
      <c r="K163" s="12">
        <v>1.6230311141706456E-2</v>
      </c>
    </row>
    <row r="164" spans="1:11" x14ac:dyDescent="0.25">
      <c r="A164" s="1">
        <v>45918.705555555556</v>
      </c>
      <c r="B164">
        <v>145499.49</v>
      </c>
      <c r="C164">
        <v>-6.4680335476160089E-4</v>
      </c>
      <c r="J164">
        <v>163</v>
      </c>
      <c r="K164" s="12">
        <v>-8.4574154866184567E-3</v>
      </c>
    </row>
    <row r="165" spans="1:11" x14ac:dyDescent="0.25">
      <c r="A165" s="1">
        <v>45917.705555555556</v>
      </c>
      <c r="B165">
        <v>145593.63</v>
      </c>
      <c r="C165">
        <v>1.0577427116543798E-2</v>
      </c>
      <c r="J165">
        <v>164</v>
      </c>
      <c r="K165" s="12">
        <v>8.5328783532172166E-3</v>
      </c>
    </row>
    <row r="166" spans="1:11" x14ac:dyDescent="0.25">
      <c r="A166" s="1">
        <v>45916.705555555556</v>
      </c>
      <c r="B166">
        <v>144061.74</v>
      </c>
      <c r="C166">
        <v>3.5823758571271827E-3</v>
      </c>
      <c r="J166">
        <v>165</v>
      </c>
      <c r="K166" s="12">
        <v>1.9216390826948346E-2</v>
      </c>
    </row>
    <row r="167" spans="1:11" x14ac:dyDescent="0.25">
      <c r="A167" s="1">
        <v>45915.705555555556</v>
      </c>
      <c r="B167">
        <v>143546.57999999999</v>
      </c>
      <c r="C167">
        <v>8.9218155862495693E-3</v>
      </c>
      <c r="J167">
        <v>166</v>
      </c>
      <c r="K167" s="12">
        <v>-2.1151230742960207E-2</v>
      </c>
    </row>
    <row r="168" spans="1:11" x14ac:dyDescent="0.25">
      <c r="A168" s="1">
        <v>45912.705555555556</v>
      </c>
      <c r="B168">
        <v>142271.57999999999</v>
      </c>
      <c r="C168">
        <v>-6.1611332519617111E-3</v>
      </c>
      <c r="J168">
        <v>167</v>
      </c>
      <c r="K168" s="12">
        <v>1.1279423683363345E-2</v>
      </c>
    </row>
    <row r="169" spans="1:11" x14ac:dyDescent="0.25">
      <c r="A169" s="1">
        <v>45911.705555555556</v>
      </c>
      <c r="B169">
        <v>143150.84</v>
      </c>
      <c r="C169">
        <v>5.6192182353132893E-3</v>
      </c>
      <c r="J169">
        <v>168</v>
      </c>
      <c r="K169" s="12">
        <v>-2.5427536521578118E-2</v>
      </c>
    </row>
    <row r="170" spans="1:11" x14ac:dyDescent="0.25">
      <c r="A170" s="1">
        <v>45910.705555555556</v>
      </c>
      <c r="B170">
        <v>142348.70000000001</v>
      </c>
      <c r="C170">
        <v>5.1443416772640176E-3</v>
      </c>
      <c r="J170">
        <v>169</v>
      </c>
      <c r="K170" s="12">
        <v>2.4352616998616801E-3</v>
      </c>
    </row>
    <row r="171" spans="1:11" x14ac:dyDescent="0.25">
      <c r="A171" s="1">
        <v>45909.705555555556</v>
      </c>
      <c r="B171">
        <v>141618.29</v>
      </c>
      <c r="C171">
        <v>-1.2228933423934149E-3</v>
      </c>
      <c r="J171">
        <v>170</v>
      </c>
      <c r="K171" s="12">
        <v>-1.5142167942751809E-3</v>
      </c>
    </row>
    <row r="172" spans="1:11" x14ac:dyDescent="0.25">
      <c r="A172" s="1">
        <v>45908.705555555556</v>
      </c>
      <c r="B172">
        <v>141791.57999999999</v>
      </c>
      <c r="C172">
        <v>-5.9667221188872211E-3</v>
      </c>
      <c r="J172">
        <v>171</v>
      </c>
      <c r="K172" s="12">
        <v>-6.0873373249083716E-4</v>
      </c>
    </row>
    <row r="173" spans="1:11" x14ac:dyDescent="0.25">
      <c r="A173" s="1">
        <v>45905.705555555556</v>
      </c>
      <c r="B173">
        <v>142640.14000000001</v>
      </c>
      <c r="C173">
        <v>1.1612938154445411E-2</v>
      </c>
      <c r="J173">
        <v>172</v>
      </c>
      <c r="K173" s="12">
        <v>2.034443048521864E-3</v>
      </c>
    </row>
    <row r="174" spans="1:11" x14ac:dyDescent="0.25">
      <c r="A174" s="1">
        <v>45904.705555555556</v>
      </c>
      <c r="B174">
        <v>140993.25</v>
      </c>
      <c r="C174">
        <v>8.0441404269633483E-3</v>
      </c>
      <c r="J174">
        <v>173</v>
      </c>
      <c r="K174" s="12">
        <v>2.320975314893553E-2</v>
      </c>
    </row>
    <row r="175" spans="1:11" x14ac:dyDescent="0.25">
      <c r="A175" s="1">
        <v>45903.705555555556</v>
      </c>
      <c r="B175">
        <v>139863.63</v>
      </c>
      <c r="C175">
        <v>-3.3656850917721812E-3</v>
      </c>
      <c r="J175">
        <v>174</v>
      </c>
      <c r="K175" s="12">
        <v>-3.9850632780372005E-3</v>
      </c>
    </row>
    <row r="176" spans="1:11" x14ac:dyDescent="0.25">
      <c r="A176" s="1">
        <v>45902.705555555556</v>
      </c>
      <c r="B176">
        <v>140335.16</v>
      </c>
      <c r="C176">
        <v>-6.7314802815755942E-3</v>
      </c>
      <c r="J176">
        <v>175</v>
      </c>
      <c r="K176" s="12">
        <v>-6.3024437545253637E-3</v>
      </c>
    </row>
    <row r="177" spans="1:11" x14ac:dyDescent="0.25">
      <c r="A177" s="1">
        <v>45901.705555555556</v>
      </c>
      <c r="B177">
        <v>141283.01</v>
      </c>
      <c r="C177">
        <v>-9.8512497670462666E-4</v>
      </c>
      <c r="J177">
        <v>176</v>
      </c>
      <c r="K177" s="12">
        <v>1.8480413906698944E-3</v>
      </c>
    </row>
    <row r="178" spans="1:11" x14ac:dyDescent="0.25">
      <c r="A178" s="1">
        <v>45898.705555555556</v>
      </c>
      <c r="B178">
        <v>141422.26</v>
      </c>
      <c r="C178">
        <v>2.6414011306010949E-3</v>
      </c>
      <c r="J178">
        <v>177</v>
      </c>
      <c r="K178" s="12">
        <v>1.1702342972471542E-2</v>
      </c>
    </row>
    <row r="179" spans="1:11" x14ac:dyDescent="0.25">
      <c r="A179" s="1">
        <v>45897.705555555556</v>
      </c>
      <c r="B179">
        <v>141049.20000000001</v>
      </c>
      <c r="C179">
        <v>1.3155280149274575E-2</v>
      </c>
      <c r="J179">
        <v>178</v>
      </c>
      <c r="K179" s="12">
        <v>-1.2413404883765135E-2</v>
      </c>
    </row>
    <row r="180" spans="1:11" x14ac:dyDescent="0.25">
      <c r="A180" s="1">
        <v>45896.705555555556</v>
      </c>
      <c r="B180">
        <v>139205.81</v>
      </c>
      <c r="C180">
        <v>1.0357768250194424E-2</v>
      </c>
      <c r="J180">
        <v>179</v>
      </c>
      <c r="K180" s="12">
        <v>1.5979169989352487E-2</v>
      </c>
    </row>
    <row r="181" spans="1:11" x14ac:dyDescent="0.25">
      <c r="A181" s="1">
        <v>45895.705555555556</v>
      </c>
      <c r="B181">
        <v>137771.39000000001</v>
      </c>
      <c r="C181">
        <v>-1.8403425454360522E-3</v>
      </c>
      <c r="J181">
        <v>180</v>
      </c>
      <c r="K181" s="12">
        <v>-7.9333756392759528E-3</v>
      </c>
    </row>
    <row r="182" spans="1:11" x14ac:dyDescent="0.25">
      <c r="A182" s="1">
        <v>45894.705555555556</v>
      </c>
      <c r="B182">
        <v>138025.17000000001</v>
      </c>
      <c r="C182">
        <v>4.1319841227527841E-4</v>
      </c>
      <c r="J182">
        <v>181</v>
      </c>
      <c r="K182" s="12">
        <v>1.3492409710441906E-3</v>
      </c>
    </row>
    <row r="183" spans="1:11" x14ac:dyDescent="0.25">
      <c r="A183" s="1">
        <v>45891.705555555556</v>
      </c>
      <c r="B183">
        <v>137968.15</v>
      </c>
      <c r="C183">
        <v>2.5377996484710844E-2</v>
      </c>
      <c r="J183">
        <v>182</v>
      </c>
      <c r="K183" s="12">
        <v>-7.8390874742753549E-3</v>
      </c>
    </row>
    <row r="184" spans="1:11" x14ac:dyDescent="0.25">
      <c r="A184" s="1">
        <v>45890.705555555556</v>
      </c>
      <c r="B184">
        <v>134510.85</v>
      </c>
      <c r="C184">
        <v>-1.1561897051026501E-3</v>
      </c>
      <c r="J184">
        <v>183</v>
      </c>
      <c r="K184" s="12">
        <v>-4.8474448415909692E-2</v>
      </c>
    </row>
    <row r="185" spans="1:11" x14ac:dyDescent="0.25">
      <c r="A185" s="1">
        <v>45889.705555555556</v>
      </c>
      <c r="B185">
        <v>134666.46</v>
      </c>
      <c r="C185">
        <v>1.7406255899778613E-3</v>
      </c>
      <c r="J185">
        <v>184</v>
      </c>
      <c r="K185" s="12">
        <v>3.3059267358688995E-3</v>
      </c>
    </row>
    <row r="186" spans="1:11" x14ac:dyDescent="0.25">
      <c r="A186" s="1">
        <v>45888.705555555556</v>
      </c>
      <c r="B186">
        <v>134432.26</v>
      </c>
      <c r="C186">
        <v>-2.1265482376834278E-2</v>
      </c>
      <c r="J186">
        <v>185</v>
      </c>
      <c r="K186" s="12">
        <v>1.350640191945076E-2</v>
      </c>
    </row>
    <row r="187" spans="1:11" x14ac:dyDescent="0.25">
      <c r="A187" s="1">
        <v>45887.705555555556</v>
      </c>
      <c r="B187">
        <v>137321.64000000001</v>
      </c>
      <c r="C187">
        <v>7.1684978609707394E-3</v>
      </c>
      <c r="J187">
        <v>186</v>
      </c>
      <c r="K187" s="12">
        <v>9.4862974643330159E-3</v>
      </c>
    </row>
    <row r="188" spans="1:11" x14ac:dyDescent="0.25">
      <c r="A188" s="1">
        <v>45884.705555555556</v>
      </c>
      <c r="B188">
        <v>136340.76999999999</v>
      </c>
      <c r="C188">
        <v>-1.1008573460258612E-4</v>
      </c>
      <c r="J188">
        <v>187</v>
      </c>
      <c r="K188" s="12">
        <v>-3.3564690366164565E-2</v>
      </c>
    </row>
    <row r="189" spans="1:11" x14ac:dyDescent="0.25">
      <c r="A189" s="1">
        <v>45883.705555555556</v>
      </c>
      <c r="B189">
        <v>136355.78</v>
      </c>
      <c r="C189">
        <v>-2.4284822648059021E-3</v>
      </c>
      <c r="J189">
        <v>188</v>
      </c>
      <c r="K189" s="12">
        <v>2.02186077362288E-2</v>
      </c>
    </row>
    <row r="190" spans="1:11" x14ac:dyDescent="0.25">
      <c r="A190" s="1">
        <v>45882.705555555556</v>
      </c>
      <c r="B190">
        <v>136687.32</v>
      </c>
      <c r="C190">
        <v>-8.9320006358618483E-3</v>
      </c>
      <c r="J190">
        <v>189</v>
      </c>
      <c r="K190" s="12">
        <v>1.5388995433725499E-2</v>
      </c>
    </row>
    <row r="191" spans="1:11" x14ac:dyDescent="0.25">
      <c r="A191" s="1">
        <v>45881.705555555556</v>
      </c>
      <c r="B191">
        <v>137913.68</v>
      </c>
      <c r="C191">
        <v>1.6747898550858051E-2</v>
      </c>
      <c r="J191">
        <v>190</v>
      </c>
      <c r="K191" s="12">
        <v>1.0088622069475148E-2</v>
      </c>
    </row>
    <row r="192" spans="1:11" x14ac:dyDescent="0.25">
      <c r="A192" s="1">
        <v>45880.705555555556</v>
      </c>
      <c r="B192">
        <v>135623.15</v>
      </c>
      <c r="C192">
        <v>-2.1367309161779697E-3</v>
      </c>
      <c r="J192">
        <v>191</v>
      </c>
      <c r="K192" s="12">
        <v>8.861339931780737E-3</v>
      </c>
    </row>
    <row r="193" spans="1:11" x14ac:dyDescent="0.25">
      <c r="A193" s="1">
        <v>45877.705555555556</v>
      </c>
      <c r="B193">
        <v>135913.25</v>
      </c>
      <c r="C193">
        <v>-4.5100506683788044E-3</v>
      </c>
      <c r="J193">
        <v>192</v>
      </c>
      <c r="K193" s="12">
        <v>1.1037813433954881E-2</v>
      </c>
    </row>
    <row r="194" spans="1:11" x14ac:dyDescent="0.25">
      <c r="A194" s="1">
        <v>45876.705555555556</v>
      </c>
      <c r="B194">
        <v>136527.60999999999</v>
      </c>
      <c r="C194">
        <v>1.468300269860829E-2</v>
      </c>
      <c r="J194">
        <v>193</v>
      </c>
      <c r="K194" s="12">
        <v>1.1175222468918847E-2</v>
      </c>
    </row>
    <row r="195" spans="1:11" x14ac:dyDescent="0.25">
      <c r="A195" s="1">
        <v>45875.705555555556</v>
      </c>
      <c r="B195">
        <v>134537.62</v>
      </c>
      <c r="C195">
        <v>1.0357786897655803E-2</v>
      </c>
      <c r="J195">
        <v>194</v>
      </c>
      <c r="K195" s="12">
        <v>9.2838002950823145E-3</v>
      </c>
    </row>
    <row r="196" spans="1:11" x14ac:dyDescent="0.25">
      <c r="A196" s="1">
        <v>45874.705555555556</v>
      </c>
      <c r="B196">
        <v>133151.29999999999</v>
      </c>
      <c r="C196">
        <v>1.35351221708182E-3</v>
      </c>
      <c r="J196">
        <v>195</v>
      </c>
      <c r="K196" s="12">
        <v>-5.795503921922531E-3</v>
      </c>
    </row>
    <row r="197" spans="1:11" x14ac:dyDescent="0.25">
      <c r="A197" s="1">
        <v>45873.705555555556</v>
      </c>
      <c r="B197">
        <v>132971.20000000001</v>
      </c>
      <c r="C197">
        <v>4.0225579721958095E-3</v>
      </c>
      <c r="J197">
        <v>196</v>
      </c>
      <c r="K197" s="12">
        <v>-3.1961352927285781E-2</v>
      </c>
    </row>
    <row r="198" spans="1:11" x14ac:dyDescent="0.25">
      <c r="A198" s="1">
        <v>45870.705555555556</v>
      </c>
      <c r="B198">
        <v>132437.39000000001</v>
      </c>
      <c r="C198">
        <v>-4.7731906607132264E-3</v>
      </c>
      <c r="J198">
        <v>197</v>
      </c>
      <c r="K198" s="12">
        <v>5.4369715713943898E-3</v>
      </c>
    </row>
    <row r="199" spans="1:11" x14ac:dyDescent="0.25">
      <c r="A199" s="1">
        <v>45869.705555555556</v>
      </c>
      <c r="B199">
        <v>133071.04999999999</v>
      </c>
      <c r="C199">
        <v>-6.8800337468935078E-3</v>
      </c>
      <c r="J199">
        <v>198</v>
      </c>
      <c r="K199" s="12">
        <v>-1.5499361153027615E-4</v>
      </c>
    </row>
    <row r="200" spans="1:11" x14ac:dyDescent="0.25">
      <c r="A200" s="1">
        <v>45868.705555555556</v>
      </c>
      <c r="B200">
        <v>133989.74</v>
      </c>
      <c r="C200">
        <v>9.4787880233062807E-3</v>
      </c>
      <c r="J200">
        <v>199</v>
      </c>
      <c r="K200" s="12">
        <v>-2.0808369427324711E-2</v>
      </c>
    </row>
    <row r="201" spans="1:11" x14ac:dyDescent="0.25">
      <c r="A201" s="1">
        <v>45867.705555555556</v>
      </c>
      <c r="B201">
        <v>132725.68</v>
      </c>
      <c r="C201">
        <v>4.5037559664864221E-3</v>
      </c>
      <c r="J201">
        <v>200</v>
      </c>
      <c r="K201" s="12">
        <v>-7.2233282901423982E-3</v>
      </c>
    </row>
    <row r="202" spans="1:11" x14ac:dyDescent="0.25">
      <c r="A202" s="1">
        <v>45866.705555555556</v>
      </c>
      <c r="B202">
        <v>132129.26</v>
      </c>
      <c r="C202">
        <v>-1.0501899169387168E-2</v>
      </c>
      <c r="J202">
        <v>201</v>
      </c>
      <c r="K202" s="12">
        <v>-3.0361072009582088E-2</v>
      </c>
    </row>
    <row r="203" spans="1:11" x14ac:dyDescent="0.25">
      <c r="A203" s="1">
        <v>45863.705555555556</v>
      </c>
      <c r="B203">
        <v>133524.18</v>
      </c>
      <c r="C203">
        <v>-2.1202875077307574E-3</v>
      </c>
      <c r="J203">
        <v>202</v>
      </c>
      <c r="K203" s="12">
        <v>-2.8151486627791905E-2</v>
      </c>
    </row>
    <row r="204" spans="1:11" x14ac:dyDescent="0.25">
      <c r="A204" s="1">
        <v>45862.705555555556</v>
      </c>
      <c r="B204">
        <v>133807.59</v>
      </c>
      <c r="C204">
        <v>-1.1596117784662874E-2</v>
      </c>
      <c r="J204">
        <v>203</v>
      </c>
      <c r="K204" s="12">
        <v>2.851266813153696E-2</v>
      </c>
    </row>
    <row r="205" spans="1:11" x14ac:dyDescent="0.25">
      <c r="A205" s="1">
        <v>45861.705555555556</v>
      </c>
      <c r="B205">
        <v>135368.26999999999</v>
      </c>
      <c r="C205">
        <v>9.8926587349288247E-3</v>
      </c>
      <c r="J205">
        <v>204</v>
      </c>
      <c r="K205" s="12">
        <v>-2.1341895764514021E-2</v>
      </c>
    </row>
    <row r="206" spans="1:11" x14ac:dyDescent="0.25">
      <c r="A206" s="1">
        <v>45860.705555555556</v>
      </c>
      <c r="B206">
        <v>134035.72</v>
      </c>
      <c r="C206">
        <v>-9.7687411358070883E-4</v>
      </c>
      <c r="J206">
        <v>205</v>
      </c>
      <c r="K206" s="12">
        <v>6.7002137556279968E-3</v>
      </c>
    </row>
    <row r="207" spans="1:11" x14ac:dyDescent="0.25">
      <c r="A207" s="1">
        <v>45859.705555555556</v>
      </c>
      <c r="B207">
        <v>134166.72</v>
      </c>
      <c r="C207">
        <v>5.869162718007641E-3</v>
      </c>
      <c r="J207">
        <v>206</v>
      </c>
      <c r="K207" s="12">
        <v>2.9825259585858754E-2</v>
      </c>
    </row>
    <row r="208" spans="1:11" x14ac:dyDescent="0.25">
      <c r="A208" s="1">
        <v>45856.705555555556</v>
      </c>
      <c r="B208">
        <v>133381.57999999999</v>
      </c>
      <c r="C208">
        <v>-1.6235269206288511E-2</v>
      </c>
      <c r="J208">
        <v>207</v>
      </c>
      <c r="K208" s="12">
        <v>-2.0731378203200186E-3</v>
      </c>
    </row>
    <row r="209" spans="1:11" x14ac:dyDescent="0.25">
      <c r="A209" s="1">
        <v>45855.705555555556</v>
      </c>
      <c r="B209">
        <v>135564.74</v>
      </c>
      <c r="C209">
        <v>3.9656815240827532E-4</v>
      </c>
      <c r="J209">
        <v>208</v>
      </c>
      <c r="K209" s="12">
        <v>-1.6832079929538769E-2</v>
      </c>
    </row>
    <row r="210" spans="1:11" x14ac:dyDescent="0.25">
      <c r="A210" s="1">
        <v>45854.705555555556</v>
      </c>
      <c r="B210">
        <v>135510.99</v>
      </c>
      <c r="C210">
        <v>1.9270869439780792E-3</v>
      </c>
      <c r="J210">
        <v>209</v>
      </c>
      <c r="K210" s="12">
        <v>-2.1132507741719115E-2</v>
      </c>
    </row>
    <row r="211" spans="1:11" x14ac:dyDescent="0.25">
      <c r="A211" s="1">
        <v>45853.705555555556</v>
      </c>
      <c r="B211">
        <v>135250.1</v>
      </c>
      <c r="C211">
        <v>-3.6141315819725688E-4</v>
      </c>
      <c r="J211">
        <v>210</v>
      </c>
      <c r="K211" s="12">
        <v>-1.4445254519266913E-3</v>
      </c>
    </row>
    <row r="212" spans="1:11" x14ac:dyDescent="0.25">
      <c r="A212" s="1">
        <v>45852.705555555556</v>
      </c>
      <c r="B212">
        <v>135298.99</v>
      </c>
      <c r="C212">
        <v>-6.5441473124330761E-3</v>
      </c>
      <c r="J212">
        <v>211</v>
      </c>
      <c r="K212" s="12">
        <v>-1.4384108110988147E-2</v>
      </c>
    </row>
    <row r="213" spans="1:11" x14ac:dyDescent="0.25">
      <c r="A213" s="1">
        <v>45849.705555555556</v>
      </c>
      <c r="B213">
        <v>136187.31</v>
      </c>
      <c r="C213">
        <v>-4.0739354988536406E-3</v>
      </c>
      <c r="J213">
        <v>212</v>
      </c>
      <c r="K213" s="12">
        <v>-2.8264565275639985E-2</v>
      </c>
    </row>
    <row r="214" spans="1:11" x14ac:dyDescent="0.25">
      <c r="A214" s="1">
        <v>45848.705555555556</v>
      </c>
      <c r="B214">
        <v>136743.26</v>
      </c>
      <c r="C214">
        <v>-5.3790451881569152E-3</v>
      </c>
      <c r="J214">
        <v>213</v>
      </c>
      <c r="K214" s="12">
        <v>-1.4759753231292312E-2</v>
      </c>
    </row>
    <row r="215" spans="1:11" x14ac:dyDescent="0.25">
      <c r="A215" s="1">
        <v>45847.705555555556</v>
      </c>
      <c r="B215">
        <v>137480.79</v>
      </c>
      <c r="C215">
        <v>-1.316614176103318E-2</v>
      </c>
      <c r="J215">
        <v>214</v>
      </c>
      <c r="K215" s="12">
        <v>-1.399719107426462E-3</v>
      </c>
    </row>
    <row r="216" spans="1:11" x14ac:dyDescent="0.25">
      <c r="A216" s="1">
        <v>45846.705555555556</v>
      </c>
      <c r="B216">
        <v>139302.85</v>
      </c>
      <c r="C216">
        <v>-1.340423393499335E-3</v>
      </c>
      <c r="J216">
        <v>215</v>
      </c>
      <c r="K216" s="12">
        <v>4.0411980954270774E-2</v>
      </c>
    </row>
    <row r="217" spans="1:11" x14ac:dyDescent="0.25">
      <c r="A217" s="1">
        <v>45845.705555555556</v>
      </c>
      <c r="B217">
        <v>139489.70000000001</v>
      </c>
      <c r="C217">
        <v>-1.2636602008819895E-2</v>
      </c>
      <c r="J217">
        <v>216</v>
      </c>
      <c r="K217" s="12">
        <v>-2.2797559653851978E-2</v>
      </c>
    </row>
    <row r="218" spans="1:11" x14ac:dyDescent="0.25">
      <c r="A218" s="1">
        <v>45842.705555555556</v>
      </c>
      <c r="B218">
        <v>141263.56</v>
      </c>
      <c r="C218">
        <v>2.3792371742558903E-3</v>
      </c>
      <c r="J218">
        <v>217</v>
      </c>
      <c r="K218" s="12">
        <v>-9.3138155935069316E-4</v>
      </c>
    </row>
    <row r="219" spans="1:11" x14ac:dyDescent="0.25">
      <c r="A219" s="1">
        <v>45841.705555555556</v>
      </c>
      <c r="B219">
        <v>140927.85999999999</v>
      </c>
      <c r="C219">
        <v>1.3407859345342044E-2</v>
      </c>
      <c r="J219">
        <v>218</v>
      </c>
      <c r="K219" s="12">
        <v>-5.385445043096888E-3</v>
      </c>
    </row>
    <row r="220" spans="1:11" x14ac:dyDescent="0.25">
      <c r="A220" s="1">
        <v>45840.705555555556</v>
      </c>
      <c r="B220">
        <v>139050.93</v>
      </c>
      <c r="C220">
        <v>-3.578606517235702E-3</v>
      </c>
      <c r="J220">
        <v>219</v>
      </c>
      <c r="K220" s="12">
        <v>8.8303898415550853E-3</v>
      </c>
    </row>
    <row r="221" spans="1:11" x14ac:dyDescent="0.25">
      <c r="A221" s="1">
        <v>45839.705555555556</v>
      </c>
      <c r="B221">
        <v>139549.43</v>
      </c>
      <c r="C221">
        <v>4.9915329362395138E-3</v>
      </c>
      <c r="J221">
        <v>220</v>
      </c>
      <c r="K221" s="12">
        <v>5.0952234357198745E-3</v>
      </c>
    </row>
    <row r="222" spans="1:11" x14ac:dyDescent="0.25">
      <c r="A222" s="1">
        <v>45838.705555555556</v>
      </c>
      <c r="B222">
        <v>138854.6</v>
      </c>
      <c r="C222">
        <v>1.4426531844628124E-2</v>
      </c>
      <c r="J222">
        <v>221</v>
      </c>
      <c r="K222" s="12">
        <v>4.888912714265909E-3</v>
      </c>
    </row>
    <row r="223" spans="1:11" x14ac:dyDescent="0.25">
      <c r="A223" s="1">
        <v>45835.705555555556</v>
      </c>
      <c r="B223">
        <v>136865.79</v>
      </c>
      <c r="C223">
        <v>-1.8110837111314829E-3</v>
      </c>
      <c r="J223">
        <v>222</v>
      </c>
      <c r="K223" s="12">
        <v>1.1137515744998558E-2</v>
      </c>
    </row>
    <row r="224" spans="1:11" x14ac:dyDescent="0.25">
      <c r="A224" s="1">
        <v>45834.705555555556</v>
      </c>
      <c r="B224">
        <v>137113.89000000001</v>
      </c>
      <c r="C224">
        <v>9.8695771606192358E-3</v>
      </c>
      <c r="J224">
        <v>223</v>
      </c>
      <c r="K224" s="12">
        <v>-1.1607999817960556E-2</v>
      </c>
    </row>
    <row r="225" spans="1:11" x14ac:dyDescent="0.25">
      <c r="A225" s="1">
        <v>45833.705555555556</v>
      </c>
      <c r="B225">
        <v>135767.29</v>
      </c>
      <c r="C225">
        <v>-1.0239420225811126E-2</v>
      </c>
      <c r="J225">
        <v>224</v>
      </c>
      <c r="K225" s="12">
        <v>-1.8081220805300214E-3</v>
      </c>
    </row>
    <row r="226" spans="1:11" x14ac:dyDescent="0.25">
      <c r="A226" s="1">
        <v>45832.705555555556</v>
      </c>
      <c r="B226">
        <v>137164.60999999999</v>
      </c>
      <c r="C226">
        <v>4.4872278365338785E-3</v>
      </c>
      <c r="J226">
        <v>225</v>
      </c>
      <c r="K226" s="12">
        <v>1.9685163582822639E-4</v>
      </c>
    </row>
    <row r="227" spans="1:11" x14ac:dyDescent="0.25">
      <c r="A227" s="1">
        <v>45831.705555555556</v>
      </c>
      <c r="B227">
        <v>136550.5</v>
      </c>
      <c r="C227">
        <v>-4.1315334930780564E-3</v>
      </c>
      <c r="J227">
        <v>226</v>
      </c>
      <c r="K227" s="12">
        <v>-1.0146882477193446E-2</v>
      </c>
    </row>
    <row r="228" spans="1:11" x14ac:dyDescent="0.25">
      <c r="A228" s="1">
        <v>45828.705555555556</v>
      </c>
      <c r="B228">
        <v>137115.82999999999</v>
      </c>
      <c r="C228">
        <v>-1.1607248217117548E-2</v>
      </c>
      <c r="J228">
        <v>227</v>
      </c>
      <c r="K228" s="12">
        <v>-1.2038682975807171E-2</v>
      </c>
    </row>
    <row r="229" spans="1:11" x14ac:dyDescent="0.25">
      <c r="A229" s="1">
        <v>45826.705555555556</v>
      </c>
      <c r="B229">
        <v>138716.64000000001</v>
      </c>
      <c r="C229">
        <v>-8.8904375868043809E-4</v>
      </c>
      <c r="J229">
        <v>228</v>
      </c>
      <c r="K229" s="12">
        <v>2.0589511461851701E-3</v>
      </c>
    </row>
    <row r="230" spans="1:11" x14ac:dyDescent="0.25">
      <c r="A230" s="1">
        <v>45825.705555555556</v>
      </c>
      <c r="B230">
        <v>138840.01999999999</v>
      </c>
      <c r="C230">
        <v>-2.9909845141967077E-3</v>
      </c>
      <c r="J230">
        <v>229</v>
      </c>
      <c r="K230" s="12">
        <v>-5.8012313879700237E-3</v>
      </c>
    </row>
    <row r="231" spans="1:11" x14ac:dyDescent="0.25">
      <c r="A231" s="1">
        <v>45824.705555555556</v>
      </c>
      <c r="B231">
        <v>139255.91</v>
      </c>
      <c r="C231">
        <v>1.4781553109944317E-2</v>
      </c>
      <c r="J231">
        <v>230</v>
      </c>
      <c r="K231" s="12">
        <v>-2.1143733938667728E-2</v>
      </c>
    </row>
    <row r="232" spans="1:11" x14ac:dyDescent="0.25">
      <c r="A232" s="1">
        <v>45821.705555555556</v>
      </c>
      <c r="B232">
        <v>137212.63</v>
      </c>
      <c r="C232">
        <v>-4.2697053367921614E-3</v>
      </c>
      <c r="J232">
        <v>231</v>
      </c>
      <c r="K232" s="12">
        <v>3.4440556544924054E-2</v>
      </c>
    </row>
    <row r="233" spans="1:11" x14ac:dyDescent="0.25">
      <c r="A233" s="1">
        <v>45820.705555555556</v>
      </c>
      <c r="B233">
        <v>137799.74</v>
      </c>
      <c r="C233">
        <v>4.8863838823445371E-3</v>
      </c>
      <c r="J233">
        <v>232</v>
      </c>
      <c r="K233" s="12">
        <v>-1.1996749911419481E-2</v>
      </c>
    </row>
    <row r="234" spans="1:11" x14ac:dyDescent="0.25">
      <c r="A234" s="1">
        <v>45819.705555555556</v>
      </c>
      <c r="B234">
        <v>137128.04</v>
      </c>
      <c r="C234">
        <v>5.0589346372079411E-3</v>
      </c>
      <c r="J234">
        <v>233</v>
      </c>
      <c r="K234" s="12">
        <v>-1.0801711640412007E-2</v>
      </c>
    </row>
    <row r="235" spans="1:11" x14ac:dyDescent="0.25">
      <c r="A235" s="1">
        <v>45818.705555555556</v>
      </c>
      <c r="B235">
        <v>136436.07</v>
      </c>
      <c r="C235">
        <v>5.4141553373763642E-3</v>
      </c>
      <c r="J235">
        <v>234</v>
      </c>
      <c r="K235" s="12">
        <v>1.6323064656846624E-2</v>
      </c>
    </row>
    <row r="236" spans="1:11" x14ac:dyDescent="0.25">
      <c r="A236" s="1">
        <v>45817.705555555556</v>
      </c>
      <c r="B236">
        <v>135699.38</v>
      </c>
      <c r="C236">
        <v>-2.9633414409920532E-3</v>
      </c>
      <c r="J236">
        <v>235</v>
      </c>
      <c r="K236" s="12">
        <v>9.8453562183190013E-3</v>
      </c>
    </row>
    <row r="237" spans="1:11" x14ac:dyDescent="0.25">
      <c r="A237" s="1">
        <v>45814.705555555556</v>
      </c>
      <c r="B237">
        <v>136102.1</v>
      </c>
      <c r="C237">
        <v>-9.8605247271321304E-4</v>
      </c>
      <c r="J237">
        <v>236</v>
      </c>
      <c r="K237" s="12">
        <v>3.5115482393681161E-2</v>
      </c>
    </row>
    <row r="238" spans="1:11" x14ac:dyDescent="0.25">
      <c r="A238" s="1">
        <v>45813.705555555556</v>
      </c>
      <c r="B238">
        <v>136236.37</v>
      </c>
      <c r="C238">
        <v>-5.6010667662357528E-3</v>
      </c>
      <c r="J238">
        <v>237</v>
      </c>
      <c r="K238" s="12">
        <v>2.5919114811147222E-2</v>
      </c>
    </row>
    <row r="239" spans="1:11" x14ac:dyDescent="0.25">
      <c r="A239" s="1">
        <v>45812.705555555556</v>
      </c>
      <c r="B239">
        <v>137001.57999999999</v>
      </c>
      <c r="C239">
        <v>-3.9678382799020664E-3</v>
      </c>
      <c r="J239">
        <v>238</v>
      </c>
      <c r="K239" s="12">
        <v>3.873729819272969E-2</v>
      </c>
    </row>
    <row r="240" spans="1:11" x14ac:dyDescent="0.25">
      <c r="A240" s="1">
        <v>45811.705555555556</v>
      </c>
      <c r="B240">
        <v>137546.26</v>
      </c>
      <c r="C240">
        <v>5.5378841810790535E-3</v>
      </c>
      <c r="J240">
        <v>239</v>
      </c>
      <c r="K240" s="12">
        <v>7.7195653074074878E-3</v>
      </c>
    </row>
    <row r="241" spans="1:11" x14ac:dyDescent="0.25">
      <c r="A241" s="1">
        <v>45810.705555555556</v>
      </c>
      <c r="B241">
        <v>136786.65</v>
      </c>
      <c r="C241">
        <v>-1.7528008152309716E-3</v>
      </c>
      <c r="J241">
        <v>240</v>
      </c>
      <c r="K241" s="12">
        <v>-3.7513359324836279E-2</v>
      </c>
    </row>
    <row r="242" spans="1:11" x14ac:dyDescent="0.25">
      <c r="A242" s="1">
        <v>45807.705555555556</v>
      </c>
      <c r="B242">
        <v>137026.62</v>
      </c>
      <c r="C242">
        <v>-1.0938403806814446E-2</v>
      </c>
      <c r="J242">
        <v>241</v>
      </c>
      <c r="K242" s="12">
        <v>-6.2820916911918582E-3</v>
      </c>
    </row>
    <row r="243" spans="1:11" x14ac:dyDescent="0.25">
      <c r="A243" s="1">
        <v>45806.705555555556</v>
      </c>
      <c r="B243">
        <v>138533.70000000001</v>
      </c>
      <c r="C243">
        <v>-2.5528676007503886E-3</v>
      </c>
      <c r="J243">
        <v>242</v>
      </c>
      <c r="K243" s="12">
        <v>3.0790122364006012E-3</v>
      </c>
    </row>
    <row r="244" spans="1:11" x14ac:dyDescent="0.25">
      <c r="A244" s="1">
        <v>45805.705555555556</v>
      </c>
      <c r="B244">
        <v>138887.81</v>
      </c>
      <c r="C244">
        <v>-4.6936282190804387E-3</v>
      </c>
      <c r="J244">
        <v>243</v>
      </c>
      <c r="K244" s="12">
        <v>-9.526491056555373E-3</v>
      </c>
    </row>
    <row r="245" spans="1:11" x14ac:dyDescent="0.25">
      <c r="A245" s="1">
        <v>45804.705555555556</v>
      </c>
      <c r="B245">
        <v>139541.23000000001</v>
      </c>
      <c r="C245">
        <v>1.0120392545473171E-2</v>
      </c>
      <c r="J245">
        <v>244</v>
      </c>
      <c r="K245" s="12">
        <v>3.6382740566525164E-2</v>
      </c>
    </row>
    <row r="246" spans="1:11" x14ac:dyDescent="0.25">
      <c r="A246" s="1">
        <v>45803.705555555556</v>
      </c>
      <c r="B246">
        <v>138136.14000000001</v>
      </c>
      <c r="C246">
        <v>2.2601076012700445E-3</v>
      </c>
      <c r="J246">
        <v>245</v>
      </c>
      <c r="K246" s="12">
        <v>-8.4194231471123784E-3</v>
      </c>
    </row>
    <row r="247" spans="1:11" x14ac:dyDescent="0.25">
      <c r="A247" s="1">
        <v>45800.705555555556</v>
      </c>
      <c r="B247">
        <v>137824.29</v>
      </c>
      <c r="C247">
        <v>4.010955992193992E-3</v>
      </c>
      <c r="J247">
        <v>246</v>
      </c>
      <c r="K247" s="12">
        <v>1.9428945386824419E-2</v>
      </c>
    </row>
    <row r="248" spans="1:11" x14ac:dyDescent="0.25">
      <c r="A248" s="1">
        <v>45799.705555555556</v>
      </c>
      <c r="B248">
        <v>137272.59</v>
      </c>
      <c r="C248">
        <v>-4.4242955041809565E-3</v>
      </c>
      <c r="J248">
        <v>247</v>
      </c>
      <c r="K248" s="12">
        <v>5.7012427733811696E-2</v>
      </c>
    </row>
    <row r="249" spans="1:11" x14ac:dyDescent="0.25">
      <c r="A249" s="1">
        <v>45798.705555555556</v>
      </c>
      <c r="B249">
        <v>137881.26999999999</v>
      </c>
      <c r="C249">
        <v>-1.6032235083130321E-2</v>
      </c>
      <c r="J249">
        <v>248</v>
      </c>
      <c r="K249" s="12">
        <v>-2.2217569582868368E-2</v>
      </c>
    </row>
    <row r="250" spans="1:11" x14ac:dyDescent="0.25">
      <c r="A250" s="1">
        <v>45797.705555555556</v>
      </c>
      <c r="B250">
        <v>140109.63</v>
      </c>
      <c r="C250">
        <v>3.3832146569687921E-3</v>
      </c>
      <c r="J250">
        <v>249</v>
      </c>
      <c r="K250" s="12">
        <v>-5.0474100458598411E-4</v>
      </c>
    </row>
    <row r="251" spans="1:11" x14ac:dyDescent="0.25">
      <c r="A251" s="1">
        <v>45796.705555555556</v>
      </c>
      <c r="B251">
        <v>139636.41</v>
      </c>
      <c r="C251">
        <v>3.2208182240209002E-3</v>
      </c>
      <c r="J251">
        <v>250</v>
      </c>
      <c r="K251" s="12">
        <v>1.306337569393554E-2</v>
      </c>
    </row>
    <row r="252" spans="1:11" x14ac:dyDescent="0.25">
      <c r="A252" s="1">
        <v>45793.705555555556</v>
      </c>
      <c r="B252">
        <v>139187.39000000001</v>
      </c>
      <c r="C252">
        <v>-1.0555010737334982E-3</v>
      </c>
      <c r="J252">
        <v>251</v>
      </c>
      <c r="K252" s="12">
        <v>-2.9587747515785252E-2</v>
      </c>
    </row>
    <row r="253" spans="1:11" x14ac:dyDescent="0.25">
      <c r="A253" s="1">
        <v>45792.705555555556</v>
      </c>
      <c r="B253">
        <v>139334.38</v>
      </c>
      <c r="C253">
        <v>6.5635973206225051E-3</v>
      </c>
      <c r="J253">
        <v>252</v>
      </c>
      <c r="K253" s="12">
        <v>4.8757244591299707E-3</v>
      </c>
    </row>
    <row r="254" spans="1:11" x14ac:dyDescent="0.25">
      <c r="A254" s="1">
        <v>45791.705555555556</v>
      </c>
      <c r="B254">
        <v>138422.84</v>
      </c>
      <c r="C254">
        <v>-3.8954437540396967E-3</v>
      </c>
      <c r="J254">
        <v>253</v>
      </c>
      <c r="K254" s="12">
        <v>1.3458558628434375E-2</v>
      </c>
    </row>
    <row r="255" spans="1:11" x14ac:dyDescent="0.25">
      <c r="A255" s="1">
        <v>45790.705555555556</v>
      </c>
      <c r="B255">
        <v>138963.10999999999</v>
      </c>
      <c r="C255">
        <v>1.7421137541025405E-2</v>
      </c>
      <c r="J255">
        <v>254</v>
      </c>
      <c r="K255" s="12">
        <v>-2.9684619166660244E-2</v>
      </c>
    </row>
    <row r="256" spans="1:11" x14ac:dyDescent="0.25">
      <c r="A256" s="1">
        <v>45789.705555555556</v>
      </c>
      <c r="B256">
        <v>136563.18</v>
      </c>
      <c r="C256">
        <v>3.7572087764781934E-4</v>
      </c>
      <c r="J256">
        <v>255</v>
      </c>
      <c r="K256" s="12">
        <v>2.5764868347580121E-2</v>
      </c>
    </row>
    <row r="257" spans="1:11" x14ac:dyDescent="0.25">
      <c r="A257" s="1">
        <v>45786.705555555556</v>
      </c>
      <c r="B257">
        <v>136511.88</v>
      </c>
      <c r="C257">
        <v>2.0530631227928232E-3</v>
      </c>
      <c r="J257">
        <v>256</v>
      </c>
      <c r="K257" s="12">
        <v>5.3811227882723167E-3</v>
      </c>
    </row>
    <row r="258" spans="1:11" x14ac:dyDescent="0.25">
      <c r="A258" s="1">
        <v>45785.705555555556</v>
      </c>
      <c r="B258">
        <v>136231.9</v>
      </c>
      <c r="C258">
        <v>2.1025038078039369E-2</v>
      </c>
      <c r="J258">
        <v>257</v>
      </c>
      <c r="K258" s="12">
        <v>-7.7290573323250027E-3</v>
      </c>
    </row>
    <row r="259" spans="1:11" x14ac:dyDescent="0.25">
      <c r="A259" s="1">
        <v>45784.705555555556</v>
      </c>
      <c r="B259">
        <v>133397.51999999999</v>
      </c>
      <c r="C259">
        <v>-8.8643008810487974E-4</v>
      </c>
      <c r="J259">
        <v>258</v>
      </c>
      <c r="K259" s="12">
        <v>5.6807345433348934E-3</v>
      </c>
    </row>
    <row r="260" spans="1:11" x14ac:dyDescent="0.25">
      <c r="A260" s="1">
        <v>45783.705555555556</v>
      </c>
      <c r="B260">
        <v>133515.82</v>
      </c>
      <c r="C260">
        <v>1.8418989363412001E-4</v>
      </c>
      <c r="J260">
        <v>259</v>
      </c>
      <c r="K260" s="12">
        <v>1.7359306482650331E-3</v>
      </c>
    </row>
    <row r="261" spans="1:11" x14ac:dyDescent="0.25">
      <c r="A261" s="1">
        <v>45782.705555555556</v>
      </c>
      <c r="B261">
        <v>133491.23000000001</v>
      </c>
      <c r="C261">
        <v>-1.2230207930342065E-2</v>
      </c>
      <c r="J261">
        <v>260</v>
      </c>
      <c r="K261" s="12">
        <v>2.9425865160244074E-2</v>
      </c>
    </row>
    <row r="262" spans="1:11" x14ac:dyDescent="0.25">
      <c r="A262" s="1">
        <v>45779.705555555556</v>
      </c>
      <c r="B262">
        <v>135133.88</v>
      </c>
      <c r="C262">
        <v>4.9526122044146238E-4</v>
      </c>
      <c r="J262">
        <v>261</v>
      </c>
      <c r="K262" s="12">
        <v>3.8785703456601329E-3</v>
      </c>
    </row>
    <row r="263" spans="1:11" x14ac:dyDescent="0.25">
      <c r="A263" s="1">
        <v>45777.705555555556</v>
      </c>
      <c r="B263">
        <v>135066.97</v>
      </c>
      <c r="C263">
        <v>-1.926266207653206E-4</v>
      </c>
      <c r="J263">
        <v>262</v>
      </c>
      <c r="K263" s="12">
        <v>-6.1501907216572633E-3</v>
      </c>
    </row>
    <row r="264" spans="1:11" x14ac:dyDescent="0.25">
      <c r="A264" s="1">
        <v>45776.705555555556</v>
      </c>
      <c r="B264">
        <v>135092.99</v>
      </c>
      <c r="C264">
        <v>5.7088091360735173E-4</v>
      </c>
      <c r="J264">
        <v>263</v>
      </c>
      <c r="K264" s="12">
        <v>-1.2247513564109962E-2</v>
      </c>
    </row>
    <row r="265" spans="1:11" x14ac:dyDescent="0.25">
      <c r="A265" s="1">
        <v>45775.705555555556</v>
      </c>
      <c r="B265">
        <v>135015.89000000001</v>
      </c>
      <c r="C265">
        <v>2.0508233221181687E-3</v>
      </c>
      <c r="J265">
        <v>264</v>
      </c>
      <c r="K265" s="12">
        <v>2.5383732809027863E-3</v>
      </c>
    </row>
    <row r="266" spans="1:11" x14ac:dyDescent="0.25">
      <c r="A266" s="1">
        <v>45772.705555555556</v>
      </c>
      <c r="B266">
        <v>134739.28</v>
      </c>
      <c r="C266">
        <v>1.17963901283435E-3</v>
      </c>
      <c r="J266">
        <v>265</v>
      </c>
      <c r="K266" s="12">
        <v>-2.2127268010889965E-2</v>
      </c>
    </row>
    <row r="267" spans="1:11" x14ac:dyDescent="0.25">
      <c r="A267" s="1">
        <v>45771.705555555556</v>
      </c>
      <c r="B267">
        <v>134580.43</v>
      </c>
      <c r="C267">
        <v>1.7724534605578973E-2</v>
      </c>
      <c r="J267">
        <v>266</v>
      </c>
      <c r="K267" s="12">
        <v>1.1164322098537226E-2</v>
      </c>
    </row>
    <row r="268" spans="1:11" x14ac:dyDescent="0.25">
      <c r="A268" s="1">
        <v>45770.705555555556</v>
      </c>
      <c r="B268">
        <v>132216.07</v>
      </c>
      <c r="C268">
        <v>1.3337238961570547E-2</v>
      </c>
      <c r="J268">
        <v>267</v>
      </c>
      <c r="K268" s="12">
        <v>-8.9558755840056428E-3</v>
      </c>
    </row>
    <row r="269" spans="1:11" x14ac:dyDescent="0.25">
      <c r="A269" s="1">
        <v>45769.705555555556</v>
      </c>
      <c r="B269">
        <v>130464.38</v>
      </c>
      <c r="C269">
        <v>6.2614959366375025E-3</v>
      </c>
      <c r="J269">
        <v>268</v>
      </c>
      <c r="K269" s="12">
        <v>8.7768125167700869E-3</v>
      </c>
    </row>
    <row r="270" spans="1:11" x14ac:dyDescent="0.25">
      <c r="A270" s="1">
        <v>45764.705555555556</v>
      </c>
      <c r="B270">
        <v>129650.03</v>
      </c>
      <c r="C270">
        <v>1.0335835836644824E-2</v>
      </c>
      <c r="J270">
        <v>269</v>
      </c>
      <c r="K270" s="12">
        <v>7.566538180064224E-4</v>
      </c>
    </row>
    <row r="271" spans="1:11" x14ac:dyDescent="0.25">
      <c r="A271" s="1">
        <v>45763.705555555556</v>
      </c>
      <c r="B271">
        <v>128316.89</v>
      </c>
      <c r="C271">
        <v>-7.2099379008211837E-3</v>
      </c>
      <c r="J271">
        <v>270</v>
      </c>
      <c r="K271" s="12">
        <v>4.5240484661700255E-3</v>
      </c>
    </row>
    <row r="272" spans="1:11" x14ac:dyDescent="0.25">
      <c r="A272" s="1">
        <v>45762.705555555556</v>
      </c>
      <c r="B272">
        <v>129245.39</v>
      </c>
      <c r="C272">
        <v>-1.6120650126047928E-3</v>
      </c>
      <c r="J272">
        <v>271</v>
      </c>
      <c r="K272" s="12">
        <v>-3.0211990659741094E-3</v>
      </c>
    </row>
    <row r="273" spans="1:11" x14ac:dyDescent="0.25">
      <c r="A273" s="1">
        <v>45761.705555555556</v>
      </c>
      <c r="B273">
        <v>129453.91</v>
      </c>
      <c r="C273">
        <v>1.3778979936319088E-2</v>
      </c>
      <c r="J273">
        <v>272</v>
      </c>
      <c r="K273" s="12">
        <v>-2.462853710194637E-2</v>
      </c>
    </row>
    <row r="274" spans="1:11" x14ac:dyDescent="0.25">
      <c r="A274" s="1">
        <v>45758.705555555556</v>
      </c>
      <c r="B274">
        <v>127682.4</v>
      </c>
      <c r="C274">
        <v>1.0452503404789077E-2</v>
      </c>
      <c r="J274">
        <v>273</v>
      </c>
      <c r="K274" s="12">
        <v>-1.4765424831436703E-2</v>
      </c>
    </row>
    <row r="275" spans="1:11" x14ac:dyDescent="0.25">
      <c r="A275" s="1">
        <v>45757.705555555556</v>
      </c>
      <c r="B275">
        <v>126354.75</v>
      </c>
      <c r="C275">
        <v>-1.134126768842221E-2</v>
      </c>
      <c r="J275">
        <v>274</v>
      </c>
      <c r="K275" s="12">
        <v>-4.7360949849920807E-2</v>
      </c>
    </row>
    <row r="276" spans="1:11" x14ac:dyDescent="0.25">
      <c r="A276" s="1">
        <v>45756.705555555556</v>
      </c>
      <c r="B276">
        <v>127795.93</v>
      </c>
      <c r="C276">
        <v>3.0702554295795069E-2</v>
      </c>
      <c r="J276">
        <v>275</v>
      </c>
      <c r="K276" s="12">
        <v>6.4341867792671358E-3</v>
      </c>
    </row>
    <row r="277" spans="1:11" x14ac:dyDescent="0.25">
      <c r="A277" s="1">
        <v>45755.705555555556</v>
      </c>
      <c r="B277">
        <v>123931.89</v>
      </c>
      <c r="C277">
        <v>-1.3275284192017657E-2</v>
      </c>
      <c r="J277">
        <v>276</v>
      </c>
      <c r="K277" s="12">
        <v>1.9306950687600528E-2</v>
      </c>
    </row>
    <row r="278" spans="1:11" x14ac:dyDescent="0.25">
      <c r="A278" s="1">
        <v>45754.705555555556</v>
      </c>
      <c r="B278">
        <v>125588.09</v>
      </c>
      <c r="C278">
        <v>-1.3193380898884839E-2</v>
      </c>
      <c r="J278">
        <v>277</v>
      </c>
      <c r="K278" s="12">
        <v>-1.0518549201463338E-2</v>
      </c>
    </row>
    <row r="279" spans="1:11" x14ac:dyDescent="0.25">
      <c r="A279" s="1">
        <v>45751.705555555556</v>
      </c>
      <c r="B279">
        <v>127256</v>
      </c>
      <c r="C279">
        <v>-3.0069605762131191E-2</v>
      </c>
      <c r="J279">
        <v>278</v>
      </c>
      <c r="K279" s="12">
        <v>1.7530252798203718E-3</v>
      </c>
    </row>
    <row r="280" spans="1:11" x14ac:dyDescent="0.25">
      <c r="A280" s="1">
        <v>45750.705555555556</v>
      </c>
      <c r="B280">
        <v>131140.65</v>
      </c>
      <c r="C280">
        <v>-3.7883439233983107E-4</v>
      </c>
      <c r="J280">
        <v>279</v>
      </c>
      <c r="K280" s="12">
        <v>-6.9859553209110402E-3</v>
      </c>
    </row>
    <row r="281" spans="1:11" x14ac:dyDescent="0.25">
      <c r="A281" s="1">
        <v>45749.705555555556</v>
      </c>
      <c r="B281">
        <v>131190.34</v>
      </c>
      <c r="C281">
        <v>3.2820301369971254E-4</v>
      </c>
      <c r="J281">
        <v>280</v>
      </c>
      <c r="K281" s="12">
        <v>-4.8002635811267413E-3</v>
      </c>
    </row>
    <row r="282" spans="1:11" x14ac:dyDescent="0.25">
      <c r="A282" s="1">
        <v>45748.705555555556</v>
      </c>
      <c r="B282">
        <v>131147.29</v>
      </c>
      <c r="C282">
        <v>6.792121023551605E-3</v>
      </c>
      <c r="J282">
        <v>281</v>
      </c>
      <c r="K282" s="12">
        <v>4.0002972943856623E-2</v>
      </c>
    </row>
    <row r="283" spans="1:11" x14ac:dyDescent="0.25">
      <c r="A283" s="1">
        <v>45747.705555555556</v>
      </c>
      <c r="B283">
        <v>130259.54</v>
      </c>
      <c r="C283">
        <v>-1.2531665545888547E-2</v>
      </c>
      <c r="J283">
        <v>282</v>
      </c>
      <c r="K283" s="12">
        <v>6.3215572878938357E-3</v>
      </c>
    </row>
    <row r="284" spans="1:11" x14ac:dyDescent="0.25">
      <c r="A284" s="1">
        <v>45744.705555555556</v>
      </c>
      <c r="B284">
        <v>131902.18</v>
      </c>
      <c r="C284">
        <v>-9.4063370483329911E-3</v>
      </c>
      <c r="J284">
        <v>283</v>
      </c>
      <c r="K284" s="12">
        <v>-3.7372817067960074E-3</v>
      </c>
    </row>
    <row r="285" spans="1:11" x14ac:dyDescent="0.25">
      <c r="A285" s="1">
        <v>45743.705555555556</v>
      </c>
      <c r="B285">
        <v>133148.75</v>
      </c>
      <c r="C285">
        <v>4.7361389110946268E-3</v>
      </c>
      <c r="J285">
        <v>284</v>
      </c>
      <c r="K285" s="12">
        <v>3.486509932367556E-3</v>
      </c>
    </row>
    <row r="286" spans="1:11" x14ac:dyDescent="0.25">
      <c r="A286" s="1">
        <v>45742.705555555556</v>
      </c>
      <c r="B286">
        <v>132519.63</v>
      </c>
      <c r="C286">
        <v>3.416191218273257E-3</v>
      </c>
      <c r="J286">
        <v>285</v>
      </c>
      <c r="K286" s="12">
        <v>7.8594772523937796E-3</v>
      </c>
    </row>
    <row r="287" spans="1:11" x14ac:dyDescent="0.25">
      <c r="A287" s="1">
        <v>45741.705555555556</v>
      </c>
      <c r="B287">
        <v>132067.69</v>
      </c>
      <c r="C287">
        <v>5.6665360246003103E-3</v>
      </c>
      <c r="J287">
        <v>286</v>
      </c>
      <c r="K287" s="12">
        <v>-2.1750089245897242E-3</v>
      </c>
    </row>
    <row r="288" spans="1:11" x14ac:dyDescent="0.25">
      <c r="A288" s="1">
        <v>45740.705555555556</v>
      </c>
      <c r="B288">
        <v>131321.44</v>
      </c>
      <c r="C288">
        <v>-7.7631844671643951E-3</v>
      </c>
      <c r="J288">
        <v>287</v>
      </c>
      <c r="K288" s="12">
        <v>-3.0004129631249678E-2</v>
      </c>
    </row>
    <row r="289" spans="1:11" x14ac:dyDescent="0.25">
      <c r="A289" s="1">
        <v>45737.705555555556</v>
      </c>
      <c r="B289">
        <v>132344.88</v>
      </c>
      <c r="C289">
        <v>2.951045082346494E-3</v>
      </c>
      <c r="J289">
        <v>288</v>
      </c>
      <c r="K289" s="12">
        <v>-9.0452829519250579E-4</v>
      </c>
    </row>
    <row r="290" spans="1:11" x14ac:dyDescent="0.25">
      <c r="A290" s="1">
        <v>45736.705555555556</v>
      </c>
      <c r="B290">
        <v>131954.9</v>
      </c>
      <c r="C290">
        <v>-4.1862194393838181E-3</v>
      </c>
      <c r="J290">
        <v>289</v>
      </c>
      <c r="K290" s="12">
        <v>4.3024879810595933E-2</v>
      </c>
    </row>
    <row r="291" spans="1:11" x14ac:dyDescent="0.25">
      <c r="A291" s="1">
        <v>45735.705555555556</v>
      </c>
      <c r="B291">
        <v>132508.45000000001</v>
      </c>
      <c r="C291">
        <v>7.8317511267963665E-3</v>
      </c>
      <c r="J291">
        <v>290</v>
      </c>
      <c r="K291" s="12">
        <v>-8.4018932505137613E-3</v>
      </c>
    </row>
    <row r="292" spans="1:11" x14ac:dyDescent="0.25">
      <c r="A292" s="1">
        <v>45734.705555555556</v>
      </c>
      <c r="B292">
        <v>131474.73000000001</v>
      </c>
      <c r="C292">
        <v>5.5243506739709415E-3</v>
      </c>
      <c r="J292">
        <v>291</v>
      </c>
      <c r="K292" s="12">
        <v>-2.1252135103897001E-2</v>
      </c>
    </row>
    <row r="293" spans="1:11" x14ac:dyDescent="0.25">
      <c r="A293" s="1">
        <v>45733.705555555556</v>
      </c>
      <c r="B293">
        <v>130750.42</v>
      </c>
      <c r="C293">
        <v>1.3810601809721617E-2</v>
      </c>
      <c r="J293">
        <v>292</v>
      </c>
      <c r="K293" s="12">
        <v>3.3183615691699517E-2</v>
      </c>
    </row>
    <row r="294" spans="1:11" x14ac:dyDescent="0.25">
      <c r="A294" s="1">
        <v>45730.705555555556</v>
      </c>
      <c r="B294">
        <v>128957.09</v>
      </c>
      <c r="C294">
        <v>2.6082041189944307E-2</v>
      </c>
      <c r="J294">
        <v>293</v>
      </c>
      <c r="K294" s="12">
        <v>-7.2471543645166179E-3</v>
      </c>
    </row>
    <row r="295" spans="1:11" x14ac:dyDescent="0.25">
      <c r="A295" s="1">
        <v>45729.705555555556</v>
      </c>
      <c r="B295">
        <v>125637.11</v>
      </c>
      <c r="C295">
        <v>1.4217519356309464E-2</v>
      </c>
      <c r="J295">
        <v>294</v>
      </c>
      <c r="K295" s="12">
        <v>-7.871982074986239E-3</v>
      </c>
    </row>
    <row r="296" spans="1:11" x14ac:dyDescent="0.25">
      <c r="A296" s="1">
        <v>45728.705555555556</v>
      </c>
      <c r="B296">
        <v>123863.5</v>
      </c>
      <c r="C296">
        <v>2.8794843538168646E-3</v>
      </c>
      <c r="J296">
        <v>295</v>
      </c>
      <c r="K296" s="12">
        <v>6.3429616964313625E-3</v>
      </c>
    </row>
    <row r="297" spans="1:11" x14ac:dyDescent="0.25">
      <c r="A297" s="1">
        <v>45727.705555555556</v>
      </c>
      <c r="B297">
        <v>123507.35</v>
      </c>
      <c r="C297">
        <v>-8.1606979740170612E-3</v>
      </c>
      <c r="J297">
        <v>296</v>
      </c>
      <c r="K297" s="12">
        <v>-1.8140107931526581E-2</v>
      </c>
    </row>
    <row r="298" spans="1:11" x14ac:dyDescent="0.25">
      <c r="A298" s="1">
        <v>45726.705555555556</v>
      </c>
      <c r="B298">
        <v>124519.38</v>
      </c>
      <c r="C298">
        <v>-4.1293724926150617E-3</v>
      </c>
      <c r="J298">
        <v>297</v>
      </c>
      <c r="K298" s="12">
        <v>2.7601977486024703E-2</v>
      </c>
    </row>
    <row r="299" spans="1:11" x14ac:dyDescent="0.25">
      <c r="A299" s="1">
        <v>45723.705555555556</v>
      </c>
      <c r="B299">
        <v>125034.63</v>
      </c>
      <c r="C299">
        <v>1.3503689886698443E-2</v>
      </c>
      <c r="J299">
        <v>298</v>
      </c>
      <c r="K299" s="12">
        <v>-7.0882928258538432E-3</v>
      </c>
    </row>
    <row r="300" spans="1:11" x14ac:dyDescent="0.25">
      <c r="A300" s="1">
        <v>45722.705555555556</v>
      </c>
      <c r="B300">
        <v>123357.55</v>
      </c>
      <c r="C300">
        <v>2.5218718875700745E-3</v>
      </c>
      <c r="J300">
        <v>299</v>
      </c>
      <c r="K300" s="12">
        <v>-5.2985021575914877E-3</v>
      </c>
    </row>
    <row r="301" spans="1:11" x14ac:dyDescent="0.25">
      <c r="A301" s="1">
        <v>45721.705555555556</v>
      </c>
      <c r="B301">
        <v>123046.85</v>
      </c>
      <c r="C301">
        <v>2.0155718974062702E-3</v>
      </c>
      <c r="J301">
        <v>300</v>
      </c>
      <c r="K301" s="12">
        <v>-2.5973135586398535E-3</v>
      </c>
    </row>
    <row r="302" spans="1:11" x14ac:dyDescent="0.25">
      <c r="A302" s="1">
        <v>45716.705555555556</v>
      </c>
      <c r="B302">
        <v>122799.09</v>
      </c>
      <c r="C302">
        <v>-1.6154517305139584E-2</v>
      </c>
      <c r="J302">
        <v>301</v>
      </c>
      <c r="K302" s="12">
        <v>1.0142316188773409E-3</v>
      </c>
    </row>
    <row r="303" spans="1:11" x14ac:dyDescent="0.25">
      <c r="A303" s="1">
        <v>45715.705555555556</v>
      </c>
      <c r="B303">
        <v>124798.96</v>
      </c>
      <c r="C303">
        <v>2.4241922159341832E-4</v>
      </c>
      <c r="J303">
        <v>302</v>
      </c>
      <c r="K303" s="12">
        <v>2.4843926307820792E-2</v>
      </c>
    </row>
    <row r="304" spans="1:11" x14ac:dyDescent="0.25">
      <c r="A304" s="1">
        <v>45714.705555555556</v>
      </c>
      <c r="B304">
        <v>124768.71</v>
      </c>
      <c r="C304">
        <v>-9.6574919562788745E-3</v>
      </c>
      <c r="J304">
        <v>303</v>
      </c>
      <c r="K304" s="12">
        <v>-3.4252875628931897E-4</v>
      </c>
    </row>
    <row r="305" spans="1:11" x14ac:dyDescent="0.25">
      <c r="A305" s="1">
        <v>45713.705555555556</v>
      </c>
      <c r="B305">
        <v>125979.5</v>
      </c>
      <c r="C305">
        <v>4.5995623789999631E-3</v>
      </c>
      <c r="J305">
        <v>304</v>
      </c>
      <c r="K305" s="12">
        <v>-1.5731901037168993E-2</v>
      </c>
    </row>
    <row r="306" spans="1:11" x14ac:dyDescent="0.25">
      <c r="A306" s="1">
        <v>45712.705555555556</v>
      </c>
      <c r="B306">
        <v>125401.38</v>
      </c>
      <c r="C306">
        <v>-1.3675291952530097E-2</v>
      </c>
      <c r="J306">
        <v>305</v>
      </c>
      <c r="K306" s="12">
        <v>3.1329790715997168E-2</v>
      </c>
    </row>
    <row r="307" spans="1:11" x14ac:dyDescent="0.25">
      <c r="A307" s="1">
        <v>45709.705555555556</v>
      </c>
      <c r="B307">
        <v>127128.06</v>
      </c>
      <c r="C307">
        <v>-3.7099914794172175E-3</v>
      </c>
      <c r="J307">
        <v>306</v>
      </c>
      <c r="K307" s="12">
        <v>-1.572947447711686E-2</v>
      </c>
    </row>
    <row r="308" spans="1:11" x14ac:dyDescent="0.25">
      <c r="A308" s="1">
        <v>45708.705555555556</v>
      </c>
      <c r="B308">
        <v>127600.58</v>
      </c>
      <c r="C308">
        <v>2.2892851367860793E-3</v>
      </c>
      <c r="J308">
        <v>307</v>
      </c>
      <c r="K308" s="12">
        <v>2.0399219402203475E-2</v>
      </c>
    </row>
    <row r="309" spans="1:11" x14ac:dyDescent="0.25">
      <c r="A309" s="1">
        <v>45707.705555555556</v>
      </c>
      <c r="B309">
        <v>127308.8</v>
      </c>
      <c r="C309">
        <v>-9.560013102357932E-3</v>
      </c>
      <c r="J309">
        <v>308</v>
      </c>
      <c r="K309" s="12">
        <v>-2.163005391164555E-2</v>
      </c>
    </row>
    <row r="310" spans="1:11" x14ac:dyDescent="0.25">
      <c r="A310" s="1">
        <v>45706.705555555556</v>
      </c>
      <c r="B310">
        <v>128531.71</v>
      </c>
      <c r="C310">
        <v>-1.5885868238894342E-4</v>
      </c>
      <c r="J310">
        <v>309</v>
      </c>
      <c r="K310" s="12">
        <v>2.0376399010573108E-2</v>
      </c>
    </row>
    <row r="311" spans="1:11" x14ac:dyDescent="0.25">
      <c r="A311" s="1">
        <v>45705.705555555556</v>
      </c>
      <c r="B311">
        <v>128552.13</v>
      </c>
      <c r="C311">
        <v>2.5979612285982234E-3</v>
      </c>
      <c r="J311">
        <v>310</v>
      </c>
      <c r="K311" s="12">
        <v>2.2819847821510329E-2</v>
      </c>
    </row>
    <row r="312" spans="1:11" x14ac:dyDescent="0.25">
      <c r="A312" s="1">
        <v>45702.705555555556</v>
      </c>
      <c r="B312">
        <v>128218.59</v>
      </c>
      <c r="C312">
        <v>2.662208331944782E-2</v>
      </c>
      <c r="J312">
        <v>311</v>
      </c>
      <c r="K312" s="12">
        <v>-6.284871963681337E-3</v>
      </c>
    </row>
    <row r="313" spans="1:11" x14ac:dyDescent="0.25">
      <c r="A313" s="1">
        <v>45701.705555555556</v>
      </c>
      <c r="B313">
        <v>124850.18</v>
      </c>
      <c r="C313">
        <v>3.7713744061643748E-3</v>
      </c>
      <c r="J313">
        <v>312</v>
      </c>
      <c r="K313" s="12">
        <v>2.6804194225781765E-2</v>
      </c>
    </row>
    <row r="314" spans="1:11" x14ac:dyDescent="0.25">
      <c r="A314" s="1">
        <v>45700.705555555556</v>
      </c>
      <c r="B314">
        <v>124380.21</v>
      </c>
      <c r="C314">
        <v>-1.7070434757984993E-2</v>
      </c>
      <c r="J314">
        <v>313</v>
      </c>
      <c r="K314" s="12">
        <v>2.6486397748069736E-2</v>
      </c>
    </row>
    <row r="315" spans="1:11" x14ac:dyDescent="0.25">
      <c r="A315" s="1">
        <v>45699.705555555556</v>
      </c>
      <c r="B315">
        <v>126521.66</v>
      </c>
      <c r="C315">
        <v>7.5357326387271995E-3</v>
      </c>
      <c r="J315">
        <v>314</v>
      </c>
      <c r="K315" s="12">
        <v>1.4505317570927089E-2</v>
      </c>
    </row>
    <row r="316" spans="1:11" x14ac:dyDescent="0.25">
      <c r="A316" s="1">
        <v>45698.705555555556</v>
      </c>
      <c r="B316">
        <v>125571.81</v>
      </c>
      <c r="C316">
        <v>7.6134936999218252E-3</v>
      </c>
      <c r="J316">
        <v>315</v>
      </c>
      <c r="K316" s="12">
        <v>-1.4664647550469987E-2</v>
      </c>
    </row>
    <row r="317" spans="1:11" x14ac:dyDescent="0.25">
      <c r="A317" s="1">
        <v>45695.705555555556</v>
      </c>
      <c r="B317">
        <v>124619.4</v>
      </c>
      <c r="C317">
        <v>-1.2799676461042896E-2</v>
      </c>
      <c r="J317">
        <v>316</v>
      </c>
      <c r="K317" s="12">
        <v>2.0917675292525268E-2</v>
      </c>
    </row>
    <row r="318" spans="1:11" x14ac:dyDescent="0.25">
      <c r="A318" s="1">
        <v>45694.705555555556</v>
      </c>
      <c r="B318">
        <v>126224.74</v>
      </c>
      <c r="C318">
        <v>5.4867730960360241E-3</v>
      </c>
      <c r="J318">
        <v>317</v>
      </c>
      <c r="K318" s="12">
        <v>1.8152678681772408E-2</v>
      </c>
    </row>
    <row r="319" spans="1:11" x14ac:dyDescent="0.25">
      <c r="A319" s="1">
        <v>45693.705555555556</v>
      </c>
      <c r="B319">
        <v>125534.07</v>
      </c>
      <c r="C319">
        <v>3.0847934293976938E-3</v>
      </c>
      <c r="J319">
        <v>318</v>
      </c>
      <c r="K319" s="12">
        <v>1.3271362814430707E-2</v>
      </c>
    </row>
    <row r="320" spans="1:11" x14ac:dyDescent="0.25">
      <c r="A320" s="1">
        <v>45692.705555555556</v>
      </c>
      <c r="B320">
        <v>125147.42</v>
      </c>
      <c r="C320">
        <v>-6.5550326170389778E-3</v>
      </c>
      <c r="J320">
        <v>319</v>
      </c>
      <c r="K320" s="12">
        <v>-1.5025713309299432E-3</v>
      </c>
    </row>
    <row r="321" spans="1:11" x14ac:dyDescent="0.25">
      <c r="A321" s="1">
        <v>45691.705555555556</v>
      </c>
      <c r="B321">
        <v>125970.46</v>
      </c>
      <c r="C321">
        <v>-1.3048512514009616E-3</v>
      </c>
      <c r="J321">
        <v>320</v>
      </c>
      <c r="K321" s="12">
        <v>-7.8329866361354188E-3</v>
      </c>
    </row>
    <row r="322" spans="1:11" x14ac:dyDescent="0.25">
      <c r="A322" s="1">
        <v>45688.705555555556</v>
      </c>
      <c r="B322">
        <v>126134.94</v>
      </c>
      <c r="C322">
        <v>-6.1477925973274384E-3</v>
      </c>
      <c r="J322">
        <v>321</v>
      </c>
      <c r="K322" s="12">
        <v>-9.3089764989918618E-3</v>
      </c>
    </row>
    <row r="323" spans="1:11" x14ac:dyDescent="0.25">
      <c r="A323" s="1">
        <v>45687.705555555556</v>
      </c>
      <c r="B323">
        <v>126912.78</v>
      </c>
      <c r="C323">
        <v>2.7808709533898048E-2</v>
      </c>
      <c r="J323">
        <v>322</v>
      </c>
      <c r="K323" s="12">
        <v>-1.0241946530383853E-2</v>
      </c>
    </row>
    <row r="324" spans="1:11" x14ac:dyDescent="0.25">
      <c r="A324" s="1">
        <v>45686.705555555556</v>
      </c>
      <c r="B324">
        <v>123432.12</v>
      </c>
      <c r="C324">
        <v>-5.0376767803899701E-3</v>
      </c>
      <c r="J324">
        <v>323</v>
      </c>
      <c r="K324" s="12">
        <v>-9.7064746817936316E-3</v>
      </c>
    </row>
    <row r="325" spans="1:11" x14ac:dyDescent="0.25">
      <c r="A325" s="1">
        <v>45685.705555555556</v>
      </c>
      <c r="B325">
        <v>124055.5</v>
      </c>
      <c r="C325">
        <v>-6.4760769006479346E-3</v>
      </c>
      <c r="J325">
        <v>324</v>
      </c>
      <c r="K325" s="12">
        <v>-1.9453330606979548E-2</v>
      </c>
    </row>
    <row r="326" spans="1:11" x14ac:dyDescent="0.25">
      <c r="A326" s="1">
        <v>45684.705555555556</v>
      </c>
      <c r="B326">
        <v>124861.5</v>
      </c>
      <c r="C326">
        <v>1.9527329722331781E-2</v>
      </c>
      <c r="J326">
        <v>325</v>
      </c>
      <c r="K326" s="12">
        <v>-1.9711089484117351E-2</v>
      </c>
    </row>
    <row r="327" spans="1:11" x14ac:dyDescent="0.25">
      <c r="A327" s="1">
        <v>45681.705555555556</v>
      </c>
      <c r="B327">
        <v>122446.94</v>
      </c>
      <c r="C327">
        <v>-2.9706415424162358E-4</v>
      </c>
      <c r="J327">
        <v>326</v>
      </c>
      <c r="K327" s="12">
        <v>4.2556998945464273E-3</v>
      </c>
    </row>
    <row r="328" spans="1:11" x14ac:dyDescent="0.25">
      <c r="A328" s="1">
        <v>45680.705555555556</v>
      </c>
      <c r="B328">
        <v>122483.32</v>
      </c>
      <c r="C328">
        <v>-3.9799593869245236E-3</v>
      </c>
      <c r="J328">
        <v>327</v>
      </c>
      <c r="K328" s="12">
        <v>9.00124233575509E-3</v>
      </c>
    </row>
    <row r="329" spans="1:11" x14ac:dyDescent="0.25">
      <c r="A329" s="1">
        <v>45679.705555555556</v>
      </c>
      <c r="B329">
        <v>122971.77</v>
      </c>
      <c r="C329">
        <v>-2.9764939054756426E-3</v>
      </c>
      <c r="J329">
        <v>328</v>
      </c>
      <c r="K329" s="12">
        <v>-1.406409519162146E-2</v>
      </c>
    </row>
    <row r="330" spans="1:11" x14ac:dyDescent="0.25">
      <c r="A330" s="1">
        <v>45678.705555555556</v>
      </c>
      <c r="B330">
        <v>123338.34</v>
      </c>
      <c r="C330">
        <v>3.9252916103700054E-3</v>
      </c>
      <c r="J330">
        <v>329</v>
      </c>
      <c r="K330" s="12">
        <v>2.0836088730263894E-2</v>
      </c>
    </row>
    <row r="331" spans="1:11" x14ac:dyDescent="0.25">
      <c r="A331" s="1">
        <v>45677.705555555556</v>
      </c>
      <c r="B331">
        <v>122855.15</v>
      </c>
      <c r="C331">
        <v>4.1171234026987176E-3</v>
      </c>
      <c r="J331">
        <v>330</v>
      </c>
      <c r="K331" s="12">
        <v>-3.2657054142509183E-2</v>
      </c>
    </row>
    <row r="332" spans="1:11" x14ac:dyDescent="0.25">
      <c r="A332" s="1">
        <v>45674.705555555556</v>
      </c>
      <c r="B332">
        <v>122350.38</v>
      </c>
      <c r="C332">
        <v>9.1651785894721893E-3</v>
      </c>
      <c r="J332">
        <v>331</v>
      </c>
      <c r="K332" s="12">
        <v>9.980993969925139E-3</v>
      </c>
    </row>
    <row r="333" spans="1:11" x14ac:dyDescent="0.25">
      <c r="A333" s="1">
        <v>45673.705555555556</v>
      </c>
      <c r="B333">
        <v>121234.14</v>
      </c>
      <c r="C333">
        <v>-1.1612684221232138E-2</v>
      </c>
      <c r="J333">
        <v>332</v>
      </c>
      <c r="K333" s="12">
        <v>3.5122038533310279E-2</v>
      </c>
    </row>
    <row r="334" spans="1:11" x14ac:dyDescent="0.25">
      <c r="A334" s="1">
        <v>45672.705555555556</v>
      </c>
      <c r="B334">
        <v>122650.2</v>
      </c>
      <c r="C334">
        <v>2.7706220683246328E-2</v>
      </c>
      <c r="J334">
        <v>333</v>
      </c>
      <c r="K334" s="12">
        <v>-2.1324869741268026E-2</v>
      </c>
    </row>
    <row r="335" spans="1:11" x14ac:dyDescent="0.25">
      <c r="A335" s="1">
        <v>45671.705555555556</v>
      </c>
      <c r="B335">
        <v>119298.67</v>
      </c>
      <c r="C335">
        <v>2.4484539662237119E-3</v>
      </c>
      <c r="J335">
        <v>334</v>
      </c>
      <c r="K335" s="12">
        <v>-8.0125081588806948E-3</v>
      </c>
    </row>
    <row r="336" spans="1:11" x14ac:dyDescent="0.25">
      <c r="A336" s="1">
        <v>45670.705555555556</v>
      </c>
      <c r="B336">
        <v>119006.93</v>
      </c>
      <c r="C336">
        <v>1.2650118827707624E-3</v>
      </c>
      <c r="J336">
        <v>335</v>
      </c>
      <c r="K336" s="12">
        <v>-2.6212414270456386E-2</v>
      </c>
    </row>
    <row r="337" spans="1:11" x14ac:dyDescent="0.25">
      <c r="A337" s="1">
        <v>45667.705555555556</v>
      </c>
      <c r="B337">
        <v>118856.48</v>
      </c>
      <c r="C337">
        <v>-7.7446872360564297E-3</v>
      </c>
      <c r="J337">
        <v>336</v>
      </c>
      <c r="K337" s="12">
        <v>3.414468744322309E-3</v>
      </c>
    </row>
    <row r="338" spans="1:11" x14ac:dyDescent="0.25">
      <c r="A338" s="1">
        <v>45666.705555555556</v>
      </c>
      <c r="B338">
        <v>119780.56</v>
      </c>
      <c r="C338">
        <v>1.3036484323457511E-3</v>
      </c>
      <c r="J338">
        <v>337</v>
      </c>
      <c r="K338" s="12">
        <v>1.7210673239141768E-2</v>
      </c>
    </row>
    <row r="339" spans="1:11" x14ac:dyDescent="0.25">
      <c r="A339" s="1">
        <v>45665.705555555556</v>
      </c>
      <c r="B339">
        <v>119624.51</v>
      </c>
      <c r="C339">
        <v>-1.2776186727473002E-2</v>
      </c>
      <c r="J339">
        <v>338</v>
      </c>
      <c r="K339" s="12">
        <v>9.9103875537868927E-3</v>
      </c>
    </row>
    <row r="340" spans="1:11" x14ac:dyDescent="0.25">
      <c r="A340" s="1">
        <v>45664.705555555556</v>
      </c>
      <c r="B340">
        <v>121162.66</v>
      </c>
      <c r="C340">
        <v>9.4628803213714502E-3</v>
      </c>
      <c r="J340">
        <v>339</v>
      </c>
      <c r="K340" s="12">
        <v>-5.6054765429080855E-3</v>
      </c>
    </row>
    <row r="341" spans="1:11" x14ac:dyDescent="0.25">
      <c r="A341" s="1">
        <v>45663.705555555556</v>
      </c>
      <c r="B341">
        <v>120021.52</v>
      </c>
      <c r="C341">
        <v>1.2482356891653315E-2</v>
      </c>
      <c r="J341">
        <v>340</v>
      </c>
      <c r="K341" s="12">
        <v>1.4684126702492603E-3</v>
      </c>
    </row>
    <row r="342" spans="1:11" x14ac:dyDescent="0.25">
      <c r="A342" s="1">
        <v>45660.705555555556</v>
      </c>
      <c r="B342">
        <v>118532.68</v>
      </c>
      <c r="C342">
        <v>-1.3347410757866425E-2</v>
      </c>
      <c r="J342">
        <v>341</v>
      </c>
      <c r="K342" s="12">
        <v>-6.756154636064036E-3</v>
      </c>
    </row>
    <row r="343" spans="1:11" x14ac:dyDescent="0.25">
      <c r="A343" s="1">
        <v>45659.705555555556</v>
      </c>
      <c r="B343">
        <v>120125.39</v>
      </c>
      <c r="C343">
        <v>-1.314511193643422E-3</v>
      </c>
      <c r="J343">
        <v>342</v>
      </c>
      <c r="K343" s="12">
        <v>-2.9586512264636638E-2</v>
      </c>
    </row>
    <row r="344" spans="1:11" x14ac:dyDescent="0.25">
      <c r="A344" s="1">
        <v>45656.705555555556</v>
      </c>
      <c r="B344">
        <v>120283.4</v>
      </c>
      <c r="C344">
        <v>1.1714688241184035E-4</v>
      </c>
      <c r="J344">
        <v>343</v>
      </c>
      <c r="K344" s="12">
        <v>2.9293071283178544E-2</v>
      </c>
    </row>
    <row r="345" spans="1:11" x14ac:dyDescent="0.25">
      <c r="A345" s="1">
        <v>45653.705555555556</v>
      </c>
      <c r="B345">
        <v>120269.31</v>
      </c>
      <c r="C345">
        <v>-6.6973582200498E-3</v>
      </c>
      <c r="J345">
        <v>344</v>
      </c>
      <c r="K345" s="12">
        <v>1.9325499969577421E-2</v>
      </c>
    </row>
    <row r="346" spans="1:11" x14ac:dyDescent="0.25">
      <c r="A346" s="1">
        <v>45652.705555555556</v>
      </c>
      <c r="B346">
        <v>121077.5</v>
      </c>
      <c r="C346">
        <v>2.5713276435953137E-3</v>
      </c>
      <c r="J346">
        <v>345</v>
      </c>
      <c r="K346" s="12">
        <v>-2.0027833786443378E-2</v>
      </c>
    </row>
    <row r="347" spans="1:11" x14ac:dyDescent="0.25">
      <c r="A347" s="1">
        <v>45649.705555555556</v>
      </c>
      <c r="B347">
        <v>120766.57</v>
      </c>
      <c r="C347">
        <v>-1.09984806882607E-2</v>
      </c>
      <c r="J347">
        <v>346</v>
      </c>
      <c r="K347" s="12">
        <v>1.3194896556979738E-2</v>
      </c>
    </row>
    <row r="348" spans="1:11" x14ac:dyDescent="0.25">
      <c r="A348" s="1">
        <v>45646.705555555556</v>
      </c>
      <c r="B348">
        <v>122102.15</v>
      </c>
      <c r="C348">
        <v>7.5156732948817228E-3</v>
      </c>
      <c r="J348">
        <v>347</v>
      </c>
      <c r="K348" s="12">
        <v>-1.7942531036826154E-2</v>
      </c>
    </row>
    <row r="349" spans="1:11" x14ac:dyDescent="0.25">
      <c r="A349" s="1">
        <v>45645.705555555556</v>
      </c>
      <c r="B349">
        <v>121187.91</v>
      </c>
      <c r="C349">
        <v>3.4388392384052395E-3</v>
      </c>
      <c r="J349">
        <v>348</v>
      </c>
      <c r="K349" s="12">
        <v>-1.7004772732948269E-2</v>
      </c>
    </row>
    <row r="350" spans="1:11" x14ac:dyDescent="0.25">
      <c r="A350" s="1">
        <v>45644.705555555556</v>
      </c>
      <c r="B350">
        <v>120771.88</v>
      </c>
      <c r="C350">
        <v>-3.1991657893979654E-2</v>
      </c>
      <c r="J350">
        <v>349</v>
      </c>
      <c r="K350" s="12">
        <v>9.6116456582509471E-3</v>
      </c>
    </row>
    <row r="351" spans="1:11" x14ac:dyDescent="0.25">
      <c r="A351" s="1">
        <v>45643.705555555556</v>
      </c>
      <c r="B351">
        <v>124698.04</v>
      </c>
      <c r="C351">
        <v>9.1677811956255417E-3</v>
      </c>
      <c r="J351">
        <v>350</v>
      </c>
      <c r="K351" s="12">
        <v>4.0481258709429015E-2</v>
      </c>
    </row>
    <row r="352" spans="1:11" x14ac:dyDescent="0.25">
      <c r="A352" s="1">
        <v>45642.705555555556</v>
      </c>
      <c r="B352">
        <v>123560.06</v>
      </c>
      <c r="C352">
        <v>-8.4793217363981974E-3</v>
      </c>
      <c r="J352">
        <v>351</v>
      </c>
      <c r="K352" s="12">
        <v>1.7248192942663859E-2</v>
      </c>
    </row>
    <row r="353" spans="1:11" x14ac:dyDescent="0.25">
      <c r="A353" s="1">
        <v>45639.705555555556</v>
      </c>
      <c r="B353">
        <v>124612.22</v>
      </c>
      <c r="C353">
        <v>-1.1410175470802057E-2</v>
      </c>
      <c r="J353">
        <v>352</v>
      </c>
      <c r="K353" s="12">
        <v>-3.75496196683111E-2</v>
      </c>
    </row>
    <row r="354" spans="1:11" x14ac:dyDescent="0.25">
      <c r="A354" s="1">
        <v>45638.705555555556</v>
      </c>
      <c r="B354">
        <v>126042.21</v>
      </c>
      <c r="C354">
        <v>-2.7784311363920081E-2</v>
      </c>
      <c r="J354">
        <v>353</v>
      </c>
      <c r="K354" s="12">
        <v>-1.4174203059417445E-2</v>
      </c>
    </row>
    <row r="355" spans="1:11" x14ac:dyDescent="0.25">
      <c r="A355" s="1">
        <v>45637.705555555556</v>
      </c>
      <c r="B355">
        <v>129593.31</v>
      </c>
      <c r="C355">
        <v>1.0587411529247824E-2</v>
      </c>
      <c r="J355">
        <v>354</v>
      </c>
      <c r="K355" s="12">
        <v>-1.3904302607411481E-4</v>
      </c>
    </row>
    <row r="356" spans="1:11" x14ac:dyDescent="0.25">
      <c r="A356" s="1">
        <v>45636.705555555556</v>
      </c>
      <c r="B356">
        <v>128228.49</v>
      </c>
      <c r="C356">
        <v>7.9729929259039628E-3</v>
      </c>
      <c r="J356">
        <v>355</v>
      </c>
      <c r="K356" s="12">
        <v>1.52781239225131E-2</v>
      </c>
    </row>
    <row r="357" spans="1:11" x14ac:dyDescent="0.25">
      <c r="A357" s="1">
        <v>45635.705555555556</v>
      </c>
      <c r="B357">
        <v>127210.19</v>
      </c>
      <c r="C357">
        <v>9.9901342743327383E-3</v>
      </c>
      <c r="J357">
        <v>356</v>
      </c>
      <c r="K357" s="12">
        <v>1.0147883315125348E-4</v>
      </c>
    </row>
    <row r="358" spans="1:11" x14ac:dyDescent="0.25">
      <c r="A358" s="1">
        <v>45632.705555555556</v>
      </c>
      <c r="B358">
        <v>125945.67</v>
      </c>
      <c r="C358">
        <v>-1.5066364722168353E-2</v>
      </c>
      <c r="J358">
        <v>357</v>
      </c>
      <c r="K358" s="12">
        <v>-2.2316582767946219E-2</v>
      </c>
    </row>
    <row r="359" spans="1:11" x14ac:dyDescent="0.25">
      <c r="A359" s="1">
        <v>45631.705555555556</v>
      </c>
      <c r="B359">
        <v>127857.58</v>
      </c>
      <c r="C359">
        <v>1.3944684714545973E-2</v>
      </c>
      <c r="J359">
        <v>358</v>
      </c>
      <c r="K359" s="12">
        <v>-1.056819341232478E-2</v>
      </c>
    </row>
    <row r="360" spans="1:11" x14ac:dyDescent="0.25">
      <c r="A360" s="1">
        <v>45630.705555555556</v>
      </c>
      <c r="B360">
        <v>126087.02</v>
      </c>
      <c r="C360">
        <v>-4.1375556232337078E-4</v>
      </c>
      <c r="J360">
        <v>359</v>
      </c>
      <c r="K360" s="12">
        <v>-5.3067189215353864E-3</v>
      </c>
    </row>
    <row r="361" spans="1:11" x14ac:dyDescent="0.25">
      <c r="A361" s="1">
        <v>45629.705555555556</v>
      </c>
      <c r="B361">
        <v>126139.2</v>
      </c>
      <c r="C361">
        <v>7.1897748574711075E-3</v>
      </c>
      <c r="J361">
        <v>360</v>
      </c>
      <c r="K361" s="12">
        <v>-3.0544525069876337E-2</v>
      </c>
    </row>
    <row r="362" spans="1:11" x14ac:dyDescent="0.25">
      <c r="A362" s="1">
        <v>45628.705555555556</v>
      </c>
      <c r="B362">
        <v>125235.54</v>
      </c>
      <c r="C362">
        <v>-3.4458718330651044E-3</v>
      </c>
      <c r="J362">
        <v>361</v>
      </c>
      <c r="K362" s="12">
        <v>1.2876109223477223E-2</v>
      </c>
    </row>
    <row r="363" spans="1:11" x14ac:dyDescent="0.25">
      <c r="A363" s="1">
        <v>45625.705555555556</v>
      </c>
      <c r="B363">
        <v>125667.83</v>
      </c>
      <c r="C363">
        <v>8.4500058164903129E-3</v>
      </c>
      <c r="J363">
        <v>362</v>
      </c>
      <c r="K363" s="12">
        <v>1.6627181891161406E-2</v>
      </c>
    </row>
    <row r="364" spans="1:11" x14ac:dyDescent="0.25">
      <c r="A364" s="1">
        <v>45624.705555555556</v>
      </c>
      <c r="B364">
        <v>124610.41</v>
      </c>
      <c r="C364">
        <v>-2.4245772113806668E-2</v>
      </c>
      <c r="J364">
        <v>363</v>
      </c>
      <c r="K364" s="12">
        <v>-1.1432991162225693E-2</v>
      </c>
    </row>
    <row r="365" spans="1:11" x14ac:dyDescent="0.25">
      <c r="A365" s="1">
        <v>45623.705555555556</v>
      </c>
      <c r="B365">
        <v>127668.61</v>
      </c>
      <c r="C365">
        <v>-1.7499272882296149E-2</v>
      </c>
      <c r="J365">
        <v>364</v>
      </c>
      <c r="K365" s="12">
        <v>-1.2264001251643165E-2</v>
      </c>
    </row>
    <row r="366" spans="1:11" x14ac:dyDescent="0.25">
      <c r="A366" s="1">
        <v>45622.705555555556</v>
      </c>
      <c r="B366">
        <v>129922.38</v>
      </c>
      <c r="C366">
        <v>6.8449850374798938E-3</v>
      </c>
      <c r="J366">
        <v>365</v>
      </c>
      <c r="K366" s="12">
        <v>4.3491330960197068E-3</v>
      </c>
    </row>
    <row r="367" spans="1:11" x14ac:dyDescent="0.25">
      <c r="A367" s="1">
        <v>45621.705555555556</v>
      </c>
      <c r="B367">
        <v>129036.1</v>
      </c>
      <c r="C367">
        <v>-6.926669195688116E-4</v>
      </c>
      <c r="J367">
        <v>366</v>
      </c>
      <c r="K367" s="12">
        <v>-2.1020421341951104E-2</v>
      </c>
    </row>
    <row r="368" spans="1:11" x14ac:dyDescent="0.25">
      <c r="A368" s="1">
        <v>45618.705555555556</v>
      </c>
      <c r="B368">
        <v>129125.51</v>
      </c>
      <c r="C368">
        <v>1.7211285870930827E-2</v>
      </c>
      <c r="J368">
        <v>367</v>
      </c>
      <c r="K368" s="12">
        <v>1.1222173595862677E-2</v>
      </c>
    </row>
    <row r="369" spans="1:11" x14ac:dyDescent="0.25">
      <c r="A369" s="1">
        <v>45617.705555555556</v>
      </c>
      <c r="B369">
        <v>126922.11</v>
      </c>
      <c r="C369">
        <v>-9.9965021762095461E-3</v>
      </c>
      <c r="J369">
        <v>368</v>
      </c>
      <c r="K369" s="12">
        <v>-2.3872948612439958E-2</v>
      </c>
    </row>
    <row r="370" spans="1:11" x14ac:dyDescent="0.25">
      <c r="A370" s="1">
        <v>45615.705555555556</v>
      </c>
      <c r="B370">
        <v>128197.25</v>
      </c>
      <c r="C370">
        <v>3.352486975244913E-3</v>
      </c>
      <c r="J370">
        <v>369</v>
      </c>
      <c r="K370" s="12">
        <v>4.5169927742326052E-3</v>
      </c>
    </row>
    <row r="371" spans="1:11" x14ac:dyDescent="0.25">
      <c r="A371" s="1">
        <v>45614.705555555556</v>
      </c>
      <c r="B371">
        <v>127768.19</v>
      </c>
      <c r="C371">
        <v>-1.8320566052648976E-4</v>
      </c>
      <c r="J371">
        <v>370</v>
      </c>
      <c r="K371" s="12">
        <v>-7.6643437202624084E-3</v>
      </c>
    </row>
    <row r="372" spans="1:11" x14ac:dyDescent="0.25">
      <c r="A372" s="1">
        <v>45610.705555555556</v>
      </c>
      <c r="B372">
        <v>127791.6</v>
      </c>
      <c r="C372">
        <v>4.5177491482816591E-4</v>
      </c>
      <c r="J372">
        <v>371</v>
      </c>
      <c r="K372" s="12">
        <v>-2.61158040964256E-3</v>
      </c>
    </row>
    <row r="373" spans="1:11" x14ac:dyDescent="0.25">
      <c r="A373" s="1">
        <v>45609.705555555556</v>
      </c>
      <c r="B373">
        <v>127733.88</v>
      </c>
      <c r="C373">
        <v>2.7843005094684725E-4</v>
      </c>
      <c r="J373">
        <v>372</v>
      </c>
      <c r="K373" s="12">
        <v>2.6857106217165246E-3</v>
      </c>
    </row>
    <row r="374" spans="1:11" x14ac:dyDescent="0.25">
      <c r="A374" s="1">
        <v>45608.705555555556</v>
      </c>
      <c r="B374">
        <v>127698.32</v>
      </c>
      <c r="C374">
        <v>-1.3724509242374631E-3</v>
      </c>
      <c r="J374">
        <v>373</v>
      </c>
      <c r="K374" s="12">
        <v>-3.7036019837046151E-2</v>
      </c>
    </row>
    <row r="375" spans="1:11" x14ac:dyDescent="0.25">
      <c r="A375" s="1">
        <v>45607.705555555556</v>
      </c>
      <c r="B375">
        <v>127873.7</v>
      </c>
      <c r="C375">
        <v>3.4336644145523349E-4</v>
      </c>
      <c r="J375">
        <v>374</v>
      </c>
      <c r="K375" s="12">
        <v>-6.3477952322127688E-3</v>
      </c>
    </row>
    <row r="376" spans="1:11" x14ac:dyDescent="0.25">
      <c r="A376" s="1">
        <v>45604.705555555556</v>
      </c>
      <c r="B376">
        <v>127829.8</v>
      </c>
      <c r="C376">
        <v>-1.4383294932601451E-2</v>
      </c>
      <c r="J376">
        <v>375</v>
      </c>
      <c r="K376" s="12">
        <v>-1.9687025296425169E-2</v>
      </c>
    </row>
    <row r="377" spans="1:11" x14ac:dyDescent="0.25">
      <c r="A377" s="1">
        <v>45603.705555555556</v>
      </c>
      <c r="B377">
        <v>129681.7</v>
      </c>
      <c r="C377">
        <v>-5.0704928084533895E-3</v>
      </c>
      <c r="J377">
        <v>376</v>
      </c>
      <c r="K377" s="12">
        <v>-8.8857963121500329E-3</v>
      </c>
    </row>
    <row r="378" spans="1:11" x14ac:dyDescent="0.25">
      <c r="A378" s="1">
        <v>45602.705555555556</v>
      </c>
      <c r="B378">
        <v>130340.92</v>
      </c>
      <c r="C378">
        <v>-2.450790143103817E-3</v>
      </c>
      <c r="J378">
        <v>377</v>
      </c>
      <c r="K378" s="12">
        <v>-1.8827947538115956E-2</v>
      </c>
    </row>
    <row r="379" spans="1:11" x14ac:dyDescent="0.25">
      <c r="A379" s="1">
        <v>45601.705555555556</v>
      </c>
      <c r="B379">
        <v>130660.75</v>
      </c>
      <c r="C379">
        <v>1.1177158105656663E-3</v>
      </c>
      <c r="J379">
        <v>378</v>
      </c>
      <c r="K379" s="12">
        <v>1.7048657321187998E-2</v>
      </c>
    </row>
    <row r="380" spans="1:11" x14ac:dyDescent="0.25">
      <c r="A380" s="1">
        <v>45600.705555555556</v>
      </c>
      <c r="B380">
        <v>130514.79</v>
      </c>
      <c r="C380">
        <v>1.8513375063539984E-2</v>
      </c>
      <c r="J380">
        <v>379</v>
      </c>
      <c r="K380" s="12">
        <v>6.9788942144892114E-3</v>
      </c>
    </row>
    <row r="381" spans="1:11" x14ac:dyDescent="0.25">
      <c r="A381" s="1">
        <v>45597.705555555556</v>
      </c>
      <c r="B381">
        <v>128120.75</v>
      </c>
      <c r="C381">
        <v>-1.2353683066623202E-2</v>
      </c>
      <c r="J381">
        <v>380</v>
      </c>
      <c r="K381" s="12">
        <v>-1.9257709601391768E-2</v>
      </c>
    </row>
    <row r="382" spans="1:11" x14ac:dyDescent="0.25">
      <c r="A382" s="1">
        <v>45596.705555555556</v>
      </c>
      <c r="B382">
        <v>129713.33</v>
      </c>
      <c r="C382">
        <v>-7.1134583739577394E-3</v>
      </c>
      <c r="J382">
        <v>381</v>
      </c>
      <c r="K382" s="12">
        <v>9.7087828987182587E-3</v>
      </c>
    </row>
    <row r="383" spans="1:11" x14ac:dyDescent="0.25">
      <c r="A383" s="1">
        <v>45595.705555555556</v>
      </c>
      <c r="B383">
        <v>130639.33</v>
      </c>
      <c r="C383">
        <v>-6.932720674858087E-4</v>
      </c>
      <c r="J383">
        <v>382</v>
      </c>
      <c r="K383" s="12">
        <v>1.142456614972147E-3</v>
      </c>
    </row>
    <row r="384" spans="1:11" x14ac:dyDescent="0.25">
      <c r="A384" s="1">
        <v>45594.705555555556</v>
      </c>
      <c r="B384">
        <v>130729.93</v>
      </c>
      <c r="C384">
        <v>-3.6851639408678658E-3</v>
      </c>
      <c r="J384">
        <v>383</v>
      </c>
      <c r="K384" s="12">
        <v>-2.7609930237508195E-2</v>
      </c>
    </row>
    <row r="385" spans="1:11" x14ac:dyDescent="0.25">
      <c r="A385" s="1">
        <v>45593.705555555556</v>
      </c>
      <c r="B385">
        <v>131212.57999999999</v>
      </c>
      <c r="C385">
        <v>1.0105257877893594E-2</v>
      </c>
      <c r="J385">
        <v>384</v>
      </c>
      <c r="K385" s="12">
        <v>-1.1927505200346016E-3</v>
      </c>
    </row>
    <row r="386" spans="1:11" x14ac:dyDescent="0.25">
      <c r="A386" s="1">
        <v>45590.705555555556</v>
      </c>
      <c r="B386">
        <v>129893.32</v>
      </c>
      <c r="C386">
        <v>-1.3358197067496397E-3</v>
      </c>
      <c r="J386">
        <v>385</v>
      </c>
      <c r="K386" s="12">
        <v>-8.8279004434973184E-3</v>
      </c>
    </row>
    <row r="387" spans="1:11" x14ac:dyDescent="0.25">
      <c r="A387" s="1">
        <v>45589.705555555556</v>
      </c>
      <c r="B387">
        <v>130066.95</v>
      </c>
      <c r="C387">
        <v>6.4314900216292251E-3</v>
      </c>
      <c r="J387">
        <v>386</v>
      </c>
      <c r="K387" s="12">
        <v>-1.4144544009519385E-2</v>
      </c>
    </row>
    <row r="388" spans="1:11" x14ac:dyDescent="0.25">
      <c r="A388" s="1">
        <v>45588.705555555556</v>
      </c>
      <c r="B388">
        <v>129233.11</v>
      </c>
      <c r="C388">
        <v>-5.5424756813138515E-3</v>
      </c>
      <c r="J388">
        <v>387</v>
      </c>
      <c r="K388" s="12">
        <v>1.0265609372498014E-2</v>
      </c>
    </row>
    <row r="389" spans="1:11" x14ac:dyDescent="0.25">
      <c r="A389" s="1">
        <v>45587.705555555556</v>
      </c>
      <c r="B389">
        <v>129951.37</v>
      </c>
      <c r="C389">
        <v>-3.1515172104790144E-3</v>
      </c>
      <c r="J389">
        <v>388</v>
      </c>
      <c r="K389" s="12">
        <v>-7.6281068269699057E-3</v>
      </c>
    </row>
    <row r="390" spans="1:11" x14ac:dyDescent="0.25">
      <c r="A390" s="1">
        <v>45586.705555555556</v>
      </c>
      <c r="B390">
        <v>130361.56</v>
      </c>
      <c r="C390">
        <v>-1.0557354898276688E-3</v>
      </c>
      <c r="J390">
        <v>389</v>
      </c>
      <c r="K390" s="12">
        <v>6.2002495004855511E-3</v>
      </c>
    </row>
    <row r="391" spans="1:11" x14ac:dyDescent="0.25">
      <c r="A391" s="1">
        <v>45583.705555555556</v>
      </c>
      <c r="B391">
        <v>130499.26</v>
      </c>
      <c r="C391">
        <v>-2.2514992422860958E-3</v>
      </c>
      <c r="J391">
        <v>390</v>
      </c>
      <c r="K391" s="12">
        <v>1.4670109244876721E-3</v>
      </c>
    </row>
    <row r="392" spans="1:11" x14ac:dyDescent="0.25">
      <c r="A392" s="1">
        <v>45582.705555555556</v>
      </c>
      <c r="B392">
        <v>130793.41</v>
      </c>
      <c r="C392">
        <v>-7.2850066911491693E-3</v>
      </c>
      <c r="J392">
        <v>391</v>
      </c>
      <c r="K392" s="12">
        <v>1.0189235387386395E-2</v>
      </c>
    </row>
    <row r="393" spans="1:11" x14ac:dyDescent="0.25">
      <c r="A393" s="1">
        <v>45581.705555555556</v>
      </c>
      <c r="B393">
        <v>131749.72</v>
      </c>
      <c r="C393">
        <v>5.3764881761592795E-3</v>
      </c>
      <c r="J393">
        <v>392</v>
      </c>
      <c r="K393" s="12">
        <v>-1.2498303925080587E-2</v>
      </c>
    </row>
    <row r="394" spans="1:11" x14ac:dyDescent="0.25">
      <c r="A394" s="1">
        <v>45580.705555555556</v>
      </c>
      <c r="B394">
        <v>131043.27</v>
      </c>
      <c r="C394">
        <v>2.9017527186776885E-4</v>
      </c>
      <c r="J394">
        <v>393</v>
      </c>
      <c r="K394" s="12">
        <v>1.4540596587710201E-3</v>
      </c>
    </row>
    <row r="395" spans="1:11" x14ac:dyDescent="0.25">
      <c r="A395" s="1">
        <v>45579.705555555556</v>
      </c>
      <c r="B395">
        <v>131005.25</v>
      </c>
      <c r="C395">
        <v>7.7622577294905321E-3</v>
      </c>
      <c r="J395">
        <v>394</v>
      </c>
      <c r="K395" s="12">
        <v>-2.0776547425716621E-2</v>
      </c>
    </row>
    <row r="396" spans="1:11" x14ac:dyDescent="0.25">
      <c r="A396" s="1">
        <v>45576.705555555556</v>
      </c>
      <c r="B396">
        <v>129992.29</v>
      </c>
      <c r="C396">
        <v>-2.7699400625781829E-3</v>
      </c>
      <c r="J396">
        <v>395</v>
      </c>
      <c r="K396" s="12">
        <v>1.7055509789266354E-2</v>
      </c>
    </row>
    <row r="397" spans="1:11" x14ac:dyDescent="0.25">
      <c r="A397" s="1">
        <v>45575.705555555556</v>
      </c>
      <c r="B397">
        <v>130352.86</v>
      </c>
      <c r="C397">
        <v>3.0025193607224254E-3</v>
      </c>
      <c r="J397">
        <v>396</v>
      </c>
      <c r="K397" s="12">
        <v>1.8356536706459901E-2</v>
      </c>
    </row>
    <row r="398" spans="1:11" x14ac:dyDescent="0.25">
      <c r="A398" s="1">
        <v>45574.705555555556</v>
      </c>
      <c r="B398">
        <v>129962.06</v>
      </c>
      <c r="C398">
        <v>-1.1853487454152989E-2</v>
      </c>
      <c r="J398">
        <v>397</v>
      </c>
      <c r="K398" s="12">
        <v>-3.139539920172386E-4</v>
      </c>
    </row>
    <row r="399" spans="1:11" x14ac:dyDescent="0.25">
      <c r="A399" s="1">
        <v>45573.705555555556</v>
      </c>
      <c r="B399">
        <v>131511.73000000001</v>
      </c>
      <c r="C399">
        <v>-3.8410158088663742E-3</v>
      </c>
      <c r="J399">
        <v>398</v>
      </c>
      <c r="K399" s="12">
        <v>6.6887589887496197E-4</v>
      </c>
    </row>
    <row r="400" spans="1:11" x14ac:dyDescent="0.25">
      <c r="A400" s="1">
        <v>45572.705555555556</v>
      </c>
      <c r="B400">
        <v>132017.84</v>
      </c>
      <c r="C400">
        <v>1.7155572476036493E-3</v>
      </c>
      <c r="J400">
        <v>399</v>
      </c>
      <c r="K400" s="12">
        <v>-3.8649769172153126E-2</v>
      </c>
    </row>
    <row r="401" spans="1:11" x14ac:dyDescent="0.25">
      <c r="A401" s="1">
        <v>45569.705555555556</v>
      </c>
      <c r="B401">
        <v>131791.54999999999</v>
      </c>
      <c r="C401">
        <v>9.1124735518120705E-4</v>
      </c>
      <c r="J401">
        <v>400</v>
      </c>
      <c r="K401" s="12">
        <v>-1.0219165420154755E-2</v>
      </c>
    </row>
    <row r="402" spans="1:11" x14ac:dyDescent="0.25">
      <c r="A402" s="1">
        <v>45568.705555555556</v>
      </c>
      <c r="B402">
        <v>131671.51</v>
      </c>
      <c r="C402">
        <v>-1.3903121324599971E-2</v>
      </c>
      <c r="J402">
        <v>401</v>
      </c>
      <c r="K402" s="12">
        <v>-3.5794572442642281E-2</v>
      </c>
    </row>
    <row r="403" spans="1:11" x14ac:dyDescent="0.25">
      <c r="A403" s="1">
        <v>45567.705555555556</v>
      </c>
      <c r="B403">
        <v>133514.94</v>
      </c>
      <c r="C403">
        <v>7.6672652339788384E-3</v>
      </c>
      <c r="J403">
        <v>402</v>
      </c>
      <c r="K403" s="12">
        <v>-5.6757647340229265E-3</v>
      </c>
    </row>
    <row r="404" spans="1:11" x14ac:dyDescent="0.25">
      <c r="A404" s="1">
        <v>45566.705555555556</v>
      </c>
      <c r="B404">
        <v>132495.16</v>
      </c>
      <c r="C404">
        <v>5.1357677213722678E-3</v>
      </c>
      <c r="J404">
        <v>403</v>
      </c>
      <c r="K404" s="12">
        <v>-2.1323503798362873E-3</v>
      </c>
    </row>
    <row r="405" spans="1:11" x14ac:dyDescent="0.25">
      <c r="A405" s="1">
        <v>45565.705555555556</v>
      </c>
      <c r="B405">
        <v>131816.44</v>
      </c>
      <c r="C405">
        <v>-6.909353171624894E-3</v>
      </c>
      <c r="J405">
        <v>404</v>
      </c>
      <c r="K405" s="12">
        <v>1.5427765726368694E-3</v>
      </c>
    </row>
    <row r="406" spans="1:11" x14ac:dyDescent="0.25">
      <c r="A406" s="1">
        <v>45562.705555555556</v>
      </c>
      <c r="B406">
        <v>132730.35999999999</v>
      </c>
      <c r="C406">
        <v>-2.1029574453922339E-3</v>
      </c>
      <c r="J406">
        <v>405</v>
      </c>
      <c r="K406" s="12">
        <v>7.0103181786727344E-5</v>
      </c>
    </row>
    <row r="407" spans="1:11" x14ac:dyDescent="0.25">
      <c r="A407" s="1">
        <v>45561.705555555556</v>
      </c>
      <c r="B407">
        <v>133009.78</v>
      </c>
      <c r="C407">
        <v>1.0758609288586969E-2</v>
      </c>
      <c r="J407">
        <v>406</v>
      </c>
      <c r="K407" s="12">
        <v>1.6299579494587998E-3</v>
      </c>
    </row>
    <row r="408" spans="1:11" x14ac:dyDescent="0.25">
      <c r="A408" s="1">
        <v>45560.705555555556</v>
      </c>
      <c r="B408">
        <v>131586.45000000001</v>
      </c>
      <c r="C408">
        <v>-4.3171768692907174E-3</v>
      </c>
      <c r="J408">
        <v>407</v>
      </c>
      <c r="K408" s="12">
        <v>9.8782655543870213E-3</v>
      </c>
    </row>
    <row r="409" spans="1:11" x14ac:dyDescent="0.25">
      <c r="A409" s="1">
        <v>45559.705555555556</v>
      </c>
      <c r="B409">
        <v>132155.76</v>
      </c>
      <c r="C409">
        <v>1.2084229316744001E-2</v>
      </c>
      <c r="J409">
        <v>408</v>
      </c>
      <c r="K409" s="12">
        <v>1.5739687220989756E-2</v>
      </c>
    </row>
    <row r="410" spans="1:11" x14ac:dyDescent="0.25">
      <c r="A410" s="1">
        <v>45558.705555555556</v>
      </c>
      <c r="B410">
        <v>130568.37</v>
      </c>
      <c r="C410">
        <v>-3.7997428395038389E-3</v>
      </c>
      <c r="J410">
        <v>409</v>
      </c>
      <c r="K410" s="12">
        <v>-2.0952762145846217E-2</v>
      </c>
    </row>
    <row r="411" spans="1:11" x14ac:dyDescent="0.25">
      <c r="A411" s="1">
        <v>45555.705555555556</v>
      </c>
      <c r="B411">
        <v>131065.44</v>
      </c>
      <c r="C411">
        <v>-1.5574293506780051E-2</v>
      </c>
      <c r="J411">
        <v>410</v>
      </c>
      <c r="K411" s="12">
        <v>-4.3877362031365308E-3</v>
      </c>
    </row>
    <row r="412" spans="1:11" x14ac:dyDescent="0.25">
      <c r="A412" s="1">
        <v>45554.705555555556</v>
      </c>
      <c r="B412">
        <v>133122.67000000001</v>
      </c>
      <c r="C412">
        <v>-4.6840806358286599E-3</v>
      </c>
      <c r="J412">
        <v>411</v>
      </c>
      <c r="K412" s="12">
        <v>3.7600276995985449E-2</v>
      </c>
    </row>
    <row r="413" spans="1:11" x14ac:dyDescent="0.25">
      <c r="A413" s="1">
        <v>45553.705555555556</v>
      </c>
      <c r="B413">
        <v>133747.69</v>
      </c>
      <c r="C413">
        <v>-9.0247314623298387E-3</v>
      </c>
      <c r="J413">
        <v>412</v>
      </c>
      <c r="K413" s="12">
        <v>1.4310499235053663E-2</v>
      </c>
    </row>
    <row r="414" spans="1:11" x14ac:dyDescent="0.25">
      <c r="A414" s="1">
        <v>45552.705555555556</v>
      </c>
      <c r="B414">
        <v>134960.19</v>
      </c>
      <c r="C414">
        <v>-1.1702528760818799E-3</v>
      </c>
      <c r="J414">
        <v>413</v>
      </c>
      <c r="K414" s="12">
        <v>-1.8561002552280218E-2</v>
      </c>
    </row>
    <row r="415" spans="1:11" x14ac:dyDescent="0.25">
      <c r="A415" s="1">
        <v>45551.705555555556</v>
      </c>
      <c r="B415">
        <v>135118.22</v>
      </c>
      <c r="C415">
        <v>1.7501474929310626E-3</v>
      </c>
      <c r="J415">
        <v>414</v>
      </c>
      <c r="K415" s="12">
        <v>3.4878265652070481E-3</v>
      </c>
    </row>
    <row r="416" spans="1:11" x14ac:dyDescent="0.25">
      <c r="A416" s="1">
        <v>45548.705555555556</v>
      </c>
      <c r="B416">
        <v>134881.95000000001</v>
      </c>
      <c r="C416">
        <v>6.3405487422797408E-3</v>
      </c>
      <c r="J416">
        <v>415</v>
      </c>
      <c r="K416" s="12">
        <v>1.777234493390208E-2</v>
      </c>
    </row>
    <row r="417" spans="1:11" x14ac:dyDescent="0.25">
      <c r="A417" s="1">
        <v>45547.705555555556</v>
      </c>
      <c r="B417">
        <v>134029.43</v>
      </c>
      <c r="C417">
        <v>-4.8180600254449351E-3</v>
      </c>
      <c r="J417">
        <v>416</v>
      </c>
      <c r="K417" s="12">
        <v>-3.0150902881023258E-2</v>
      </c>
    </row>
    <row r="418" spans="1:11" x14ac:dyDescent="0.25">
      <c r="A418" s="1">
        <v>45546.705555555556</v>
      </c>
      <c r="B418">
        <v>134676.75</v>
      </c>
      <c r="C418">
        <v>2.6555768244089159E-3</v>
      </c>
      <c r="J418">
        <v>417</v>
      </c>
      <c r="K418" s="12">
        <v>2.8456794118283486E-3</v>
      </c>
    </row>
    <row r="419" spans="1:11" x14ac:dyDescent="0.25">
      <c r="A419" s="1">
        <v>45545.705555555556</v>
      </c>
      <c r="B419">
        <v>134319.57999999999</v>
      </c>
      <c r="C419">
        <v>-3.1044028690202265E-3</v>
      </c>
      <c r="J419">
        <v>418</v>
      </c>
      <c r="K419" s="12">
        <v>-1.0845781774601024E-2</v>
      </c>
    </row>
    <row r="420" spans="1:11" x14ac:dyDescent="0.25">
      <c r="A420" s="1">
        <v>45544.705555555556</v>
      </c>
      <c r="B420">
        <v>134737.21</v>
      </c>
      <c r="C420">
        <v>1.2235730464000537E-3</v>
      </c>
      <c r="J420">
        <v>419</v>
      </c>
      <c r="K420" s="12">
        <v>1.2371888281159229E-2</v>
      </c>
    </row>
    <row r="421" spans="1:11" x14ac:dyDescent="0.25">
      <c r="A421" s="1">
        <v>45541.705555555556</v>
      </c>
      <c r="B421">
        <v>134572.45000000001</v>
      </c>
      <c r="C421">
        <v>-1.4240140491087485E-2</v>
      </c>
      <c r="J421">
        <v>420</v>
      </c>
      <c r="K421" s="12">
        <v>1.1487624579530399E-2</v>
      </c>
    </row>
    <row r="422" spans="1:11" x14ac:dyDescent="0.25">
      <c r="A422" s="1">
        <v>45540.705555555556</v>
      </c>
      <c r="B422">
        <v>136502.49</v>
      </c>
      <c r="C422">
        <v>2.8741105781892469E-3</v>
      </c>
      <c r="J422">
        <v>421</v>
      </c>
      <c r="K422" s="12">
        <v>1.1067931874784236E-2</v>
      </c>
    </row>
    <row r="423" spans="1:11" x14ac:dyDescent="0.25">
      <c r="A423" s="1">
        <v>45539.705555555556</v>
      </c>
      <c r="B423">
        <v>136110.73000000001</v>
      </c>
      <c r="C423">
        <v>1.2994508419164339E-2</v>
      </c>
      <c r="J423">
        <v>422</v>
      </c>
      <c r="K423" s="12">
        <v>-2.3239882631698381E-2</v>
      </c>
    </row>
    <row r="424" spans="1:11" x14ac:dyDescent="0.25">
      <c r="A424" s="1">
        <v>45538.705555555556</v>
      </c>
      <c r="B424">
        <v>134353.48000000001</v>
      </c>
      <c r="C424">
        <v>-4.1045212754345283E-3</v>
      </c>
      <c r="J424">
        <v>423</v>
      </c>
      <c r="K424" s="12">
        <v>5.3822012256661113E-3</v>
      </c>
    </row>
    <row r="425" spans="1:11" x14ac:dyDescent="0.25">
      <c r="A425" s="1">
        <v>45537.705555555556</v>
      </c>
      <c r="B425">
        <v>134906.07</v>
      </c>
      <c r="C425">
        <v>-8.1056121005287571E-3</v>
      </c>
      <c r="J425">
        <v>424</v>
      </c>
      <c r="K425" s="12">
        <v>-3.0341461417915981E-3</v>
      </c>
    </row>
    <row r="426" spans="1:11" x14ac:dyDescent="0.25">
      <c r="A426" s="1">
        <v>45534.705555555556</v>
      </c>
      <c r="B426">
        <v>136004.01</v>
      </c>
      <c r="C426">
        <v>-2.74513046166141E-4</v>
      </c>
      <c r="J426">
        <v>425</v>
      </c>
      <c r="K426" s="12">
        <v>-2.9683317215966568E-3</v>
      </c>
    </row>
    <row r="427" spans="1:11" x14ac:dyDescent="0.25">
      <c r="A427" s="1">
        <v>45533.705555555556</v>
      </c>
      <c r="B427">
        <v>136041.35</v>
      </c>
      <c r="C427">
        <v>-9.5295526869675542E-3</v>
      </c>
      <c r="J427">
        <v>426</v>
      </c>
      <c r="K427" s="12">
        <v>3.2326693720891239E-2</v>
      </c>
    </row>
    <row r="428" spans="1:11" x14ac:dyDescent="0.25">
      <c r="A428" s="1">
        <v>45532.705555555556</v>
      </c>
      <c r="B428">
        <v>137343.96</v>
      </c>
      <c r="C428">
        <v>4.1445431382062864E-3</v>
      </c>
      <c r="J428">
        <v>427</v>
      </c>
      <c r="K428" s="12">
        <v>-2.4875910827272515E-2</v>
      </c>
    </row>
    <row r="429" spans="1:11" x14ac:dyDescent="0.25">
      <c r="A429" s="1">
        <v>45531.705555555556</v>
      </c>
      <c r="B429">
        <v>136775.91</v>
      </c>
      <c r="C429">
        <v>-8.2436674779554824E-4</v>
      </c>
      <c r="J429">
        <v>428</v>
      </c>
      <c r="K429" s="12">
        <v>8.8633289814687276E-3</v>
      </c>
    </row>
    <row r="430" spans="1:11" x14ac:dyDescent="0.25">
      <c r="A430" s="1">
        <v>45530.705555555556</v>
      </c>
      <c r="B430">
        <v>136888.71</v>
      </c>
      <c r="C430">
        <v>9.3964232558109376E-3</v>
      </c>
      <c r="J430">
        <v>429</v>
      </c>
      <c r="K430" s="12">
        <v>-2.0689635375221355E-2</v>
      </c>
    </row>
    <row r="431" spans="1:11" x14ac:dyDescent="0.25">
      <c r="A431" s="1">
        <v>45527.705555555556</v>
      </c>
      <c r="B431">
        <v>135608.47</v>
      </c>
      <c r="C431">
        <v>3.2135119716672957E-3</v>
      </c>
      <c r="J431">
        <v>430</v>
      </c>
      <c r="K431" s="12">
        <v>1.6478340037539545E-2</v>
      </c>
    </row>
    <row r="432" spans="1:11" x14ac:dyDescent="0.25">
      <c r="A432" s="1">
        <v>45526.705555555556</v>
      </c>
      <c r="B432">
        <v>135173.39000000001</v>
      </c>
      <c r="C432">
        <v>-9.4999540837435326E-3</v>
      </c>
      <c r="J432">
        <v>431</v>
      </c>
      <c r="K432" s="12">
        <v>4.6762531496741368E-3</v>
      </c>
    </row>
    <row r="433" spans="1:11" x14ac:dyDescent="0.25">
      <c r="A433" s="1">
        <v>45525.705555555556</v>
      </c>
      <c r="B433">
        <v>136463.65</v>
      </c>
      <c r="C433">
        <v>2.7608789266072779E-3</v>
      </c>
      <c r="J433">
        <v>432</v>
      </c>
      <c r="K433" s="12">
        <v>2.9679916897512497E-3</v>
      </c>
    </row>
    <row r="434" spans="1:11" x14ac:dyDescent="0.25">
      <c r="A434" s="1">
        <v>45524.705555555556</v>
      </c>
      <c r="B434">
        <v>136087.41</v>
      </c>
      <c r="C434">
        <v>2.2763481119534366E-3</v>
      </c>
      <c r="J434">
        <v>433</v>
      </c>
      <c r="K434" s="12">
        <v>-5.8380704849259751E-3</v>
      </c>
    </row>
    <row r="435" spans="1:11" x14ac:dyDescent="0.25">
      <c r="A435" s="1">
        <v>45523.705555555556</v>
      </c>
      <c r="B435">
        <v>135777.98000000001</v>
      </c>
      <c r="C435">
        <v>1.3530193275012046E-2</v>
      </c>
      <c r="J435">
        <v>434</v>
      </c>
      <c r="K435" s="12">
        <v>1.7033150239381768E-2</v>
      </c>
    </row>
    <row r="436" spans="1:11" x14ac:dyDescent="0.25">
      <c r="A436" s="1">
        <v>45520.705555555556</v>
      </c>
      <c r="B436">
        <v>133953.25</v>
      </c>
      <c r="C436">
        <v>-1.4932119159360357E-3</v>
      </c>
      <c r="J436">
        <v>435</v>
      </c>
      <c r="K436" s="12">
        <v>-5.365740754456387E-3</v>
      </c>
    </row>
    <row r="437" spans="1:11" x14ac:dyDescent="0.25">
      <c r="A437" s="1">
        <v>45519.705555555556</v>
      </c>
      <c r="B437">
        <v>134153.42000000001</v>
      </c>
      <c r="C437">
        <v>6.2493688665086955E-3</v>
      </c>
      <c r="J437">
        <v>436</v>
      </c>
      <c r="K437" s="12">
        <v>5.0400638914738054E-3</v>
      </c>
    </row>
    <row r="438" spans="1:11" x14ac:dyDescent="0.25">
      <c r="A438" s="1">
        <v>45518.705555555556</v>
      </c>
      <c r="B438">
        <v>133317.66</v>
      </c>
      <c r="C438">
        <v>6.9223904712469994E-3</v>
      </c>
      <c r="J438">
        <v>437</v>
      </c>
      <c r="K438" s="12">
        <v>8.1139668293262572E-3</v>
      </c>
    </row>
    <row r="439" spans="1:11" x14ac:dyDescent="0.25">
      <c r="A439" s="1">
        <v>45517.705555555556</v>
      </c>
      <c r="B439">
        <v>132397.97</v>
      </c>
      <c r="C439">
        <v>9.7306461788997586E-3</v>
      </c>
      <c r="J439">
        <v>438</v>
      </c>
      <c r="K439" s="12">
        <v>-8.5068144620333627E-4</v>
      </c>
    </row>
    <row r="440" spans="1:11" x14ac:dyDescent="0.25">
      <c r="A440" s="1">
        <v>45516.705555555556</v>
      </c>
      <c r="B440">
        <v>131115.9</v>
      </c>
      <c r="C440">
        <v>3.8307391167296942E-3</v>
      </c>
      <c r="J440">
        <v>439</v>
      </c>
      <c r="K440" s="12">
        <v>-1.9174511815406154E-3</v>
      </c>
    </row>
    <row r="441" spans="1:11" x14ac:dyDescent="0.25">
      <c r="A441" s="1">
        <v>45513.705555555556</v>
      </c>
      <c r="B441">
        <v>130614.59</v>
      </c>
      <c r="C441">
        <v>1.5070820071361058E-2</v>
      </c>
      <c r="J441">
        <v>440</v>
      </c>
      <c r="K441" s="12">
        <v>2.3696586558636476E-2</v>
      </c>
    </row>
    <row r="442" spans="1:11" x14ac:dyDescent="0.25">
      <c r="A442" s="1">
        <v>45512.705555555556</v>
      </c>
      <c r="B442">
        <v>128660.88</v>
      </c>
      <c r="C442">
        <v>8.9548842736318895E-3</v>
      </c>
      <c r="J442">
        <v>441</v>
      </c>
      <c r="K442" s="12">
        <v>7.1365567259327684E-3</v>
      </c>
    </row>
    <row r="443" spans="1:11" x14ac:dyDescent="0.25">
      <c r="A443" s="1">
        <v>45511.705555555556</v>
      </c>
      <c r="B443">
        <v>127513.88</v>
      </c>
      <c r="C443">
        <v>9.8288847831293196E-3</v>
      </c>
      <c r="J443">
        <v>442</v>
      </c>
      <c r="K443" s="12">
        <v>-1.5092172631832067E-2</v>
      </c>
    </row>
    <row r="444" spans="1:11" x14ac:dyDescent="0.25">
      <c r="A444" s="1">
        <v>45510.705555555556</v>
      </c>
      <c r="B444">
        <v>126266.7</v>
      </c>
      <c r="C444">
        <v>7.9286008543049472E-3</v>
      </c>
      <c r="J444">
        <v>443</v>
      </c>
      <c r="K444" s="12">
        <v>3.4604686963280985E-2</v>
      </c>
    </row>
    <row r="445" spans="1:11" x14ac:dyDescent="0.25">
      <c r="A445" s="1">
        <v>45509.705555555556</v>
      </c>
      <c r="B445">
        <v>125269.54</v>
      </c>
      <c r="C445">
        <v>-4.6554842789715608E-3</v>
      </c>
      <c r="J445">
        <v>444</v>
      </c>
      <c r="K445" s="12">
        <v>-3.301212334703605E-2</v>
      </c>
    </row>
    <row r="446" spans="1:11" x14ac:dyDescent="0.25">
      <c r="A446" s="1">
        <v>45506.705555555556</v>
      </c>
      <c r="B446">
        <v>125854.09</v>
      </c>
      <c r="C446">
        <v>-1.2170060799939869E-2</v>
      </c>
      <c r="J446">
        <v>445</v>
      </c>
      <c r="K446" s="12">
        <v>-2.02546284148491E-3</v>
      </c>
    </row>
    <row r="447" spans="1:11" x14ac:dyDescent="0.25">
      <c r="A447" s="1">
        <v>45505.705555555556</v>
      </c>
      <c r="B447">
        <v>127395.1</v>
      </c>
      <c r="C447">
        <v>-2.013042123816713E-3</v>
      </c>
      <c r="J447">
        <v>446</v>
      </c>
      <c r="K447" s="12">
        <v>7.6230035812996444E-3</v>
      </c>
    </row>
    <row r="448" spans="1:11" x14ac:dyDescent="0.25">
      <c r="A448" s="1">
        <v>45504.705555555556</v>
      </c>
      <c r="B448">
        <v>127651.81</v>
      </c>
      <c r="C448">
        <v>1.1920184650372364E-2</v>
      </c>
      <c r="J448">
        <v>447</v>
      </c>
      <c r="K448" s="12">
        <v>-5.8450032099432933E-3</v>
      </c>
    </row>
    <row r="449" spans="1:11" x14ac:dyDescent="0.25">
      <c r="A449" s="1">
        <v>45503.705555555556</v>
      </c>
      <c r="B449">
        <v>126139.21</v>
      </c>
      <c r="C449">
        <v>-6.4375750265868682E-3</v>
      </c>
      <c r="J449">
        <v>448</v>
      </c>
      <c r="K449" s="12">
        <v>2.4706136647844851E-2</v>
      </c>
    </row>
    <row r="450" spans="1:11" x14ac:dyDescent="0.25">
      <c r="A450" s="1">
        <v>45502.705555555556</v>
      </c>
      <c r="B450">
        <v>126953.86</v>
      </c>
      <c r="C450">
        <v>-4.233747542939377E-3</v>
      </c>
      <c r="J450">
        <v>449</v>
      </c>
      <c r="K450" s="12">
        <v>-1.3429810361466754E-2</v>
      </c>
    </row>
    <row r="451" spans="1:11" x14ac:dyDescent="0.25">
      <c r="A451" s="1">
        <v>45499.705555555556</v>
      </c>
      <c r="B451">
        <v>127492.49</v>
      </c>
      <c r="C451">
        <v>1.2139985427879627E-2</v>
      </c>
      <c r="J451">
        <v>450</v>
      </c>
      <c r="K451" s="12">
        <v>-5.8973909722575294E-3</v>
      </c>
    </row>
    <row r="452" spans="1:11" x14ac:dyDescent="0.25">
      <c r="A452" s="1">
        <v>45498.705555555556</v>
      </c>
      <c r="B452">
        <v>125954.09</v>
      </c>
      <c r="C452">
        <v>-3.7138160203478063E-3</v>
      </c>
      <c r="J452">
        <v>451</v>
      </c>
      <c r="K452" s="12">
        <v>1.3977289433709608E-4</v>
      </c>
    </row>
    <row r="453" spans="1:11" x14ac:dyDescent="0.25">
      <c r="A453" s="1">
        <v>45497.705555555556</v>
      </c>
      <c r="B453">
        <v>126422.73</v>
      </c>
      <c r="C453">
        <v>-1.3209622296612223E-3</v>
      </c>
      <c r="J453">
        <v>452</v>
      </c>
      <c r="K453" s="12">
        <v>-3.1263891756001395E-2</v>
      </c>
    </row>
    <row r="454" spans="1:11" x14ac:dyDescent="0.25">
      <c r="A454" s="1">
        <v>45496.705555555556</v>
      </c>
      <c r="B454">
        <v>126589.84</v>
      </c>
      <c r="C454">
        <v>-9.9807678192734822E-3</v>
      </c>
      <c r="J454">
        <v>453</v>
      </c>
      <c r="K454" s="12">
        <v>-9.2419018400652538E-3</v>
      </c>
    </row>
    <row r="455" spans="1:11" x14ac:dyDescent="0.25">
      <c r="A455" s="1">
        <v>45495.705555555556</v>
      </c>
      <c r="B455">
        <v>127859.63</v>
      </c>
      <c r="C455">
        <v>1.9036620877977738E-3</v>
      </c>
      <c r="J455">
        <v>454</v>
      </c>
      <c r="K455" s="12">
        <v>3.3575136831624419E-3</v>
      </c>
    </row>
    <row r="456" spans="1:11" x14ac:dyDescent="0.25">
      <c r="A456" s="1">
        <v>45492.705555555556</v>
      </c>
      <c r="B456">
        <v>127616.46</v>
      </c>
      <c r="C456">
        <v>-2.7892197777297029E-4</v>
      </c>
      <c r="J456">
        <v>455</v>
      </c>
      <c r="K456" s="12">
        <v>1.6411201108624509E-2</v>
      </c>
    </row>
    <row r="457" spans="1:11" x14ac:dyDescent="0.25">
      <c r="A457" s="1">
        <v>45491.705555555556</v>
      </c>
      <c r="B457">
        <v>127652.06</v>
      </c>
      <c r="C457">
        <v>-1.3988896757115172E-2</v>
      </c>
      <c r="J457">
        <v>456</v>
      </c>
      <c r="K457" s="12">
        <v>6.7732890705165744E-3</v>
      </c>
    </row>
    <row r="458" spans="1:11" x14ac:dyDescent="0.25">
      <c r="A458" s="1">
        <v>45490.705555555556</v>
      </c>
      <c r="B458">
        <v>129450.32</v>
      </c>
      <c r="C458">
        <v>2.629480782399312E-3</v>
      </c>
      <c r="J458">
        <v>457</v>
      </c>
      <c r="K458" s="12">
        <v>-5.0825086093831233E-3</v>
      </c>
    </row>
    <row r="459" spans="1:11" x14ac:dyDescent="0.25">
      <c r="A459" s="1">
        <v>45489.705555555556</v>
      </c>
      <c r="B459">
        <v>129110.38</v>
      </c>
      <c r="C459">
        <v>-1.6296788663928957E-3</v>
      </c>
      <c r="J459">
        <v>458</v>
      </c>
      <c r="K459" s="12">
        <v>-2.8421941736935623E-2</v>
      </c>
    </row>
    <row r="460" spans="1:11" x14ac:dyDescent="0.25">
      <c r="A460" s="1">
        <v>45488.705555555556</v>
      </c>
      <c r="B460">
        <v>129320.96000000001</v>
      </c>
      <c r="C460">
        <v>3.2838956194569304E-3</v>
      </c>
      <c r="J460">
        <v>459</v>
      </c>
      <c r="K460" s="12">
        <v>-1.1890515284796628E-2</v>
      </c>
    </row>
    <row r="461" spans="1:11" x14ac:dyDescent="0.25">
      <c r="A461" s="1">
        <v>45485.705555555556</v>
      </c>
      <c r="B461">
        <v>128896.98</v>
      </c>
      <c r="C461">
        <v>4.6920154188579309E-3</v>
      </c>
      <c r="J461">
        <v>460</v>
      </c>
      <c r="K461" s="12">
        <v>-1.2457881944323809E-2</v>
      </c>
    </row>
    <row r="462" spans="1:11" x14ac:dyDescent="0.25">
      <c r="A462" s="1">
        <v>45484.705555555556</v>
      </c>
      <c r="B462">
        <v>128293.61</v>
      </c>
      <c r="C462">
        <v>8.4174283848992715E-3</v>
      </c>
      <c r="J462">
        <v>461</v>
      </c>
      <c r="K462" s="12">
        <v>1.9563898603916226E-2</v>
      </c>
    </row>
    <row r="463" spans="1:11" x14ac:dyDescent="0.25">
      <c r="A463" s="1">
        <v>45483.705555555556</v>
      </c>
      <c r="B463">
        <v>127218.24000000001</v>
      </c>
      <c r="C463">
        <v>8.6518726256752893E-4</v>
      </c>
      <c r="J463">
        <v>462</v>
      </c>
      <c r="K463" s="12">
        <v>2.1215810898287238E-2</v>
      </c>
    </row>
    <row r="464" spans="1:11" x14ac:dyDescent="0.25">
      <c r="A464" s="1">
        <v>45482.705555555556</v>
      </c>
      <c r="B464">
        <v>127108.22</v>
      </c>
      <c r="C464">
        <v>4.4144800294362912E-3</v>
      </c>
      <c r="J464">
        <v>463</v>
      </c>
      <c r="K464" s="12">
        <v>-3.0209818158145E-3</v>
      </c>
    </row>
    <row r="465" spans="1:11" x14ac:dyDescent="0.25">
      <c r="A465" s="1">
        <v>45481.705555555556</v>
      </c>
      <c r="B465">
        <v>126548.34</v>
      </c>
      <c r="C465">
        <v>2.2252610181206461E-3</v>
      </c>
      <c r="J465">
        <v>464</v>
      </c>
      <c r="K465" s="12">
        <v>-5.2990035305492036E-3</v>
      </c>
    </row>
    <row r="466" spans="1:11" x14ac:dyDescent="0.25">
      <c r="A466" s="1">
        <v>45478.705555555556</v>
      </c>
      <c r="B466">
        <v>126267.05</v>
      </c>
      <c r="C466">
        <v>8.1661914327923839E-4</v>
      </c>
      <c r="J466">
        <v>465</v>
      </c>
      <c r="K466" s="12">
        <v>-1.6583230923905883E-2</v>
      </c>
    </row>
    <row r="467" spans="1:11" x14ac:dyDescent="0.25">
      <c r="A467" s="1">
        <v>45477.705555555556</v>
      </c>
      <c r="B467">
        <v>126163.98</v>
      </c>
      <c r="C467">
        <v>3.9876019513771788E-3</v>
      </c>
      <c r="J467">
        <v>466</v>
      </c>
      <c r="K467" s="12">
        <v>-1.4043048173744081E-3</v>
      </c>
    </row>
    <row r="468" spans="1:11" x14ac:dyDescent="0.25">
      <c r="A468" s="1">
        <v>45476.705555555556</v>
      </c>
      <c r="B468">
        <v>125661.89</v>
      </c>
      <c r="C468">
        <v>6.98596251224723E-3</v>
      </c>
      <c r="J468">
        <v>467</v>
      </c>
      <c r="K468" s="12">
        <v>2.2497037671399434E-2</v>
      </c>
    </row>
    <row r="469" spans="1:11" x14ac:dyDescent="0.25">
      <c r="A469" s="1">
        <v>45475.705555555556</v>
      </c>
      <c r="B469">
        <v>124787.08</v>
      </c>
      <c r="C469">
        <v>5.5317496861103039E-4</v>
      </c>
      <c r="J469">
        <v>468</v>
      </c>
      <c r="K469" s="12">
        <v>-1.2895196080800222E-2</v>
      </c>
    </row>
    <row r="470" spans="1:11" x14ac:dyDescent="0.25">
      <c r="A470" s="1">
        <v>45474.705555555556</v>
      </c>
      <c r="B470">
        <v>124718.07</v>
      </c>
      <c r="C470">
        <v>6.5280975148787734E-3</v>
      </c>
      <c r="J470">
        <v>469</v>
      </c>
      <c r="K470" s="12">
        <v>-8.0512499774080554E-3</v>
      </c>
    </row>
    <row r="471" spans="1:11" x14ac:dyDescent="0.25">
      <c r="A471" s="1">
        <v>45471.705555555556</v>
      </c>
      <c r="B471">
        <v>123906.55</v>
      </c>
      <c r="C471">
        <v>-3.23333684049509E-3</v>
      </c>
      <c r="J471">
        <v>470</v>
      </c>
      <c r="K471" s="12">
        <v>7.6198488192555733E-3</v>
      </c>
    </row>
    <row r="472" spans="1:11" x14ac:dyDescent="0.25">
      <c r="A472" s="1">
        <v>45470.705555555556</v>
      </c>
      <c r="B472">
        <v>124307.83</v>
      </c>
      <c r="C472">
        <v>1.3497154654316985E-2</v>
      </c>
      <c r="J472">
        <v>471</v>
      </c>
      <c r="K472" s="12">
        <v>1.5577628690638123E-2</v>
      </c>
    </row>
    <row r="473" spans="1:11" x14ac:dyDescent="0.25">
      <c r="A473" s="1">
        <v>45469.705555555556</v>
      </c>
      <c r="B473">
        <v>122641.3</v>
      </c>
      <c r="C473">
        <v>2.5301609361401967E-3</v>
      </c>
      <c r="J473">
        <v>472</v>
      </c>
      <c r="K473" s="12">
        <v>-1.8620144162192234E-2</v>
      </c>
    </row>
    <row r="474" spans="1:11" x14ac:dyDescent="0.25">
      <c r="A474" s="1">
        <v>45468.705555555556</v>
      </c>
      <c r="B474">
        <v>122331.39</v>
      </c>
      <c r="C474">
        <v>-2.4947725572398885E-3</v>
      </c>
      <c r="J474">
        <v>473</v>
      </c>
      <c r="K474" s="12">
        <v>-1.3534030474297182E-2</v>
      </c>
    </row>
    <row r="475" spans="1:11" x14ac:dyDescent="0.25">
      <c r="A475" s="1">
        <v>45467.705555555556</v>
      </c>
      <c r="B475">
        <v>122636.96</v>
      </c>
      <c r="C475">
        <v>1.0622611113023738E-2</v>
      </c>
      <c r="J475">
        <v>474</v>
      </c>
      <c r="K475" s="12">
        <v>-7.1742694320162314E-3</v>
      </c>
    </row>
    <row r="476" spans="1:11" x14ac:dyDescent="0.25">
      <c r="A476" s="1">
        <v>45464.705555555556</v>
      </c>
      <c r="B476">
        <v>121341.13</v>
      </c>
      <c r="C476">
        <v>7.4050626598940739E-3</v>
      </c>
      <c r="J476">
        <v>475</v>
      </c>
      <c r="K476" s="12">
        <v>-8.681060336826852E-3</v>
      </c>
    </row>
    <row r="477" spans="1:11" x14ac:dyDescent="0.25">
      <c r="A477" s="1">
        <v>45463.705555555556</v>
      </c>
      <c r="B477">
        <v>120445.91</v>
      </c>
      <c r="C477">
        <v>1.5335644121475143E-3</v>
      </c>
      <c r="J477">
        <v>476</v>
      </c>
      <c r="K477" s="12">
        <v>3.78932583965065E-2</v>
      </c>
    </row>
    <row r="478" spans="1:11" x14ac:dyDescent="0.25">
      <c r="A478" s="1">
        <v>45462.705555555556</v>
      </c>
      <c r="B478">
        <v>120261.34</v>
      </c>
      <c r="C478">
        <v>5.2598838906375714E-3</v>
      </c>
      <c r="J478">
        <v>477</v>
      </c>
      <c r="K478" s="12">
        <v>1.0192028209401948E-2</v>
      </c>
    </row>
    <row r="479" spans="1:11" x14ac:dyDescent="0.25">
      <c r="A479" s="1">
        <v>45461.705555555556</v>
      </c>
      <c r="B479">
        <v>119630.44</v>
      </c>
      <c r="C479">
        <v>4.1260142054564686E-3</v>
      </c>
      <c r="J479">
        <v>478</v>
      </c>
      <c r="K479" s="12">
        <v>-1.7167330851210395E-2</v>
      </c>
    </row>
    <row r="480" spans="1:11" x14ac:dyDescent="0.25">
      <c r="A480" s="1">
        <v>45460.705555555556</v>
      </c>
      <c r="B480">
        <v>119137.86</v>
      </c>
      <c r="C480">
        <v>-4.3929674737549921E-3</v>
      </c>
      <c r="J480">
        <v>479</v>
      </c>
      <c r="K480" s="12">
        <v>-1.3399783422134947E-2</v>
      </c>
    </row>
    <row r="481" spans="1:11" x14ac:dyDescent="0.25">
      <c r="A481" s="1">
        <v>45457.705555555556</v>
      </c>
      <c r="B481">
        <v>119662.38</v>
      </c>
      <c r="C481">
        <v>7.9296108893778846E-4</v>
      </c>
      <c r="J481">
        <v>480</v>
      </c>
      <c r="K481" s="12">
        <v>-2.7494115575740124E-3</v>
      </c>
    </row>
    <row r="482" spans="1:11" x14ac:dyDescent="0.25">
      <c r="A482" s="1">
        <v>45456.705555555556</v>
      </c>
      <c r="B482">
        <v>119567.53</v>
      </c>
      <c r="C482">
        <v>-3.0771175688928364E-3</v>
      </c>
      <c r="J482">
        <v>481</v>
      </c>
      <c r="K482" s="12">
        <v>1.3670054599664456E-2</v>
      </c>
    </row>
    <row r="483" spans="1:11" x14ac:dyDescent="0.25">
      <c r="A483" s="1">
        <v>45455.705555555556</v>
      </c>
      <c r="B483">
        <v>119936.02</v>
      </c>
      <c r="C483">
        <v>-1.4066816412089825E-2</v>
      </c>
      <c r="J483">
        <v>482</v>
      </c>
      <c r="K483" s="12">
        <v>8.8286988841934366E-3</v>
      </c>
    </row>
    <row r="484" spans="1:11" x14ac:dyDescent="0.25">
      <c r="A484" s="1">
        <v>45454.705555555556</v>
      </c>
      <c r="B484">
        <v>121635.06</v>
      </c>
      <c r="C484">
        <v>7.2242031481540162E-3</v>
      </c>
      <c r="J484">
        <v>483</v>
      </c>
      <c r="K484" s="12">
        <v>1.8218097099960858E-2</v>
      </c>
    </row>
    <row r="485" spans="1:11" x14ac:dyDescent="0.25">
      <c r="A485" s="1">
        <v>45453.705555555556</v>
      </c>
      <c r="B485">
        <v>120759.51</v>
      </c>
      <c r="C485">
        <v>-6.359545344345488E-5</v>
      </c>
      <c r="J485">
        <v>484</v>
      </c>
      <c r="K485" s="12">
        <v>-1.2334396986553999E-2</v>
      </c>
    </row>
    <row r="486" spans="1:11" x14ac:dyDescent="0.25">
      <c r="A486" s="1">
        <v>45450.705555555556</v>
      </c>
      <c r="B486">
        <v>120767.19</v>
      </c>
      <c r="C486">
        <v>-1.7496609839648496E-2</v>
      </c>
      <c r="J486">
        <v>485</v>
      </c>
      <c r="K486" s="12">
        <v>-4.3895980677152785E-3</v>
      </c>
    </row>
    <row r="487" spans="1:11" x14ac:dyDescent="0.25">
      <c r="A487" s="1">
        <v>45449.705555555556</v>
      </c>
      <c r="B487">
        <v>122898.8</v>
      </c>
      <c r="C487">
        <v>1.2209996773169102E-2</v>
      </c>
      <c r="J487">
        <v>486</v>
      </c>
      <c r="K487" s="12">
        <v>2.6575449971815032E-2</v>
      </c>
    </row>
    <row r="488" spans="1:11" x14ac:dyDescent="0.25">
      <c r="A488" s="1">
        <v>45448.705555555556</v>
      </c>
      <c r="B488">
        <v>121407.33</v>
      </c>
      <c r="C488">
        <v>-3.2460123895092269E-3</v>
      </c>
      <c r="J488">
        <v>487</v>
      </c>
      <c r="K488" s="12">
        <v>-1.6575006628288619E-2</v>
      </c>
    </row>
    <row r="489" spans="1:11" x14ac:dyDescent="0.25">
      <c r="A489" s="1">
        <v>45447.705555555556</v>
      </c>
      <c r="B489">
        <v>121802.06</v>
      </c>
      <c r="C489">
        <v>-1.8825955908961605E-3</v>
      </c>
      <c r="J489">
        <v>488</v>
      </c>
      <c r="K489" s="12">
        <v>1.5880957124574536E-2</v>
      </c>
    </row>
    <row r="490" spans="1:11" x14ac:dyDescent="0.25">
      <c r="A490" s="1">
        <v>45446.705555555556</v>
      </c>
      <c r="B490">
        <v>122031.58</v>
      </c>
      <c r="C490">
        <v>-5.448743829089091E-4</v>
      </c>
      <c r="J490">
        <v>489</v>
      </c>
      <c r="K490" s="12">
        <v>6.5180067204100613E-3</v>
      </c>
    </row>
    <row r="491" spans="1:11" x14ac:dyDescent="0.25">
      <c r="A491" s="1">
        <v>45443.705555555556</v>
      </c>
      <c r="B491">
        <v>122098.09</v>
      </c>
      <c r="C491">
        <v>-4.9769435814869967E-3</v>
      </c>
      <c r="J491">
        <v>490</v>
      </c>
      <c r="K491" s="12">
        <v>4.2988067131581875E-3</v>
      </c>
    </row>
    <row r="492" spans="1:11" x14ac:dyDescent="0.25">
      <c r="A492" s="1">
        <v>45441.705555555556</v>
      </c>
      <c r="B492">
        <v>122707.28</v>
      </c>
      <c r="C492">
        <v>-8.7003983733556726E-3</v>
      </c>
      <c r="J492">
        <v>491</v>
      </c>
      <c r="K492" s="12">
        <v>2.0672860092402708E-2</v>
      </c>
    </row>
    <row r="493" spans="1:11" x14ac:dyDescent="0.25">
      <c r="A493" s="1">
        <v>45440.705555555556</v>
      </c>
      <c r="B493">
        <v>123779.54</v>
      </c>
      <c r="C493">
        <v>-5.7689364740574336E-3</v>
      </c>
      <c r="J493">
        <v>492</v>
      </c>
      <c r="K493" s="12">
        <v>1.4835111748367392E-2</v>
      </c>
    </row>
    <row r="494" spans="1:11" x14ac:dyDescent="0.25">
      <c r="A494" s="1">
        <v>45439.705555555556</v>
      </c>
      <c r="B494">
        <v>124495.67999999999</v>
      </c>
      <c r="C494">
        <v>1.5282080536080564E-3</v>
      </c>
      <c r="J494">
        <v>493</v>
      </c>
      <c r="K494" s="12">
        <v>-1.2373089390229974E-2</v>
      </c>
    </row>
    <row r="495" spans="1:11" x14ac:dyDescent="0.25">
      <c r="A495" s="1">
        <v>45436.705555555556</v>
      </c>
      <c r="B495">
        <v>124305.57</v>
      </c>
      <c r="C495">
        <v>-3.4037822816480228E-3</v>
      </c>
      <c r="J495">
        <v>494</v>
      </c>
      <c r="K495" s="12">
        <v>3.6598074115453934E-3</v>
      </c>
    </row>
    <row r="496" spans="1:11" x14ac:dyDescent="0.25">
      <c r="A496" s="1">
        <v>45435.705555555556</v>
      </c>
      <c r="B496">
        <v>124729.4</v>
      </c>
      <c r="C496">
        <v>-7.3539120124243235E-3</v>
      </c>
      <c r="J496">
        <v>495</v>
      </c>
      <c r="K496" s="12">
        <v>-2.6271659209126653E-2</v>
      </c>
    </row>
    <row r="497" spans="1:11" x14ac:dyDescent="0.25">
      <c r="A497" s="1">
        <v>45434.705555555556</v>
      </c>
      <c r="B497">
        <v>125650.03</v>
      </c>
      <c r="C497">
        <v>-1.3921895621383974E-2</v>
      </c>
      <c r="J497">
        <v>496</v>
      </c>
      <c r="K497" s="12">
        <v>3.2237931027938295E-2</v>
      </c>
    </row>
    <row r="498" spans="1:11" x14ac:dyDescent="0.25">
      <c r="A498" s="1">
        <v>45433.705555555556</v>
      </c>
      <c r="B498">
        <v>127411.55</v>
      </c>
      <c r="C498">
        <v>-2.66003225402771E-3</v>
      </c>
      <c r="J498">
        <v>497</v>
      </c>
      <c r="K498" s="12">
        <v>-3.8605144330891069E-3</v>
      </c>
    </row>
    <row r="499" spans="1:11" x14ac:dyDescent="0.25">
      <c r="A499" s="1">
        <v>45432.705555555556</v>
      </c>
      <c r="B499">
        <v>127750.92</v>
      </c>
      <c r="C499">
        <v>-3.1245625536563217E-3</v>
      </c>
      <c r="J499">
        <v>498</v>
      </c>
      <c r="K499" s="12">
        <v>-2.3215762893211156E-4</v>
      </c>
    </row>
    <row r="500" spans="1:11" x14ac:dyDescent="0.25">
      <c r="A500" s="1">
        <v>45429.705555555556</v>
      </c>
      <c r="B500">
        <v>128150.71</v>
      </c>
      <c r="C500">
        <v>-1.0366007694946485E-3</v>
      </c>
      <c r="J500">
        <v>499</v>
      </c>
      <c r="K500" s="12">
        <v>8.1957587814620782E-3</v>
      </c>
    </row>
    <row r="501" spans="1:11" x14ac:dyDescent="0.25">
      <c r="A501" s="1">
        <v>45428.705555555556</v>
      </c>
      <c r="B501">
        <v>128283.62</v>
      </c>
      <c r="C501">
        <v>1.9978063788643947E-3</v>
      </c>
      <c r="J501">
        <v>500</v>
      </c>
      <c r="K501" s="12">
        <v>3.3174353395070029E-3</v>
      </c>
    </row>
    <row r="502" spans="1:11" x14ac:dyDescent="0.25">
      <c r="A502" s="1">
        <v>45427.705555555556</v>
      </c>
      <c r="B502">
        <v>128027.59</v>
      </c>
      <c r="C502">
        <v>-3.8036542496950126E-3</v>
      </c>
      <c r="J502">
        <v>501</v>
      </c>
      <c r="K502" s="12">
        <v>1.5134834828805481E-2</v>
      </c>
    </row>
    <row r="503" spans="1:11" x14ac:dyDescent="0.25">
      <c r="A503" s="1">
        <v>45426.705555555556</v>
      </c>
      <c r="B503">
        <v>128515.49</v>
      </c>
      <c r="C503">
        <v>2.8106116333134778E-3</v>
      </c>
      <c r="J503">
        <v>502</v>
      </c>
      <c r="K503" s="12">
        <v>1.4765083235593349E-2</v>
      </c>
    </row>
    <row r="504" spans="1:11" x14ac:dyDescent="0.25">
      <c r="A504" s="1">
        <v>45425.705555555556</v>
      </c>
      <c r="B504">
        <v>128154.79</v>
      </c>
      <c r="C504">
        <v>4.3418291850533079E-3</v>
      </c>
      <c r="J504">
        <v>503</v>
      </c>
      <c r="K504" s="12">
        <v>5.5794961809423381E-3</v>
      </c>
    </row>
    <row r="505" spans="1:11" x14ac:dyDescent="0.25">
      <c r="A505" s="1">
        <v>45422.705555555556</v>
      </c>
      <c r="B505">
        <v>127599.57</v>
      </c>
      <c r="C505">
        <v>-4.6035877130977251E-3</v>
      </c>
      <c r="J505">
        <v>504</v>
      </c>
      <c r="K505" s="12">
        <v>-2.8062422632442182E-2</v>
      </c>
    </row>
    <row r="506" spans="1:11" x14ac:dyDescent="0.25">
      <c r="A506" s="1">
        <v>45421.705555555556</v>
      </c>
      <c r="B506">
        <v>128188.34</v>
      </c>
      <c r="C506">
        <v>-1.003271397070698E-2</v>
      </c>
      <c r="J506">
        <v>505</v>
      </c>
      <c r="K506" s="12">
        <v>-2.7543095394925155E-2</v>
      </c>
    </row>
    <row r="507" spans="1:11" x14ac:dyDescent="0.25">
      <c r="A507" s="1">
        <v>45420.705555555556</v>
      </c>
      <c r="B507">
        <v>129480.89</v>
      </c>
      <c r="C507">
        <v>2.0906000728824607E-3</v>
      </c>
      <c r="J507">
        <v>506</v>
      </c>
      <c r="K507" s="12">
        <v>2.68842228689114E-2</v>
      </c>
    </row>
    <row r="508" spans="1:11" x14ac:dyDescent="0.25">
      <c r="A508" s="1">
        <v>45419.705555555556</v>
      </c>
      <c r="B508">
        <v>129210.48</v>
      </c>
      <c r="C508">
        <v>5.7808378176388885E-3</v>
      </c>
      <c r="J508">
        <v>507</v>
      </c>
      <c r="K508" s="12">
        <v>-2.9098385154608903E-2</v>
      </c>
    </row>
    <row r="509" spans="1:11" x14ac:dyDescent="0.25">
      <c r="A509" s="1">
        <v>45418.705555555556</v>
      </c>
      <c r="B509">
        <v>128465.69</v>
      </c>
      <c r="C509">
        <v>-3.3450808400310934E-4</v>
      </c>
      <c r="J509">
        <v>508</v>
      </c>
      <c r="K509" s="12">
        <v>6.2660921399442489E-3</v>
      </c>
    </row>
    <row r="510" spans="1:11" x14ac:dyDescent="0.25">
      <c r="A510" s="1">
        <v>45415.705555555556</v>
      </c>
      <c r="B510">
        <v>128508.67</v>
      </c>
      <c r="C510">
        <v>1.0847150993319099E-2</v>
      </c>
      <c r="J510">
        <v>509</v>
      </c>
      <c r="K510" s="12">
        <v>1.5805265734795541E-3</v>
      </c>
    </row>
    <row r="511" spans="1:11" x14ac:dyDescent="0.25">
      <c r="A511" s="1">
        <v>45414.705555555556</v>
      </c>
      <c r="B511">
        <v>127122.25</v>
      </c>
      <c r="C511">
        <v>9.4691626722347034E-3</v>
      </c>
      <c r="J511">
        <v>510</v>
      </c>
      <c r="K511" s="12">
        <v>-1.670795609643241E-2</v>
      </c>
    </row>
    <row r="512" spans="1:11" x14ac:dyDescent="0.25">
      <c r="A512" s="1">
        <v>45412.705555555556</v>
      </c>
      <c r="B512">
        <v>125924.19</v>
      </c>
      <c r="C512">
        <v>-1.1273197867761767E-2</v>
      </c>
      <c r="J512">
        <v>511</v>
      </c>
      <c r="K512" s="12">
        <v>-1.2155438588049726E-2</v>
      </c>
    </row>
    <row r="513" spans="1:11" x14ac:dyDescent="0.25">
      <c r="A513" s="1">
        <v>45411.705555555556</v>
      </c>
      <c r="B513">
        <v>127351.79</v>
      </c>
      <c r="C513">
        <v>6.5033024867960044E-3</v>
      </c>
      <c r="J513">
        <v>512</v>
      </c>
      <c r="K513" s="12">
        <v>1.0704265909610992E-2</v>
      </c>
    </row>
    <row r="514" spans="1:11" x14ac:dyDescent="0.25">
      <c r="A514" s="1">
        <v>45408.705555555556</v>
      </c>
      <c r="B514">
        <v>126526.27</v>
      </c>
      <c r="C514">
        <v>1.4975604536882955E-2</v>
      </c>
      <c r="J514">
        <v>513</v>
      </c>
      <c r="K514" s="12">
        <v>-1.006129343269602E-2</v>
      </c>
    </row>
    <row r="515" spans="1:11" x14ac:dyDescent="0.25">
      <c r="A515" s="1">
        <v>45407.705555555556</v>
      </c>
      <c r="B515">
        <v>124645.58</v>
      </c>
      <c r="C515">
        <v>-7.6275253333863812E-4</v>
      </c>
      <c r="J515">
        <v>514</v>
      </c>
      <c r="K515" s="12">
        <v>-3.743496267047358E-3</v>
      </c>
    </row>
    <row r="516" spans="1:11" x14ac:dyDescent="0.25">
      <c r="A516" s="1">
        <v>45406.705555555556</v>
      </c>
      <c r="B516">
        <v>124740.69</v>
      </c>
      <c r="C516">
        <v>-3.2604936764544907E-3</v>
      </c>
      <c r="J516">
        <v>515</v>
      </c>
      <c r="K516" s="12">
        <v>-1.9913754943519799E-2</v>
      </c>
    </row>
    <row r="517" spans="1:11" x14ac:dyDescent="0.25">
      <c r="A517" s="1">
        <v>45405.705555555556</v>
      </c>
      <c r="B517">
        <v>125148.07</v>
      </c>
      <c r="C517">
        <v>-3.390940666045267E-3</v>
      </c>
      <c r="J517">
        <v>516</v>
      </c>
      <c r="K517" s="12">
        <v>-8.9810993809337908E-3</v>
      </c>
    </row>
    <row r="518" spans="1:11" x14ac:dyDescent="0.25">
      <c r="A518" s="1">
        <v>45404.705555555556</v>
      </c>
      <c r="B518">
        <v>125573.16</v>
      </c>
      <c r="C518">
        <v>3.5808937165676055E-3</v>
      </c>
      <c r="J518">
        <v>517</v>
      </c>
      <c r="K518" s="12">
        <v>-2.6756799498056096E-4</v>
      </c>
    </row>
    <row r="519" spans="1:11" x14ac:dyDescent="0.25">
      <c r="A519" s="1">
        <v>45401.705555555556</v>
      </c>
      <c r="B519">
        <v>125124.3</v>
      </c>
      <c r="C519">
        <v>7.4452310315649139E-3</v>
      </c>
      <c r="J519">
        <v>518</v>
      </c>
      <c r="K519" s="12">
        <v>-4.2713181895972282E-3</v>
      </c>
    </row>
    <row r="520" spans="1:11" x14ac:dyDescent="0.25">
      <c r="A520" s="1">
        <v>45400.705555555556</v>
      </c>
      <c r="B520">
        <v>124196.18</v>
      </c>
      <c r="C520">
        <v>2.015563003777236E-4</v>
      </c>
      <c r="J520">
        <v>519</v>
      </c>
      <c r="K520" s="12">
        <v>2.4837409566987774E-2</v>
      </c>
    </row>
    <row r="521" spans="1:11" x14ac:dyDescent="0.25">
      <c r="A521" s="1">
        <v>45399.705555555556</v>
      </c>
      <c r="B521">
        <v>124171.15</v>
      </c>
      <c r="C521">
        <v>-1.749841138733583E-3</v>
      </c>
      <c r="J521">
        <v>520</v>
      </c>
      <c r="K521" s="12">
        <v>-2.825640220662287E-3</v>
      </c>
    </row>
    <row r="522" spans="1:11" x14ac:dyDescent="0.25">
      <c r="A522" s="1">
        <v>45398.705555555556</v>
      </c>
      <c r="B522">
        <v>124388.62</v>
      </c>
      <c r="C522">
        <v>-7.570599180350559E-3</v>
      </c>
      <c r="J522">
        <v>521</v>
      </c>
      <c r="K522" s="12">
        <v>-3.4010310342711464E-3</v>
      </c>
    </row>
    <row r="523" spans="1:11" x14ac:dyDescent="0.25">
      <c r="A523" s="1">
        <v>45397.705555555556</v>
      </c>
      <c r="B523">
        <v>125333.89</v>
      </c>
      <c r="C523">
        <v>-4.8726620503538659E-3</v>
      </c>
      <c r="J523">
        <v>522</v>
      </c>
      <c r="K523" s="12">
        <v>-1.025114080215468E-2</v>
      </c>
    </row>
    <row r="524" spans="1:11" x14ac:dyDescent="0.25">
      <c r="A524" s="1">
        <v>45394.705555555556</v>
      </c>
      <c r="B524">
        <v>125946.09</v>
      </c>
      <c r="C524">
        <v>-1.1449134554502128E-2</v>
      </c>
      <c r="J524">
        <v>523</v>
      </c>
      <c r="K524" s="12">
        <v>3.0013236862042797E-2</v>
      </c>
    </row>
    <row r="525" spans="1:11" x14ac:dyDescent="0.25">
      <c r="A525" s="1">
        <v>45393.705555555556</v>
      </c>
      <c r="B525">
        <v>127396.35</v>
      </c>
      <c r="C525">
        <v>-5.1469267537515209E-3</v>
      </c>
      <c r="J525">
        <v>524</v>
      </c>
      <c r="K525" s="12">
        <v>1.4449353156167027E-2</v>
      </c>
    </row>
    <row r="526" spans="1:11" x14ac:dyDescent="0.25">
      <c r="A526" s="1">
        <v>45392.705555555556</v>
      </c>
      <c r="B526">
        <v>128053.74</v>
      </c>
      <c r="C526">
        <v>-1.4240767419414446E-2</v>
      </c>
      <c r="J526">
        <v>525</v>
      </c>
      <c r="K526" s="12">
        <v>-1.6383372121753646E-2</v>
      </c>
    </row>
    <row r="527" spans="1:11" x14ac:dyDescent="0.25">
      <c r="A527" s="1">
        <v>45391.705555555556</v>
      </c>
      <c r="B527">
        <v>129890.37</v>
      </c>
      <c r="C527">
        <v>7.9862829343096218E-3</v>
      </c>
      <c r="J527">
        <v>526</v>
      </c>
      <c r="K527" s="12">
        <v>-1.6717322627688554E-2</v>
      </c>
    </row>
    <row r="528" spans="1:11" x14ac:dyDescent="0.25">
      <c r="A528" s="1">
        <v>45390.705555555556</v>
      </c>
      <c r="B528">
        <v>128857.16</v>
      </c>
      <c r="C528">
        <v>1.6129661435230556E-2</v>
      </c>
      <c r="J528">
        <v>527</v>
      </c>
      <c r="K528" s="12">
        <v>2.7901070078803141E-2</v>
      </c>
    </row>
    <row r="529" spans="1:11" x14ac:dyDescent="0.25">
      <c r="A529" s="1">
        <v>45387.705555555556</v>
      </c>
      <c r="B529">
        <v>126795.41</v>
      </c>
      <c r="C529">
        <v>-4.9729682357948102E-3</v>
      </c>
      <c r="J529">
        <v>528</v>
      </c>
      <c r="K529" s="12">
        <v>-1.3512925437392021E-3</v>
      </c>
    </row>
    <row r="530" spans="1:11" x14ac:dyDescent="0.25">
      <c r="A530" s="1">
        <v>45386.705555555556</v>
      </c>
      <c r="B530">
        <v>127427.53</v>
      </c>
      <c r="C530">
        <v>8.5685381479340709E-4</v>
      </c>
      <c r="J530">
        <v>529</v>
      </c>
      <c r="K530" s="12">
        <v>1.9267702163860815E-2</v>
      </c>
    </row>
    <row r="531" spans="1:11" x14ac:dyDescent="0.25">
      <c r="A531" s="1">
        <v>45385.705555555556</v>
      </c>
      <c r="B531">
        <v>127318.39</v>
      </c>
      <c r="C531">
        <v>-1.8058841969089375E-3</v>
      </c>
      <c r="J531">
        <v>530</v>
      </c>
      <c r="K531" s="12">
        <v>1.046157500384351E-3</v>
      </c>
    </row>
    <row r="532" spans="1:11" x14ac:dyDescent="0.25">
      <c r="A532" s="1">
        <v>45384.705555555556</v>
      </c>
      <c r="B532">
        <v>127548.52</v>
      </c>
      <c r="C532">
        <v>4.3849544469027162E-3</v>
      </c>
      <c r="J532">
        <v>531</v>
      </c>
      <c r="K532" s="12">
        <v>1.1203027362356961E-2</v>
      </c>
    </row>
    <row r="533" spans="1:11" x14ac:dyDescent="0.25">
      <c r="A533" s="1">
        <v>45383.705555555556</v>
      </c>
      <c r="B533">
        <v>126990.45</v>
      </c>
      <c r="C533">
        <v>-8.746940035784136E-3</v>
      </c>
      <c r="J533">
        <v>532</v>
      </c>
      <c r="K533" s="12">
        <v>-4.0356253546070444E-3</v>
      </c>
    </row>
    <row r="534" spans="1:11" x14ac:dyDescent="0.25">
      <c r="A534" s="1">
        <v>45379.705555555556</v>
      </c>
      <c r="B534">
        <v>128106.1</v>
      </c>
      <c r="C534">
        <v>3.2485198823180316E-3</v>
      </c>
      <c r="J534">
        <v>533</v>
      </c>
      <c r="K534" s="12">
        <v>-1.6118083865403057E-2</v>
      </c>
    </row>
    <row r="535" spans="1:11" x14ac:dyDescent="0.25">
      <c r="A535" s="1">
        <v>45378.705555555556</v>
      </c>
      <c r="B535">
        <v>127690.62</v>
      </c>
      <c r="C535">
        <v>6.5023852417002304E-3</v>
      </c>
      <c r="J535">
        <v>534</v>
      </c>
      <c r="K535" s="12">
        <v>-1.2701615367751086E-2</v>
      </c>
    </row>
    <row r="536" spans="1:11" x14ac:dyDescent="0.25">
      <c r="A536" s="1">
        <v>45377.705555555556</v>
      </c>
      <c r="B536">
        <v>126863.02</v>
      </c>
      <c r="C536">
        <v>-5.3941282696651455E-4</v>
      </c>
      <c r="J536">
        <v>535</v>
      </c>
      <c r="K536" s="12">
        <v>2.456287217497484E-2</v>
      </c>
    </row>
    <row r="537" spans="1:11" x14ac:dyDescent="0.25">
      <c r="A537" s="1">
        <v>45376.705555555556</v>
      </c>
      <c r="B537">
        <v>126931.47</v>
      </c>
      <c r="C537">
        <v>-7.5311500234054437E-4</v>
      </c>
      <c r="J537">
        <v>536</v>
      </c>
      <c r="K537" s="12">
        <v>1.9162067174368424E-2</v>
      </c>
    </row>
    <row r="538" spans="1:11" x14ac:dyDescent="0.25">
      <c r="A538" s="1">
        <v>45373.705555555556</v>
      </c>
      <c r="B538">
        <v>127027.1</v>
      </c>
      <c r="C538">
        <v>-8.8678758083628809E-3</v>
      </c>
      <c r="J538">
        <v>537</v>
      </c>
      <c r="K538" s="12">
        <v>7.4528035697259548E-3</v>
      </c>
    </row>
    <row r="539" spans="1:11" x14ac:dyDescent="0.25">
      <c r="A539" s="1">
        <v>45372.705555555556</v>
      </c>
      <c r="B539">
        <v>128158.57</v>
      </c>
      <c r="C539">
        <v>-7.5112855550004791E-3</v>
      </c>
      <c r="J539">
        <v>538</v>
      </c>
      <c r="K539" s="12">
        <v>3.2146791087102784E-2</v>
      </c>
    </row>
    <row r="540" spans="1:11" x14ac:dyDescent="0.25">
      <c r="A540" s="1">
        <v>45371.705555555556</v>
      </c>
      <c r="B540">
        <v>129124.83</v>
      </c>
      <c r="C540">
        <v>1.243699737314001E-2</v>
      </c>
      <c r="J540">
        <v>539</v>
      </c>
      <c r="K540" s="12">
        <v>-4.7755609191247701E-3</v>
      </c>
    </row>
    <row r="541" spans="1:11" x14ac:dyDescent="0.25">
      <c r="A541" s="1">
        <v>45370.705555555556</v>
      </c>
      <c r="B541">
        <v>127528.85</v>
      </c>
      <c r="C541">
        <v>4.5163795544856614E-3</v>
      </c>
      <c r="J541">
        <v>540</v>
      </c>
      <c r="K541" s="12">
        <v>1.4335540775719012E-2</v>
      </c>
    </row>
    <row r="542" spans="1:11" x14ac:dyDescent="0.25">
      <c r="A542" s="1">
        <v>45369.705555555556</v>
      </c>
      <c r="B542">
        <v>126954.18</v>
      </c>
      <c r="C542">
        <v>1.6742089585700846E-3</v>
      </c>
      <c r="J542">
        <v>541</v>
      </c>
      <c r="K542" s="12">
        <v>7.1783431901853963E-3</v>
      </c>
    </row>
    <row r="543" spans="1:11" x14ac:dyDescent="0.25">
      <c r="A543" s="1">
        <v>45366.705555555556</v>
      </c>
      <c r="B543">
        <v>126741.81</v>
      </c>
      <c r="C543">
        <v>-7.4531914935439519E-3</v>
      </c>
      <c r="J543">
        <v>542</v>
      </c>
      <c r="K543" s="12">
        <v>2.0100380625999677E-2</v>
      </c>
    </row>
    <row r="544" spans="1:11" x14ac:dyDescent="0.25">
      <c r="A544" s="1">
        <v>45365.705555555556</v>
      </c>
      <c r="B544">
        <v>127689.97</v>
      </c>
      <c r="C544">
        <v>-2.4723119350755817E-3</v>
      </c>
      <c r="J544">
        <v>543</v>
      </c>
      <c r="K544" s="12">
        <v>-2.4995416538924221E-3</v>
      </c>
    </row>
    <row r="545" spans="1:11" x14ac:dyDescent="0.25">
      <c r="A545" s="1">
        <v>45364.705555555556</v>
      </c>
      <c r="B545">
        <v>128006.05</v>
      </c>
      <c r="C545">
        <v>2.6456373568074869E-3</v>
      </c>
      <c r="J545">
        <v>544</v>
      </c>
      <c r="K545" s="12">
        <v>-1.3106302206887452E-3</v>
      </c>
    </row>
    <row r="546" spans="1:11" x14ac:dyDescent="0.25">
      <c r="A546" s="1">
        <v>45363.705555555556</v>
      </c>
      <c r="B546">
        <v>127667.84</v>
      </c>
      <c r="C546">
        <v>1.2169829707026198E-2</v>
      </c>
      <c r="J546">
        <v>545</v>
      </c>
      <c r="K546" s="12">
        <v>-1.0644850639950085E-2</v>
      </c>
    </row>
    <row r="547" spans="1:11" x14ac:dyDescent="0.25">
      <c r="A547" s="1">
        <v>45362.705555555556</v>
      </c>
      <c r="B547">
        <v>126123.56</v>
      </c>
      <c r="C547">
        <v>-7.4822713790410672E-3</v>
      </c>
      <c r="J547">
        <v>546</v>
      </c>
      <c r="K547" s="12">
        <v>3.0279854677472311E-3</v>
      </c>
    </row>
    <row r="548" spans="1:11" x14ac:dyDescent="0.25">
      <c r="A548" s="1">
        <v>45359.705555555556</v>
      </c>
      <c r="B548">
        <v>127070.79</v>
      </c>
      <c r="C548">
        <v>-9.9367895450551587E-3</v>
      </c>
      <c r="J548">
        <v>547</v>
      </c>
      <c r="K548" s="12">
        <v>-1.1035845104796944E-2</v>
      </c>
    </row>
    <row r="549" spans="1:11" x14ac:dyDescent="0.25">
      <c r="A549" s="1">
        <v>45358.705555555556</v>
      </c>
      <c r="B549">
        <v>128339.76</v>
      </c>
      <c r="C549">
        <v>-4.2799895945760903E-3</v>
      </c>
      <c r="J549">
        <v>548</v>
      </c>
      <c r="K549" s="12">
        <v>2.7997607770786888E-3</v>
      </c>
    </row>
    <row r="550" spans="1:11" x14ac:dyDescent="0.25">
      <c r="A550" s="1">
        <v>45357.705555555556</v>
      </c>
      <c r="B550">
        <v>128890.23</v>
      </c>
      <c r="C550">
        <v>6.1646571869861406E-3</v>
      </c>
      <c r="J550">
        <v>549</v>
      </c>
      <c r="K550" s="12">
        <v>-3.5522983189635125E-3</v>
      </c>
    </row>
    <row r="551" spans="1:11" x14ac:dyDescent="0.25">
      <c r="A551" s="1">
        <v>45356.705555555556</v>
      </c>
      <c r="B551">
        <v>128098.11</v>
      </c>
      <c r="C551">
        <v>-1.8907451916647729E-3</v>
      </c>
      <c r="J551">
        <v>550</v>
      </c>
      <c r="K551" s="12">
        <v>-4.7339600481120861E-3</v>
      </c>
    </row>
    <row r="552" spans="1:11" x14ac:dyDescent="0.25">
      <c r="A552" s="1">
        <v>45355.705555555556</v>
      </c>
      <c r="B552">
        <v>128340.54</v>
      </c>
      <c r="C552">
        <v>-6.5224449335424218E-3</v>
      </c>
      <c r="J552">
        <v>551</v>
      </c>
      <c r="K552" s="12">
        <v>-4.1165609973732994E-3</v>
      </c>
    </row>
    <row r="553" spans="1:11" x14ac:dyDescent="0.25">
      <c r="A553" s="1">
        <v>45352.705555555556</v>
      </c>
      <c r="B553">
        <v>129180.37</v>
      </c>
      <c r="C553">
        <v>1.2420587018823854E-3</v>
      </c>
      <c r="J553">
        <v>552</v>
      </c>
      <c r="K553" s="12">
        <v>1.4444463713207449E-2</v>
      </c>
    </row>
    <row r="554" spans="1:11" x14ac:dyDescent="0.25">
      <c r="A554" s="1">
        <v>45351.705555555556</v>
      </c>
      <c r="B554">
        <v>129020.02</v>
      </c>
      <c r="C554">
        <v>-8.7617655425125361E-3</v>
      </c>
      <c r="J554">
        <v>553</v>
      </c>
      <c r="K554" s="12">
        <v>1.7209595975919749E-2</v>
      </c>
    </row>
    <row r="555" spans="1:11" x14ac:dyDescent="0.25">
      <c r="A555" s="1">
        <v>45350.705555555556</v>
      </c>
      <c r="B555">
        <v>130155.43</v>
      </c>
      <c r="C555">
        <v>-1.1716540087027145E-2</v>
      </c>
      <c r="J555">
        <v>554</v>
      </c>
      <c r="K555" s="12">
        <v>-1.5825810727647511E-2</v>
      </c>
    </row>
    <row r="556" spans="1:11" x14ac:dyDescent="0.25">
      <c r="A556" s="1">
        <v>45349.705555555556</v>
      </c>
      <c r="B556">
        <v>131689.37</v>
      </c>
      <c r="C556">
        <v>1.5923280021279913E-2</v>
      </c>
      <c r="J556">
        <v>555</v>
      </c>
      <c r="K556" s="12">
        <v>1.017726808496059E-2</v>
      </c>
    </row>
    <row r="557" spans="1:11" x14ac:dyDescent="0.25">
      <c r="A557" s="1">
        <v>45348.705555555556</v>
      </c>
      <c r="B557">
        <v>129609.05</v>
      </c>
      <c r="C557">
        <v>1.4694951579968417E-3</v>
      </c>
      <c r="J557">
        <v>556</v>
      </c>
      <c r="K557" s="12">
        <v>1.3166414844260245E-2</v>
      </c>
    </row>
    <row r="558" spans="1:11" x14ac:dyDescent="0.25">
      <c r="A558" s="1">
        <v>45345.705555555556</v>
      </c>
      <c r="B558">
        <v>129418.73</v>
      </c>
      <c r="C558">
        <v>-6.3300086492136072E-3</v>
      </c>
      <c r="J558">
        <v>557</v>
      </c>
      <c r="K558" s="12">
        <v>-1.2449595640772247E-2</v>
      </c>
    </row>
    <row r="559" spans="1:11" x14ac:dyDescent="0.25">
      <c r="A559" s="1">
        <v>45344.705555555556</v>
      </c>
      <c r="B559">
        <v>130240.55</v>
      </c>
      <c r="C559">
        <v>1.6057811868141049E-3</v>
      </c>
      <c r="J559">
        <v>558</v>
      </c>
      <c r="K559" s="12">
        <v>-2.7115414844197418E-3</v>
      </c>
    </row>
    <row r="560" spans="1:11" x14ac:dyDescent="0.25">
      <c r="A560" s="1">
        <v>45343.705555555556</v>
      </c>
      <c r="B560">
        <v>130031.58</v>
      </c>
      <c r="C560">
        <v>8.8840956882327759E-4</v>
      </c>
      <c r="J560">
        <v>559</v>
      </c>
      <c r="K560" s="12">
        <v>7.7729191510171711E-4</v>
      </c>
    </row>
    <row r="561" spans="1:11" x14ac:dyDescent="0.25">
      <c r="A561" s="1">
        <v>45342.705555555556</v>
      </c>
      <c r="B561">
        <v>129916.11</v>
      </c>
      <c r="C561">
        <v>6.7995142098562318E-3</v>
      </c>
      <c r="J561">
        <v>560</v>
      </c>
      <c r="K561" s="12">
        <v>-2.0600821682258987E-2</v>
      </c>
    </row>
    <row r="562" spans="1:11" x14ac:dyDescent="0.25">
      <c r="A562" s="1">
        <v>45341.705555555556</v>
      </c>
      <c r="B562">
        <v>129035.74</v>
      </c>
      <c r="C562">
        <v>2.4042380650658541E-3</v>
      </c>
      <c r="J562">
        <v>561</v>
      </c>
      <c r="K562" s="12">
        <v>3.5224463706332839E-3</v>
      </c>
    </row>
    <row r="563" spans="1:11" x14ac:dyDescent="0.25">
      <c r="A563" s="1">
        <v>45338.705555555556</v>
      </c>
      <c r="B563">
        <v>128725.88</v>
      </c>
      <c r="C563">
        <v>7.1863246475110864E-3</v>
      </c>
      <c r="J563">
        <v>562</v>
      </c>
      <c r="K563" s="12">
        <v>-3.0193049500266645E-3</v>
      </c>
    </row>
    <row r="564" spans="1:11" x14ac:dyDescent="0.25">
      <c r="A564" s="1">
        <v>45337.705555555556</v>
      </c>
      <c r="B564">
        <v>127804.13</v>
      </c>
      <c r="C564">
        <v>6.1677657028654182E-3</v>
      </c>
      <c r="J564">
        <v>563</v>
      </c>
      <c r="K564" s="12">
        <v>-1.1851210241038185E-2</v>
      </c>
    </row>
    <row r="565" spans="1:11" x14ac:dyDescent="0.25">
      <c r="A565" s="1">
        <v>45336.705555555556</v>
      </c>
      <c r="B565">
        <v>127018.29</v>
      </c>
      <c r="C565">
        <v>-7.8999331784092054E-3</v>
      </c>
      <c r="J565">
        <v>564</v>
      </c>
      <c r="K565" s="12">
        <v>1.109251339110952E-2</v>
      </c>
    </row>
    <row r="566" spans="1:11" x14ac:dyDescent="0.25">
      <c r="A566" s="1">
        <v>45331.705555555556</v>
      </c>
      <c r="B566">
        <v>128025.7</v>
      </c>
      <c r="C566">
        <v>-1.4924920412983933E-3</v>
      </c>
      <c r="J566">
        <v>565</v>
      </c>
      <c r="K566" s="12">
        <v>2.3067470827486537E-2</v>
      </c>
    </row>
    <row r="567" spans="1:11" x14ac:dyDescent="0.25">
      <c r="A567" s="1">
        <v>45330.705555555556</v>
      </c>
      <c r="B567">
        <v>128216.92</v>
      </c>
      <c r="C567">
        <v>-1.3425474503404091E-2</v>
      </c>
      <c r="J567">
        <v>566</v>
      </c>
      <c r="K567" s="12">
        <v>-9.181399472624344E-3</v>
      </c>
    </row>
    <row r="568" spans="1:11" x14ac:dyDescent="0.25">
      <c r="A568" s="1">
        <v>45329.705555555556</v>
      </c>
      <c r="B568">
        <v>129949.9</v>
      </c>
      <c r="C568">
        <v>-3.5827267977703581E-3</v>
      </c>
      <c r="J568">
        <v>567</v>
      </c>
      <c r="K568" s="12">
        <v>1.2931293039616959E-2</v>
      </c>
    </row>
    <row r="569" spans="1:11" x14ac:dyDescent="0.25">
      <c r="A569" s="1">
        <v>45328.705555555556</v>
      </c>
      <c r="B569">
        <v>130416.31</v>
      </c>
      <c r="C569">
        <v>2.1882367557824106E-2</v>
      </c>
      <c r="J569">
        <v>568</v>
      </c>
      <c r="K569" s="12">
        <v>1.6185937078687689E-2</v>
      </c>
    </row>
    <row r="570" spans="1:11" x14ac:dyDescent="0.25">
      <c r="A570" s="1">
        <v>45327.705555555556</v>
      </c>
      <c r="B570">
        <v>127593.49</v>
      </c>
      <c r="C570">
        <v>3.2282536567171472E-3</v>
      </c>
      <c r="J570">
        <v>569</v>
      </c>
      <c r="K570" s="12">
        <v>2.5977777087064112E-3</v>
      </c>
    </row>
    <row r="571" spans="1:11" x14ac:dyDescent="0.25">
      <c r="A571" s="1">
        <v>45324.705555555556</v>
      </c>
      <c r="B571">
        <v>127182.25</v>
      </c>
      <c r="C571">
        <v>-1.0160092002076187E-2</v>
      </c>
      <c r="J571">
        <v>570</v>
      </c>
      <c r="K571" s="12">
        <v>-2.1665701127881749E-2</v>
      </c>
    </row>
    <row r="572" spans="1:11" x14ac:dyDescent="0.25">
      <c r="A572" s="1">
        <v>45323.705555555556</v>
      </c>
      <c r="B572">
        <v>128481.02</v>
      </c>
      <c r="C572">
        <v>5.6881128630944392E-3</v>
      </c>
      <c r="J572">
        <v>571</v>
      </c>
      <c r="K572" s="12">
        <v>-4.7310494317529235E-3</v>
      </c>
    </row>
    <row r="573" spans="1:11" x14ac:dyDescent="0.25">
      <c r="A573" s="1">
        <v>45322.705555555556</v>
      </c>
      <c r="B573">
        <v>127752.28</v>
      </c>
      <c r="C573">
        <v>2.7471260241814237E-3</v>
      </c>
      <c r="J573">
        <v>572</v>
      </c>
      <c r="K573" s="12">
        <v>-1.4788916226223156E-2</v>
      </c>
    </row>
    <row r="574" spans="1:11" x14ac:dyDescent="0.25">
      <c r="A574" s="1">
        <v>45321.705555555556</v>
      </c>
      <c r="B574">
        <v>127401.81</v>
      </c>
      <c r="C574">
        <v>-8.6036542516380165E-3</v>
      </c>
      <c r="J574">
        <v>573</v>
      </c>
      <c r="K574" s="12">
        <v>-1.3611610426563357E-2</v>
      </c>
    </row>
    <row r="575" spans="1:11" x14ac:dyDescent="0.25">
      <c r="A575" s="1">
        <v>45320.705555555556</v>
      </c>
      <c r="B575">
        <v>128502.66</v>
      </c>
      <c r="C575">
        <v>-3.6094344238999333E-3</v>
      </c>
      <c r="J575">
        <v>574</v>
      </c>
      <c r="K575" s="12">
        <v>8.5261666972678389E-3</v>
      </c>
    </row>
    <row r="576" spans="1:11" x14ac:dyDescent="0.25">
      <c r="A576" s="1">
        <v>45317.705555555556</v>
      </c>
      <c r="B576">
        <v>128967.32</v>
      </c>
      <c r="C576">
        <v>6.2114399563763514E-3</v>
      </c>
      <c r="J576">
        <v>575</v>
      </c>
      <c r="K576" s="12">
        <v>4.8500801574267805E-3</v>
      </c>
    </row>
    <row r="577" spans="1:11" x14ac:dyDescent="0.25">
      <c r="A577" s="1">
        <v>45316.705555555556</v>
      </c>
      <c r="B577">
        <v>128168.73</v>
      </c>
      <c r="C577">
        <v>2.7582163791280011E-3</v>
      </c>
      <c r="J577">
        <v>576</v>
      </c>
      <c r="K577" s="12">
        <v>-1.0454932106325598E-2</v>
      </c>
    </row>
    <row r="578" spans="1:11" x14ac:dyDescent="0.25">
      <c r="A578" s="1">
        <v>45315.705555555556</v>
      </c>
      <c r="B578">
        <v>127815.7</v>
      </c>
      <c r="C578">
        <v>-3.4897185200114381E-3</v>
      </c>
      <c r="J578">
        <v>577</v>
      </c>
      <c r="K578" s="12">
        <v>-6.2052780807298489E-3</v>
      </c>
    </row>
    <row r="579" spans="1:11" x14ac:dyDescent="0.25">
      <c r="A579" s="1">
        <v>45314.705555555556</v>
      </c>
      <c r="B579">
        <v>128262.52</v>
      </c>
      <c r="C579">
        <v>1.3034348197469318E-2</v>
      </c>
      <c r="J579">
        <v>578</v>
      </c>
      <c r="K579" s="12">
        <v>1.6300176081889103E-2</v>
      </c>
    </row>
    <row r="580" spans="1:11" x14ac:dyDescent="0.25">
      <c r="A580" s="1">
        <v>45313.705555555556</v>
      </c>
      <c r="B580">
        <v>126601.55</v>
      </c>
      <c r="C580">
        <v>-8.1349676825966735E-3</v>
      </c>
      <c r="J580">
        <v>579</v>
      </c>
      <c r="K580" s="12">
        <v>-2.0967940238184726E-2</v>
      </c>
    </row>
    <row r="581" spans="1:11" x14ac:dyDescent="0.25">
      <c r="A581" s="1">
        <v>45310.705555555556</v>
      </c>
      <c r="B581">
        <v>127635.65</v>
      </c>
      <c r="C581">
        <v>2.5095777504793213E-3</v>
      </c>
      <c r="J581">
        <v>580</v>
      </c>
      <c r="K581" s="12">
        <v>2.1308584341921552E-2</v>
      </c>
    </row>
    <row r="582" spans="1:11" x14ac:dyDescent="0.25">
      <c r="A582" s="1">
        <v>45309.705555555556</v>
      </c>
      <c r="B582">
        <v>127315.74</v>
      </c>
      <c r="C582">
        <v>-9.4441917596502015E-3</v>
      </c>
      <c r="J582">
        <v>581</v>
      </c>
      <c r="K582" s="12">
        <v>-1.1886748038456664E-2</v>
      </c>
    </row>
    <row r="583" spans="1:11" x14ac:dyDescent="0.25">
      <c r="A583" s="1">
        <v>45308.705555555556</v>
      </c>
      <c r="B583">
        <v>128523.83</v>
      </c>
      <c r="C583">
        <v>-5.9748557483843461E-3</v>
      </c>
      <c r="J583">
        <v>582</v>
      </c>
      <c r="K583" s="12">
        <v>-1.0167536581541612E-3</v>
      </c>
    </row>
    <row r="584" spans="1:11" x14ac:dyDescent="0.25">
      <c r="A584" s="1">
        <v>45307.705555555556</v>
      </c>
      <c r="B584">
        <v>129294.04</v>
      </c>
      <c r="C584">
        <v>-1.7076660022470266E-2</v>
      </c>
      <c r="J584">
        <v>583</v>
      </c>
      <c r="K584" s="12">
        <v>-5.1622581744563524E-3</v>
      </c>
    </row>
    <row r="585" spans="1:11" x14ac:dyDescent="0.25">
      <c r="A585" s="1">
        <v>45306.705555555556</v>
      </c>
      <c r="B585">
        <v>131520.91</v>
      </c>
      <c r="C585">
        <v>4.0626537497090347E-3</v>
      </c>
      <c r="J585">
        <v>584</v>
      </c>
      <c r="K585" s="12">
        <v>-4.1566542348023192E-3</v>
      </c>
    </row>
    <row r="586" spans="1:11" x14ac:dyDescent="0.25">
      <c r="A586" s="1">
        <v>45303.705555555556</v>
      </c>
      <c r="B586">
        <v>130987.67</v>
      </c>
      <c r="C586">
        <v>2.5907722600093577E-3</v>
      </c>
      <c r="J586">
        <v>585</v>
      </c>
      <c r="K586" s="12">
        <v>3.3730838066481139E-2</v>
      </c>
    </row>
    <row r="587" spans="1:11" x14ac:dyDescent="0.25">
      <c r="A587" s="1">
        <v>45302.705555555556</v>
      </c>
      <c r="B587">
        <v>130648.75</v>
      </c>
      <c r="C587">
        <v>-1.4711090472035663E-3</v>
      </c>
      <c r="J587">
        <v>586</v>
      </c>
      <c r="K587" s="12">
        <v>5.5616187690086024E-3</v>
      </c>
    </row>
    <row r="588" spans="1:11" x14ac:dyDescent="0.25">
      <c r="A588" s="1">
        <v>45301.705555555556</v>
      </c>
      <c r="B588">
        <v>130841.09</v>
      </c>
      <c r="C588">
        <v>-4.6170759956367944E-3</v>
      </c>
      <c r="J588">
        <v>587</v>
      </c>
      <c r="K588" s="12">
        <v>3.0636494236044556E-2</v>
      </c>
    </row>
    <row r="589" spans="1:11" x14ac:dyDescent="0.25">
      <c r="A589" s="1">
        <v>45300.705555555556</v>
      </c>
      <c r="B589">
        <v>131446.59</v>
      </c>
      <c r="C589">
        <v>-7.4274671702490667E-3</v>
      </c>
      <c r="J589">
        <v>588</v>
      </c>
      <c r="K589" s="12">
        <v>-3.6152402411989054E-2</v>
      </c>
    </row>
    <row r="590" spans="1:11" x14ac:dyDescent="0.25">
      <c r="A590" s="1">
        <v>45299.705555555556</v>
      </c>
      <c r="B590">
        <v>132426.54</v>
      </c>
      <c r="C590">
        <v>3.0525327101019856E-3</v>
      </c>
      <c r="J590">
        <v>589</v>
      </c>
      <c r="K590" s="12">
        <v>2.0174826389102164E-2</v>
      </c>
    </row>
    <row r="591" spans="1:11" x14ac:dyDescent="0.25">
      <c r="A591" s="1">
        <v>45296.705555555556</v>
      </c>
      <c r="B591">
        <v>132022.92000000001</v>
      </c>
      <c r="C591">
        <v>6.0552021084198764E-3</v>
      </c>
      <c r="J591">
        <v>590</v>
      </c>
      <c r="K591" s="12">
        <v>-1.2459891082440394E-2</v>
      </c>
    </row>
    <row r="592" spans="1:11" x14ac:dyDescent="0.25">
      <c r="A592" s="1">
        <v>45295.705555555556</v>
      </c>
      <c r="B592">
        <v>131225.91</v>
      </c>
      <c r="C592">
        <v>-1.2179510191879286E-2</v>
      </c>
      <c r="J592">
        <v>591</v>
      </c>
      <c r="K592" s="12">
        <v>8.9482751691390781E-3</v>
      </c>
    </row>
    <row r="593" spans="1:11" x14ac:dyDescent="0.25">
      <c r="A593" s="1">
        <v>45294.705555555556</v>
      </c>
      <c r="B593">
        <v>132833.95000000001</v>
      </c>
      <c r="C593">
        <v>1.034306573969565E-3</v>
      </c>
      <c r="J593">
        <v>592</v>
      </c>
      <c r="K593" s="12">
        <v>8.667045605847315E-3</v>
      </c>
    </row>
    <row r="594" spans="1:11" x14ac:dyDescent="0.25">
      <c r="A594" s="1">
        <v>45293.705555555556</v>
      </c>
      <c r="B594">
        <v>132696.63</v>
      </c>
      <c r="C594">
        <v>-1.1155688005458249E-2</v>
      </c>
      <c r="J594">
        <v>593</v>
      </c>
      <c r="K594" s="12">
        <v>1.1609895966800907E-2</v>
      </c>
    </row>
    <row r="595" spans="1:11" x14ac:dyDescent="0.25">
      <c r="A595" s="1">
        <v>45288.705555555556</v>
      </c>
      <c r="B595">
        <v>134185.24</v>
      </c>
      <c r="C595">
        <v>-6.3194223592114569E-5</v>
      </c>
      <c r="J595">
        <v>594</v>
      </c>
      <c r="K595" s="12">
        <v>-1.9123055597630164E-2</v>
      </c>
    </row>
    <row r="596" spans="1:11" x14ac:dyDescent="0.25">
      <c r="A596" s="1">
        <v>45287.705555555556</v>
      </c>
      <c r="B596">
        <v>134193.72</v>
      </c>
      <c r="C596">
        <v>4.9363884136457304E-3</v>
      </c>
      <c r="J596">
        <v>595</v>
      </c>
      <c r="K596" s="12">
        <v>2.456771717940048E-2</v>
      </c>
    </row>
    <row r="597" spans="1:11" x14ac:dyDescent="0.25">
      <c r="A597" s="1">
        <v>45286.705555555556</v>
      </c>
      <c r="B597">
        <v>133532.92000000001</v>
      </c>
      <c r="C597">
        <v>5.8583077602898459E-3</v>
      </c>
      <c r="J597">
        <v>596</v>
      </c>
      <c r="K597" s="12">
        <v>1.6798759842972997E-2</v>
      </c>
    </row>
    <row r="598" spans="1:11" x14ac:dyDescent="0.25">
      <c r="A598" s="1">
        <v>45282.705555555556</v>
      </c>
      <c r="B598">
        <v>132752.93</v>
      </c>
      <c r="C598">
        <v>4.3098949783336449E-3</v>
      </c>
      <c r="J598">
        <v>597</v>
      </c>
      <c r="K598" s="12">
        <v>-2.4706474540324075E-3</v>
      </c>
    </row>
    <row r="599" spans="1:11" x14ac:dyDescent="0.25">
      <c r="A599" s="1">
        <v>45281.705555555556</v>
      </c>
      <c r="B599">
        <v>132182.01</v>
      </c>
      <c r="C599">
        <v>1.0478517214366191E-2</v>
      </c>
      <c r="J599">
        <v>598</v>
      </c>
      <c r="K599" s="12">
        <v>1.6380342734815506E-2</v>
      </c>
    </row>
    <row r="600" spans="1:11" x14ac:dyDescent="0.25">
      <c r="A600" s="1">
        <v>45280.705555555556</v>
      </c>
      <c r="B600">
        <v>130804.17</v>
      </c>
      <c r="C600">
        <v>-7.9704194657021273E-3</v>
      </c>
      <c r="J600">
        <v>599</v>
      </c>
      <c r="K600" s="12">
        <v>1.1635632407665115E-2</v>
      </c>
    </row>
    <row r="601" spans="1:11" x14ac:dyDescent="0.25">
      <c r="A601" s="1">
        <v>45279.705555555556</v>
      </c>
      <c r="B601">
        <v>131850.9</v>
      </c>
      <c r="C601">
        <v>5.8347728001944908E-3</v>
      </c>
      <c r="J601">
        <v>600</v>
      </c>
      <c r="K601" s="12">
        <v>2.3369302646923964E-2</v>
      </c>
    </row>
    <row r="602" spans="1:11" x14ac:dyDescent="0.25">
      <c r="A602" s="1">
        <v>45278.705555555556</v>
      </c>
      <c r="B602">
        <v>131083.82</v>
      </c>
      <c r="C602">
        <v>6.7875098134578737E-3</v>
      </c>
      <c r="J602">
        <v>601</v>
      </c>
      <c r="K602" s="12">
        <v>-2.0479645094027277E-3</v>
      </c>
    </row>
    <row r="603" spans="1:11" x14ac:dyDescent="0.25">
      <c r="A603" s="1">
        <v>45275.705555555556</v>
      </c>
      <c r="B603">
        <v>130197.1</v>
      </c>
      <c r="C603">
        <v>-4.9417201500375789E-3</v>
      </c>
      <c r="J603">
        <v>602</v>
      </c>
      <c r="K603" s="12">
        <v>-8.8233652213299384E-3</v>
      </c>
    </row>
    <row r="604" spans="1:11" x14ac:dyDescent="0.25">
      <c r="A604" s="1">
        <v>45274.705555555556</v>
      </c>
      <c r="B604">
        <v>130842.09</v>
      </c>
      <c r="C604">
        <v>1.0579983983786021E-2</v>
      </c>
      <c r="J604">
        <v>603</v>
      </c>
      <c r="K604" s="12">
        <v>2.5878840584717681E-2</v>
      </c>
    </row>
    <row r="605" spans="1:11" x14ac:dyDescent="0.25">
      <c r="A605" s="1">
        <v>45273.705555555556</v>
      </c>
      <c r="B605">
        <v>129465.08</v>
      </c>
      <c r="C605">
        <v>2.3935739322732845E-2</v>
      </c>
      <c r="J605">
        <v>604</v>
      </c>
      <c r="K605" s="12">
        <v>-2.4328555795034519E-2</v>
      </c>
    </row>
    <row r="606" spans="1:11" x14ac:dyDescent="0.25">
      <c r="A606" s="1">
        <v>45272.705555555556</v>
      </c>
      <c r="B606">
        <v>126403.03</v>
      </c>
      <c r="C606">
        <v>-4.0532278363247356E-3</v>
      </c>
      <c r="J606">
        <v>605</v>
      </c>
      <c r="K606" s="12">
        <v>-3.4280748558391541E-2</v>
      </c>
    </row>
    <row r="607" spans="1:11" x14ac:dyDescent="0.25">
      <c r="A607" s="1">
        <v>45271.705555555556</v>
      </c>
      <c r="B607">
        <v>126916.41</v>
      </c>
      <c r="C607">
        <v>-1.3949060483839624E-3</v>
      </c>
      <c r="J607">
        <v>606</v>
      </c>
      <c r="K607" s="12">
        <v>-2.7299101644262851E-2</v>
      </c>
    </row>
    <row r="608" spans="1:11" x14ac:dyDescent="0.25">
      <c r="A608" s="1">
        <v>45268.705555555556</v>
      </c>
      <c r="B608">
        <v>127093.57</v>
      </c>
      <c r="C608">
        <v>8.5657303809465058E-3</v>
      </c>
      <c r="J608">
        <v>607</v>
      </c>
      <c r="K608" s="12">
        <v>2.9140096703692171E-3</v>
      </c>
    </row>
    <row r="609" spans="1:11" x14ac:dyDescent="0.25">
      <c r="A609" s="1">
        <v>45267.705555555556</v>
      </c>
      <c r="B609">
        <v>126009.57</v>
      </c>
      <c r="C609">
        <v>3.0752842774841378E-3</v>
      </c>
      <c r="J609">
        <v>608</v>
      </c>
      <c r="K609" s="12">
        <v>-2.5321455670477867E-2</v>
      </c>
    </row>
    <row r="610" spans="1:11" x14ac:dyDescent="0.25">
      <c r="A610" s="1">
        <v>45266.705555555556</v>
      </c>
      <c r="B610">
        <v>125622.65</v>
      </c>
      <c r="C610">
        <v>-1.014241293878293E-2</v>
      </c>
      <c r="J610">
        <v>609</v>
      </c>
      <c r="K610" s="12">
        <v>5.3049358767497598E-3</v>
      </c>
    </row>
    <row r="611" spans="1:11" x14ac:dyDescent="0.25">
      <c r="A611" s="1">
        <v>45265.705555555556</v>
      </c>
      <c r="B611">
        <v>126903.25</v>
      </c>
      <c r="C611">
        <v>7.9194019385941635E-4</v>
      </c>
      <c r="J611">
        <v>610</v>
      </c>
      <c r="K611" s="12">
        <v>-5.3801970209461812E-3</v>
      </c>
    </row>
    <row r="612" spans="1:11" x14ac:dyDescent="0.25">
      <c r="A612" s="1">
        <v>45264.705555555556</v>
      </c>
      <c r="B612">
        <v>126802.79</v>
      </c>
      <c r="C612">
        <v>-1.0840785934689305E-2</v>
      </c>
      <c r="J612">
        <v>611</v>
      </c>
      <c r="K612" s="12">
        <v>2.1446304925300724E-2</v>
      </c>
    </row>
    <row r="613" spans="1:11" x14ac:dyDescent="0.25">
      <c r="A613" s="1">
        <v>45261.705555555556</v>
      </c>
      <c r="B613">
        <v>128184.91</v>
      </c>
      <c r="C613">
        <v>6.6828932618826402E-3</v>
      </c>
      <c r="J613">
        <v>612</v>
      </c>
      <c r="K613" s="12">
        <v>4.4632207990714214E-3</v>
      </c>
    </row>
    <row r="614" spans="1:11" x14ac:dyDescent="0.25">
      <c r="A614" s="1">
        <v>45260.705555555556</v>
      </c>
      <c r="B614">
        <v>127331.12</v>
      </c>
      <c r="C614">
        <v>9.1952907965674614E-3</v>
      </c>
      <c r="J614">
        <v>613</v>
      </c>
      <c r="K614" s="12">
        <v>-2.15623437830848E-2</v>
      </c>
    </row>
    <row r="615" spans="1:11" x14ac:dyDescent="0.25">
      <c r="A615" s="1">
        <v>45259.705555555556</v>
      </c>
      <c r="B615">
        <v>126165.64</v>
      </c>
      <c r="C615">
        <v>-2.9495404044036153E-3</v>
      </c>
      <c r="J615">
        <v>614</v>
      </c>
      <c r="K615" s="12">
        <v>-7.94173309249885E-3</v>
      </c>
    </row>
    <row r="616" spans="1:11" x14ac:dyDescent="0.25">
      <c r="A616" s="1">
        <v>45258.705555555556</v>
      </c>
      <c r="B616">
        <v>126538.32</v>
      </c>
      <c r="C616">
        <v>6.3969040083592544E-3</v>
      </c>
      <c r="J616">
        <v>615</v>
      </c>
      <c r="K616" s="12">
        <v>6.4817752547304507E-3</v>
      </c>
    </row>
    <row r="617" spans="1:11" x14ac:dyDescent="0.25">
      <c r="A617" s="1">
        <v>45257.705555555556</v>
      </c>
      <c r="B617">
        <v>125731.45</v>
      </c>
      <c r="C617">
        <v>1.704924521652909E-3</v>
      </c>
      <c r="J617">
        <v>616</v>
      </c>
      <c r="K617" s="12">
        <v>1.2369248384870737E-2</v>
      </c>
    </row>
    <row r="618" spans="1:11" x14ac:dyDescent="0.25">
      <c r="A618" s="1">
        <v>45254.705555555556</v>
      </c>
      <c r="B618">
        <v>125517.27</v>
      </c>
      <c r="C618">
        <v>-8.3975845128607968E-3</v>
      </c>
      <c r="J618">
        <v>617</v>
      </c>
      <c r="K618" s="12">
        <v>5.8832066809683999E-3</v>
      </c>
    </row>
    <row r="619" spans="1:11" x14ac:dyDescent="0.25">
      <c r="A619" s="1">
        <v>45253.705555555556</v>
      </c>
      <c r="B619">
        <v>126575.75</v>
      </c>
      <c r="C619">
        <v>4.278916734617182E-3</v>
      </c>
      <c r="J619">
        <v>618</v>
      </c>
      <c r="K619" s="12">
        <v>-1.8889967505508171E-2</v>
      </c>
    </row>
    <row r="620" spans="1:11" x14ac:dyDescent="0.25">
      <c r="A620" s="1">
        <v>45252.705555555556</v>
      </c>
      <c r="B620">
        <v>126035.3</v>
      </c>
      <c r="C620">
        <v>3.2525486598043545E-3</v>
      </c>
      <c r="J620">
        <v>619</v>
      </c>
      <c r="K620" s="12">
        <v>-5.5830268147964227E-3</v>
      </c>
    </row>
    <row r="621" spans="1:11" x14ac:dyDescent="0.25">
      <c r="A621" s="1">
        <v>45251.705555555556</v>
      </c>
      <c r="B621">
        <v>125626.03</v>
      </c>
      <c r="C621">
        <v>-2.631577432627835E-3</v>
      </c>
      <c r="J621">
        <v>620</v>
      </c>
      <c r="K621" s="12">
        <v>1.8380955353737868E-3</v>
      </c>
    </row>
    <row r="622" spans="1:11" x14ac:dyDescent="0.25">
      <c r="A622" s="1">
        <v>45250.705555555556</v>
      </c>
      <c r="B622">
        <v>125957.06</v>
      </c>
      <c r="C622">
        <v>9.4432857870413011E-3</v>
      </c>
      <c r="J622">
        <v>621</v>
      </c>
      <c r="K622" s="12">
        <v>-1.8143030110265079E-2</v>
      </c>
    </row>
    <row r="623" spans="1:11" x14ac:dyDescent="0.25">
      <c r="A623" s="1">
        <v>45247.705555555556</v>
      </c>
      <c r="B623">
        <v>124773.21</v>
      </c>
      <c r="C623">
        <v>1.0742848874178523E-3</v>
      </c>
      <c r="J623">
        <v>622</v>
      </c>
      <c r="K623" s="12">
        <v>2.913327632714951E-3</v>
      </c>
    </row>
    <row r="624" spans="1:11" x14ac:dyDescent="0.25">
      <c r="A624" s="1">
        <v>45246.705555555556</v>
      </c>
      <c r="B624">
        <v>124639.24</v>
      </c>
      <c r="C624">
        <v>1.1892394148872934E-2</v>
      </c>
      <c r="J624">
        <v>623</v>
      </c>
      <c r="K624" s="12">
        <v>-9.9421234296770394E-3</v>
      </c>
    </row>
    <row r="625" spans="1:11" x14ac:dyDescent="0.25">
      <c r="A625" s="1">
        <v>45244.705555555556</v>
      </c>
      <c r="B625">
        <v>123165.75999999999</v>
      </c>
      <c r="C625">
        <v>2.262709264799824E-2</v>
      </c>
      <c r="J625">
        <v>624</v>
      </c>
      <c r="K625" s="12">
        <v>3.3534512522081011E-3</v>
      </c>
    </row>
    <row r="626" spans="1:11" x14ac:dyDescent="0.25">
      <c r="A626" s="1">
        <v>45243.705555555556</v>
      </c>
      <c r="B626">
        <v>120410.17</v>
      </c>
      <c r="C626">
        <v>-1.3110725411597255E-3</v>
      </c>
      <c r="J626">
        <v>625</v>
      </c>
      <c r="K626" s="12">
        <v>-1.3378914212409243E-2</v>
      </c>
    </row>
    <row r="627" spans="1:11" x14ac:dyDescent="0.25">
      <c r="A627" s="1">
        <v>45240.705555555556</v>
      </c>
      <c r="B627">
        <v>120568.14</v>
      </c>
      <c r="C627">
        <v>1.2804727564612789E-2</v>
      </c>
      <c r="J627">
        <v>626</v>
      </c>
      <c r="K627" s="12">
        <v>-7.2913155945630364E-3</v>
      </c>
    </row>
    <row r="628" spans="1:11" x14ac:dyDescent="0.25">
      <c r="A628" s="1">
        <v>45239.705555555556</v>
      </c>
      <c r="B628">
        <v>119034.14</v>
      </c>
      <c r="C628">
        <v>-1.1966712762434496E-3</v>
      </c>
      <c r="J628">
        <v>627</v>
      </c>
      <c r="K628" s="12">
        <v>-9.9540603751266613E-3</v>
      </c>
    </row>
    <row r="629" spans="1:11" x14ac:dyDescent="0.25">
      <c r="A629" s="1">
        <v>45238.705555555556</v>
      </c>
      <c r="B629">
        <v>119176.67</v>
      </c>
      <c r="C629">
        <v>-7.6655084366987817E-4</v>
      </c>
      <c r="J629">
        <v>628</v>
      </c>
      <c r="K629" s="12">
        <v>-1.9837312460778279E-2</v>
      </c>
    </row>
    <row r="630" spans="1:11" x14ac:dyDescent="0.25">
      <c r="A630" s="1">
        <v>45237.705555555556</v>
      </c>
      <c r="B630">
        <v>119268.06</v>
      </c>
      <c r="C630">
        <v>7.0409414066738823E-3</v>
      </c>
      <c r="J630">
        <v>629</v>
      </c>
      <c r="K630" s="12">
        <v>5.5206270024332439E-3</v>
      </c>
    </row>
    <row r="631" spans="1:11" x14ac:dyDescent="0.25">
      <c r="A631" s="1">
        <v>45236.705555555556</v>
      </c>
      <c r="B631">
        <v>118431.25</v>
      </c>
      <c r="C631">
        <v>2.2932391057218916E-3</v>
      </c>
      <c r="J631">
        <v>630</v>
      </c>
      <c r="K631" s="12">
        <v>1.9507844292184454E-2</v>
      </c>
    </row>
    <row r="632" spans="1:11" x14ac:dyDescent="0.25">
      <c r="A632" s="1">
        <v>45233.705555555556</v>
      </c>
      <c r="B632">
        <v>118159.97</v>
      </c>
      <c r="C632">
        <v>2.6646840235276591E-2</v>
      </c>
      <c r="J632">
        <v>631</v>
      </c>
      <c r="K632" s="12">
        <v>5.2307740225291978E-3</v>
      </c>
    </row>
    <row r="633" spans="1:11" x14ac:dyDescent="0.25">
      <c r="A633" s="1">
        <v>45231.705555555556</v>
      </c>
      <c r="B633">
        <v>115052.96</v>
      </c>
      <c r="C633">
        <v>1.6734117018049412E-2</v>
      </c>
      <c r="J633">
        <v>632</v>
      </c>
      <c r="K633" s="12">
        <v>-8.6853912093796462E-3</v>
      </c>
    </row>
    <row r="634" spans="1:11" x14ac:dyDescent="0.25">
      <c r="A634" s="1">
        <v>45230.705555555556</v>
      </c>
      <c r="B634">
        <v>113143.67</v>
      </c>
      <c r="C634">
        <v>5.4250668969508063E-3</v>
      </c>
      <c r="J634">
        <v>633</v>
      </c>
      <c r="K634" s="12">
        <v>-1.5776424457229106E-2</v>
      </c>
    </row>
    <row r="635" spans="1:11" x14ac:dyDescent="0.25">
      <c r="A635" s="1">
        <v>45229.705555555556</v>
      </c>
      <c r="B635">
        <v>112531.52</v>
      </c>
      <c r="C635">
        <v>-6.8177230523824755E-3</v>
      </c>
      <c r="J635">
        <v>634</v>
      </c>
      <c r="K635" s="12">
        <v>-2.9922181036310964E-3</v>
      </c>
    </row>
    <row r="636" spans="1:11" x14ac:dyDescent="0.25">
      <c r="A636" s="1">
        <v>45226.705555555556</v>
      </c>
      <c r="B636">
        <v>113301.35</v>
      </c>
      <c r="C636">
        <v>-1.2938812391495544E-2</v>
      </c>
      <c r="J636">
        <v>635</v>
      </c>
      <c r="K636" s="12">
        <v>-1.9212136525229798E-2</v>
      </c>
    </row>
    <row r="637" spans="1:11" x14ac:dyDescent="0.25">
      <c r="A637" s="1">
        <v>45225.705555555556</v>
      </c>
      <c r="B637">
        <v>114776.86</v>
      </c>
      <c r="C637">
        <v>1.7107900360079743E-2</v>
      </c>
      <c r="J637">
        <v>636</v>
      </c>
      <c r="K637" s="12">
        <v>3.5223977046563007E-2</v>
      </c>
    </row>
    <row r="638" spans="1:11" x14ac:dyDescent="0.25">
      <c r="A638" s="1">
        <v>45224.705555555556</v>
      </c>
      <c r="B638">
        <v>112829.97</v>
      </c>
      <c r="C638">
        <v>-8.2256724802802546E-3</v>
      </c>
      <c r="J638">
        <v>637</v>
      </c>
      <c r="K638" s="12">
        <v>1.4814882979529197E-2</v>
      </c>
    </row>
    <row r="639" spans="1:11" x14ac:dyDescent="0.25">
      <c r="A639" s="1">
        <v>45223.705555555556</v>
      </c>
      <c r="B639">
        <v>113761.9</v>
      </c>
      <c r="C639">
        <v>8.6285721399148984E-3</v>
      </c>
      <c r="J639">
        <v>638</v>
      </c>
      <c r="K639" s="12">
        <v>-1.4461883885620625E-2</v>
      </c>
    </row>
    <row r="640" spans="1:11" x14ac:dyDescent="0.25">
      <c r="A640" s="1">
        <v>45222.705555555556</v>
      </c>
      <c r="B640">
        <v>112784.52</v>
      </c>
      <c r="C640">
        <v>-3.281939107600947E-3</v>
      </c>
      <c r="J640">
        <v>639</v>
      </c>
      <c r="K640" s="12">
        <v>-1.0015172565504209E-2</v>
      </c>
    </row>
    <row r="641" spans="1:11" x14ac:dyDescent="0.25">
      <c r="A641" s="1">
        <v>45219.705555555556</v>
      </c>
      <c r="B641">
        <v>113155.28</v>
      </c>
      <c r="C641">
        <v>-7.4751322698327384E-3</v>
      </c>
      <c r="J641">
        <v>640</v>
      </c>
      <c r="K641" s="12">
        <v>-1.8584012524701429E-2</v>
      </c>
    </row>
    <row r="642" spans="1:11" x14ac:dyDescent="0.25">
      <c r="A642" s="1">
        <v>45218.705555555556</v>
      </c>
      <c r="B642">
        <v>114004.3</v>
      </c>
      <c r="C642">
        <v>-4.8530250846437494E-4</v>
      </c>
      <c r="J642">
        <v>641</v>
      </c>
      <c r="K642" s="12">
        <v>-5.1737406287444858E-3</v>
      </c>
    </row>
    <row r="643" spans="1:11" x14ac:dyDescent="0.25">
      <c r="A643" s="1">
        <v>45217.705555555556</v>
      </c>
      <c r="B643">
        <v>114059.64</v>
      </c>
      <c r="C643">
        <v>-1.6079013327264802E-2</v>
      </c>
      <c r="J643">
        <v>642</v>
      </c>
      <c r="K643" s="12">
        <v>3.3282994004643855E-3</v>
      </c>
    </row>
    <row r="644" spans="1:11" x14ac:dyDescent="0.25">
      <c r="A644" s="1">
        <v>45216.705555555556</v>
      </c>
      <c r="B644">
        <v>115908.43</v>
      </c>
      <c r="C644">
        <v>-5.3813059247708357E-3</v>
      </c>
      <c r="J644">
        <v>643</v>
      </c>
      <c r="K644" s="12">
        <v>1.7949599801724302E-2</v>
      </c>
    </row>
    <row r="645" spans="1:11" x14ac:dyDescent="0.25">
      <c r="A645" s="1">
        <v>45215.705555555556</v>
      </c>
      <c r="B645">
        <v>116533.85</v>
      </c>
      <c r="C645">
        <v>6.7138480166226847E-3</v>
      </c>
      <c r="J645">
        <v>644</v>
      </c>
      <c r="K645" s="12">
        <v>-5.5697370741450217E-3</v>
      </c>
    </row>
    <row r="646" spans="1:11" x14ac:dyDescent="0.25">
      <c r="A646" s="1">
        <v>45212.705555555556</v>
      </c>
      <c r="B646">
        <v>115754.08</v>
      </c>
      <c r="C646">
        <v>-1.1139575276251224E-2</v>
      </c>
      <c r="J646">
        <v>645</v>
      </c>
      <c r="K646" s="12">
        <v>4.2637983441764109E-2</v>
      </c>
    </row>
    <row r="647" spans="1:11" x14ac:dyDescent="0.25">
      <c r="A647" s="1">
        <v>45210.705555555556</v>
      </c>
      <c r="B647">
        <v>117050.74</v>
      </c>
      <c r="C647">
        <v>2.6844030019833633E-3</v>
      </c>
      <c r="J647">
        <v>646</v>
      </c>
      <c r="K647" s="12">
        <v>2.040132302241824E-2</v>
      </c>
    </row>
    <row r="648" spans="1:11" x14ac:dyDescent="0.25">
      <c r="A648" s="1">
        <v>45209.705555555556</v>
      </c>
      <c r="B648">
        <v>116736.95</v>
      </c>
      <c r="C648">
        <v>1.3634774270665263E-2</v>
      </c>
      <c r="J648">
        <v>647</v>
      </c>
      <c r="K648" s="12">
        <v>-1.046543401646729E-2</v>
      </c>
    </row>
    <row r="649" spans="1:11" x14ac:dyDescent="0.25">
      <c r="A649" s="1">
        <v>45208.705555555556</v>
      </c>
      <c r="B649">
        <v>115156.07</v>
      </c>
      <c r="C649">
        <v>8.6030138271725905E-3</v>
      </c>
      <c r="J649">
        <v>648</v>
      </c>
      <c r="K649" s="12">
        <v>-3.1833811115714507E-3</v>
      </c>
    </row>
    <row r="650" spans="1:11" x14ac:dyDescent="0.25">
      <c r="A650" s="1">
        <v>45205.705555555556</v>
      </c>
      <c r="B650">
        <v>114169.63</v>
      </c>
      <c r="C650">
        <v>7.7866786557259197E-3</v>
      </c>
      <c r="J650">
        <v>649</v>
      </c>
      <c r="K650" s="12">
        <v>-8.4596693393622583E-3</v>
      </c>
    </row>
    <row r="651" spans="1:11" x14ac:dyDescent="0.25">
      <c r="A651" s="1">
        <v>45204.705555555556</v>
      </c>
      <c r="B651">
        <v>113284.08</v>
      </c>
      <c r="C651">
        <v>-2.8504388766601553E-3</v>
      </c>
      <c r="J651">
        <v>650</v>
      </c>
      <c r="K651" s="12">
        <v>3.2641219953166913E-2</v>
      </c>
    </row>
    <row r="652" spans="1:11" x14ac:dyDescent="0.25">
      <c r="A652" s="1">
        <v>45203.705555555556</v>
      </c>
      <c r="B652">
        <v>113607.45</v>
      </c>
      <c r="C652">
        <v>1.6598066882428548E-3</v>
      </c>
      <c r="J652">
        <v>651</v>
      </c>
      <c r="K652" s="12">
        <v>-1.1157800858575121E-3</v>
      </c>
    </row>
    <row r="653" spans="1:11" x14ac:dyDescent="0.25">
      <c r="A653" s="1">
        <v>45202.705555555556</v>
      </c>
      <c r="B653">
        <v>113419.04</v>
      </c>
      <c r="C653">
        <v>-1.433716251887273E-2</v>
      </c>
      <c r="J653">
        <v>652</v>
      </c>
      <c r="K653" s="12">
        <v>2.3508188177702984E-2</v>
      </c>
    </row>
    <row r="654" spans="1:11" x14ac:dyDescent="0.25">
      <c r="A654" s="1">
        <v>45201.705555555556</v>
      </c>
      <c r="B654">
        <v>115056.86</v>
      </c>
      <c r="C654">
        <v>-1.3024074788754746E-2</v>
      </c>
      <c r="J654">
        <v>653</v>
      </c>
      <c r="K654" s="12">
        <v>1.9489860715496608E-2</v>
      </c>
    </row>
    <row r="655" spans="1:11" x14ac:dyDescent="0.25">
      <c r="A655" s="1">
        <v>45198.705555555556</v>
      </c>
      <c r="B655">
        <v>116565.17</v>
      </c>
      <c r="C655">
        <v>7.1840568941701783E-3</v>
      </c>
      <c r="J655">
        <v>654</v>
      </c>
      <c r="K655" s="12">
        <v>1.0811857746574262E-2</v>
      </c>
    </row>
    <row r="656" spans="1:11" x14ac:dyDescent="0.25">
      <c r="A656" s="1">
        <v>45197.705555555556</v>
      </c>
      <c r="B656">
        <v>115730.76</v>
      </c>
      <c r="C656">
        <v>1.2203258128384574E-2</v>
      </c>
      <c r="J656">
        <v>655</v>
      </c>
      <c r="K656" s="12">
        <v>2.9765959982640002E-2</v>
      </c>
    </row>
    <row r="657" spans="1:11" x14ac:dyDescent="0.25">
      <c r="A657" s="1">
        <v>45196.705555555556</v>
      </c>
      <c r="B657">
        <v>114327.05</v>
      </c>
      <c r="C657">
        <v>1.1694358004851195E-3</v>
      </c>
      <c r="J657">
        <v>656</v>
      </c>
      <c r="K657" s="12">
        <v>-7.7285573388319534E-3</v>
      </c>
    </row>
    <row r="658" spans="1:11" x14ac:dyDescent="0.25">
      <c r="A658" s="1">
        <v>45195.705555555556</v>
      </c>
      <c r="B658">
        <v>114193.43</v>
      </c>
      <c r="C658">
        <v>-1.5046301108769509E-2</v>
      </c>
      <c r="J658">
        <v>657</v>
      </c>
      <c r="K658" s="12">
        <v>-3.0072361594233902E-3</v>
      </c>
    </row>
    <row r="659" spans="1:11" x14ac:dyDescent="0.25">
      <c r="A659" s="1">
        <v>45194.705555555556</v>
      </c>
      <c r="B659">
        <v>115924.61</v>
      </c>
      <c r="C659">
        <v>-7.246050635402434E-4</v>
      </c>
      <c r="J659">
        <v>658</v>
      </c>
      <c r="K659" s="12">
        <v>-3.5249728350075518E-2</v>
      </c>
    </row>
    <row r="660" spans="1:11" x14ac:dyDescent="0.25">
      <c r="A660" s="1">
        <v>45191.705555555556</v>
      </c>
      <c r="B660">
        <v>116008.64</v>
      </c>
      <c r="C660">
        <v>-1.1751699117838934E-3</v>
      </c>
      <c r="J660">
        <v>659</v>
      </c>
      <c r="K660" s="12">
        <v>-1.4256528457653969E-2</v>
      </c>
    </row>
    <row r="661" spans="1:11" x14ac:dyDescent="0.25">
      <c r="A661" s="1">
        <v>45190.705555555556</v>
      </c>
      <c r="B661">
        <v>116145.05</v>
      </c>
      <c r="C661">
        <v>-2.1720032708075092E-2</v>
      </c>
      <c r="J661">
        <v>660</v>
      </c>
      <c r="K661" s="12">
        <v>-3.5530714318047357E-3</v>
      </c>
    </row>
    <row r="662" spans="1:11" x14ac:dyDescent="0.25">
      <c r="A662" s="1">
        <v>45189.705555555556</v>
      </c>
      <c r="B662">
        <v>118695.32</v>
      </c>
      <c r="C662">
        <v>7.1830532009331026E-3</v>
      </c>
      <c r="J662">
        <v>661</v>
      </c>
      <c r="K662" s="12">
        <v>-4.9799456553510724E-3</v>
      </c>
    </row>
    <row r="663" spans="1:11" x14ac:dyDescent="0.25">
      <c r="A663" s="1">
        <v>45188.705555555556</v>
      </c>
      <c r="B663">
        <v>117845.78</v>
      </c>
      <c r="C663">
        <v>-3.7472836309731137E-3</v>
      </c>
      <c r="J663">
        <v>662</v>
      </c>
      <c r="K663" s="12">
        <v>-3.4889162342496872E-3</v>
      </c>
    </row>
    <row r="664" spans="1:11" x14ac:dyDescent="0.25">
      <c r="A664" s="1">
        <v>45187.705555555556</v>
      </c>
      <c r="B664">
        <v>118288.21</v>
      </c>
      <c r="C664">
        <v>-3.9597472895225956E-3</v>
      </c>
      <c r="J664">
        <v>663</v>
      </c>
      <c r="K664" s="12">
        <v>-6.6105767731493648E-3</v>
      </c>
    </row>
    <row r="665" spans="1:11" x14ac:dyDescent="0.25">
      <c r="A665" s="1">
        <v>45184.705555555556</v>
      </c>
      <c r="B665">
        <v>118757.53</v>
      </c>
      <c r="C665">
        <v>-5.3245765041834937E-3</v>
      </c>
      <c r="J665">
        <v>664</v>
      </c>
      <c r="K665" s="12">
        <v>-7.3831302509430865E-3</v>
      </c>
    </row>
    <row r="666" spans="1:11" x14ac:dyDescent="0.25">
      <c r="A666" s="1">
        <v>45183.705555555556</v>
      </c>
      <c r="B666">
        <v>119391.55</v>
      </c>
      <c r="C666">
        <v>1.0233643123418385E-2</v>
      </c>
      <c r="J666">
        <v>665</v>
      </c>
      <c r="K666" s="12">
        <v>-1.9100079120474758E-2</v>
      </c>
    </row>
    <row r="667" spans="1:11" x14ac:dyDescent="0.25">
      <c r="A667" s="1">
        <v>45182.705555555556</v>
      </c>
      <c r="B667">
        <v>118175.97</v>
      </c>
      <c r="C667">
        <v>1.7603663396813653E-3</v>
      </c>
      <c r="J667">
        <v>666</v>
      </c>
      <c r="K667" s="12">
        <v>-1.5815597329399161E-2</v>
      </c>
    </row>
    <row r="668" spans="1:11" x14ac:dyDescent="0.25">
      <c r="A668" s="1">
        <v>45181.705555555556</v>
      </c>
      <c r="B668">
        <v>117968.12</v>
      </c>
      <c r="C668">
        <v>9.2380751200479595E-3</v>
      </c>
      <c r="J668">
        <v>667</v>
      </c>
      <c r="K668" s="12">
        <v>1.4525628368265016E-2</v>
      </c>
    </row>
    <row r="669" spans="1:11" x14ac:dyDescent="0.25">
      <c r="A669" s="1">
        <v>45180.705555555556</v>
      </c>
      <c r="B669">
        <v>116883.34</v>
      </c>
      <c r="C669">
        <v>1.3522704269302443E-2</v>
      </c>
      <c r="J669">
        <v>668</v>
      </c>
      <c r="K669" s="12">
        <v>7.3657514623022367E-3</v>
      </c>
    </row>
    <row r="670" spans="1:11" x14ac:dyDescent="0.25">
      <c r="A670" s="1">
        <v>45177.705555555556</v>
      </c>
      <c r="B670">
        <v>115313.4</v>
      </c>
      <c r="C670">
        <v>-5.8101647270447443E-3</v>
      </c>
      <c r="J670">
        <v>669</v>
      </c>
      <c r="K670" s="12">
        <v>6.5994040308710337E-3</v>
      </c>
    </row>
    <row r="671" spans="1:11" x14ac:dyDescent="0.25">
      <c r="A671" s="1">
        <v>45175.705555555556</v>
      </c>
      <c r="B671">
        <v>115985.34</v>
      </c>
      <c r="C671">
        <v>-1.1537753424892744E-2</v>
      </c>
      <c r="J671">
        <v>670</v>
      </c>
      <c r="K671" s="12">
        <v>2.5370666929249705E-2</v>
      </c>
    </row>
    <row r="672" spans="1:11" x14ac:dyDescent="0.25">
      <c r="A672" s="1">
        <v>45174.705555555556</v>
      </c>
      <c r="B672">
        <v>117331.3</v>
      </c>
      <c r="C672">
        <v>-3.78822229852302E-3</v>
      </c>
      <c r="J672">
        <v>671</v>
      </c>
      <c r="K672" s="12">
        <v>-1.4057535337356198E-2</v>
      </c>
    </row>
    <row r="673" spans="1:11" x14ac:dyDescent="0.25">
      <c r="A673" s="1">
        <v>45173.705555555556</v>
      </c>
      <c r="B673">
        <v>117776.62</v>
      </c>
      <c r="C673">
        <v>-9.8731460760103263E-4</v>
      </c>
      <c r="J673">
        <v>672</v>
      </c>
      <c r="K673" s="12">
        <v>1.6759157666930594E-2</v>
      </c>
    </row>
    <row r="674" spans="1:11" x14ac:dyDescent="0.25">
      <c r="A674" s="1">
        <v>45170.705555555556</v>
      </c>
      <c r="B674">
        <v>117892.96</v>
      </c>
      <c r="C674">
        <v>1.8415159616999466E-2</v>
      </c>
      <c r="J674">
        <v>673</v>
      </c>
      <c r="K674" s="12">
        <v>-8.5421943653767821E-3</v>
      </c>
    </row>
    <row r="675" spans="1:11" x14ac:dyDescent="0.25">
      <c r="A675" s="1">
        <v>45169.705555555556</v>
      </c>
      <c r="B675">
        <v>115741.81</v>
      </c>
      <c r="C675">
        <v>-1.5375077856017511E-2</v>
      </c>
      <c r="J675">
        <v>674</v>
      </c>
      <c r="K675" s="12">
        <v>-1.9811182808345557E-2</v>
      </c>
    </row>
    <row r="676" spans="1:11" x14ac:dyDescent="0.25">
      <c r="A676" s="1">
        <v>45168.705555555556</v>
      </c>
      <c r="B676">
        <v>117535.1</v>
      </c>
      <c r="C676">
        <v>-7.3621994704471568E-3</v>
      </c>
      <c r="J676">
        <v>675</v>
      </c>
      <c r="K676" s="12">
        <v>2.0040277552768413E-3</v>
      </c>
    </row>
    <row r="677" spans="1:11" x14ac:dyDescent="0.25">
      <c r="A677" s="1">
        <v>45167.705555555556</v>
      </c>
      <c r="B677">
        <v>118403.61</v>
      </c>
      <c r="C677">
        <v>1.0891794185630726E-2</v>
      </c>
      <c r="J677">
        <v>676</v>
      </c>
      <c r="K677" s="12">
        <v>-6.5592752279762176E-3</v>
      </c>
    </row>
    <row r="678" spans="1:11" x14ac:dyDescent="0.25">
      <c r="A678" s="1">
        <v>45166.705555555556</v>
      </c>
      <c r="B678">
        <v>117120.98</v>
      </c>
      <c r="C678">
        <v>1.1021660589774778E-2</v>
      </c>
      <c r="J678">
        <v>677</v>
      </c>
      <c r="K678" s="12">
        <v>2.9570727614074657E-2</v>
      </c>
    </row>
    <row r="679" spans="1:11" x14ac:dyDescent="0.25">
      <c r="A679" s="1">
        <v>45163.705555555556</v>
      </c>
      <c r="B679">
        <v>115837.2</v>
      </c>
      <c r="C679">
        <v>-1.0206957208024597E-2</v>
      </c>
      <c r="J679">
        <v>678</v>
      </c>
      <c r="K679" s="12">
        <v>1.6722322784665251E-2</v>
      </c>
    </row>
    <row r="680" spans="1:11" x14ac:dyDescent="0.25">
      <c r="A680" s="1">
        <v>45162.705555555556</v>
      </c>
      <c r="B680">
        <v>117025.60000000001</v>
      </c>
      <c r="C680">
        <v>-9.4318534211704705E-3</v>
      </c>
      <c r="J680">
        <v>679</v>
      </c>
      <c r="K680" s="12">
        <v>2.1854599681113735E-3</v>
      </c>
    </row>
    <row r="681" spans="1:11" x14ac:dyDescent="0.25">
      <c r="A681" s="1">
        <v>45161.705555555556</v>
      </c>
      <c r="B681">
        <v>118134.59</v>
      </c>
      <c r="C681">
        <v>1.6890366390767353E-2</v>
      </c>
      <c r="J681">
        <v>680</v>
      </c>
      <c r="K681" s="12">
        <v>-1.5924038819924463E-2</v>
      </c>
    </row>
    <row r="682" spans="1:11" x14ac:dyDescent="0.25">
      <c r="A682" s="1">
        <v>45160.705555555556</v>
      </c>
      <c r="B682">
        <v>116156.01</v>
      </c>
      <c r="C682">
        <v>1.4976599328080608E-2</v>
      </c>
      <c r="J682">
        <v>681</v>
      </c>
      <c r="K682" s="12">
        <v>6.1647271020683929E-3</v>
      </c>
    </row>
    <row r="683" spans="1:11" x14ac:dyDescent="0.25">
      <c r="A683" s="1">
        <v>45159.705555555556</v>
      </c>
      <c r="B683">
        <v>114429.35</v>
      </c>
      <c r="C683">
        <v>-8.5205795197614773E-3</v>
      </c>
      <c r="J683">
        <v>682</v>
      </c>
      <c r="K683" s="12">
        <v>-8.4336745132672052E-3</v>
      </c>
    </row>
    <row r="684" spans="1:11" x14ac:dyDescent="0.25">
      <c r="A684" s="1">
        <v>45156.705555555556</v>
      </c>
      <c r="B684">
        <v>115408.52</v>
      </c>
      <c r="C684">
        <v>3.6999780307228362E-3</v>
      </c>
      <c r="J684">
        <v>683</v>
      </c>
      <c r="K684" s="12">
        <v>-5.1080006159298849E-3</v>
      </c>
    </row>
    <row r="685" spans="1:11" x14ac:dyDescent="0.25">
      <c r="A685" s="1">
        <v>45155.705555555556</v>
      </c>
      <c r="B685">
        <v>114982.3</v>
      </c>
      <c r="C685">
        <v>-5.2843936722368036E-3</v>
      </c>
      <c r="J685">
        <v>684</v>
      </c>
      <c r="K685" s="12">
        <v>-2.9651808348486006E-2</v>
      </c>
    </row>
    <row r="686" spans="1:11" x14ac:dyDescent="0.25">
      <c r="A686" s="1">
        <v>45154.705555555556</v>
      </c>
      <c r="B686">
        <v>115591.52</v>
      </c>
      <c r="C686">
        <v>-5.0042617701076021E-3</v>
      </c>
      <c r="J686">
        <v>685</v>
      </c>
      <c r="K686" s="12">
        <v>-1.5520692722685905E-2</v>
      </c>
    </row>
    <row r="687" spans="1:11" x14ac:dyDescent="0.25">
      <c r="A687" s="1">
        <v>45153.705555555556</v>
      </c>
      <c r="B687">
        <v>116171.42</v>
      </c>
      <c r="C687">
        <v>-5.4779718339995924E-3</v>
      </c>
      <c r="J687">
        <v>686</v>
      </c>
      <c r="K687" s="12">
        <v>8.8544393319055434E-3</v>
      </c>
    </row>
    <row r="688" spans="1:11" x14ac:dyDescent="0.25">
      <c r="A688" s="1">
        <v>45152.705555555556</v>
      </c>
      <c r="B688">
        <v>116809.55</v>
      </c>
      <c r="C688">
        <v>-1.0691675299022266E-2</v>
      </c>
      <c r="J688">
        <v>687</v>
      </c>
      <c r="K688" s="12">
        <v>1.8803105373398062E-3</v>
      </c>
    </row>
    <row r="689" spans="1:11" x14ac:dyDescent="0.25">
      <c r="A689" s="1">
        <v>45149.705555555556</v>
      </c>
      <c r="B689">
        <v>118065.14</v>
      </c>
      <c r="C689">
        <v>-2.4064500993101895E-3</v>
      </c>
      <c r="J689">
        <v>688</v>
      </c>
      <c r="K689" s="12">
        <v>4.5693966569157205E-3</v>
      </c>
    </row>
    <row r="690" spans="1:11" x14ac:dyDescent="0.25">
      <c r="A690" s="1">
        <v>45148.705555555556</v>
      </c>
      <c r="B690">
        <v>118349.6</v>
      </c>
      <c r="C690">
        <v>-4.99834504113915E-4</v>
      </c>
      <c r="J690">
        <v>689</v>
      </c>
      <c r="K690" s="12">
        <v>-4.371321890341574E-3</v>
      </c>
    </row>
    <row r="691" spans="1:11" x14ac:dyDescent="0.25">
      <c r="A691" s="1">
        <v>45147.705555555556</v>
      </c>
      <c r="B691">
        <v>118408.77</v>
      </c>
      <c r="C691">
        <v>-5.7387344076990088E-3</v>
      </c>
      <c r="J691">
        <v>690</v>
      </c>
      <c r="K691" s="12">
        <v>9.2121960662895474E-3</v>
      </c>
    </row>
    <row r="692" spans="1:11" x14ac:dyDescent="0.25">
      <c r="A692" s="1">
        <v>45146.705555555556</v>
      </c>
      <c r="B692">
        <v>119090.24000000001</v>
      </c>
      <c r="C692">
        <v>-2.4259693650506824E-3</v>
      </c>
      <c r="J692">
        <v>691</v>
      </c>
      <c r="K692" s="12">
        <v>3.7319104862715557E-2</v>
      </c>
    </row>
    <row r="693" spans="1:11" x14ac:dyDescent="0.25">
      <c r="A693" s="1">
        <v>45145.705555555556</v>
      </c>
      <c r="B693">
        <v>119379.5</v>
      </c>
      <c r="C693">
        <v>-1.0731426634227605E-3</v>
      </c>
      <c r="J693">
        <v>692</v>
      </c>
      <c r="K693" s="12">
        <v>-2.8100193152014036E-3</v>
      </c>
    </row>
    <row r="694" spans="1:11" x14ac:dyDescent="0.25">
      <c r="A694" s="1">
        <v>45142.705555555556</v>
      </c>
      <c r="B694">
        <v>119507.68</v>
      </c>
      <c r="C694">
        <v>-8.9806468759127366E-3</v>
      </c>
      <c r="J694">
        <v>693</v>
      </c>
      <c r="K694" s="12">
        <v>1.9560553499462077E-2</v>
      </c>
    </row>
    <row r="695" spans="1:11" x14ac:dyDescent="0.25">
      <c r="A695" s="1">
        <v>45141.705555555556</v>
      </c>
      <c r="B695">
        <v>120585.77</v>
      </c>
      <c r="C695">
        <v>-2.2609761463347942E-3</v>
      </c>
      <c r="J695">
        <v>694</v>
      </c>
      <c r="K695" s="12">
        <v>3.0576160339564357E-2</v>
      </c>
    </row>
    <row r="696" spans="1:11" x14ac:dyDescent="0.25">
      <c r="A696" s="1">
        <v>45140.705555555556</v>
      </c>
      <c r="B696">
        <v>120858.72</v>
      </c>
      <c r="C696">
        <v>-3.2189912677648451E-3</v>
      </c>
      <c r="J696">
        <v>695</v>
      </c>
      <c r="K696" s="12">
        <v>4.3957545830162446E-3</v>
      </c>
    </row>
    <row r="697" spans="1:11" x14ac:dyDescent="0.25">
      <c r="A697" s="1">
        <v>45139.705555555556</v>
      </c>
      <c r="B697">
        <v>121248.39</v>
      </c>
      <c r="C697">
        <v>-5.712307050460652E-3</v>
      </c>
      <c r="J697">
        <v>696</v>
      </c>
      <c r="K697" s="12">
        <v>-5.17938465204415E-3</v>
      </c>
    </row>
    <row r="698" spans="1:11" x14ac:dyDescent="0.25">
      <c r="A698" s="1">
        <v>45138.705555555556</v>
      </c>
      <c r="B698">
        <v>121942.98</v>
      </c>
      <c r="C698">
        <v>1.4503780015443196E-2</v>
      </c>
      <c r="J698">
        <v>697</v>
      </c>
      <c r="K698" s="12">
        <v>9.9055809689146037E-3</v>
      </c>
    </row>
    <row r="699" spans="1:11" x14ac:dyDescent="0.25">
      <c r="A699" s="1">
        <v>45135.705555555556</v>
      </c>
      <c r="B699">
        <v>120187.11</v>
      </c>
      <c r="C699">
        <v>1.6443726921605594E-3</v>
      </c>
      <c r="J699">
        <v>698</v>
      </c>
      <c r="K699" s="12">
        <v>1.2385742732224186E-2</v>
      </c>
    </row>
    <row r="700" spans="1:11" x14ac:dyDescent="0.25">
      <c r="A700" s="1">
        <v>45134.705555555556</v>
      </c>
      <c r="B700">
        <v>119989.64</v>
      </c>
      <c r="C700">
        <v>-2.1198400787891838E-2</v>
      </c>
      <c r="J700">
        <v>699</v>
      </c>
      <c r="K700" s="12">
        <v>1.0896613020654361E-2</v>
      </c>
    </row>
    <row r="701" spans="1:11" x14ac:dyDescent="0.25">
      <c r="A701" s="1">
        <v>45133.705555555556</v>
      </c>
      <c r="B701">
        <v>122560.38</v>
      </c>
      <c r="C701">
        <v>4.519075279848953E-3</v>
      </c>
      <c r="J701">
        <v>700</v>
      </c>
      <c r="K701" s="12">
        <v>4.5848437580766623E-5</v>
      </c>
    </row>
    <row r="702" spans="1:11" x14ac:dyDescent="0.25">
      <c r="A702" s="1">
        <v>45132.705555555556</v>
      </c>
      <c r="B702">
        <v>122007.77</v>
      </c>
      <c r="C702">
        <v>5.4742810064935228E-3</v>
      </c>
      <c r="J702">
        <v>701</v>
      </c>
      <c r="K702" s="12">
        <v>5.7508506384447919E-3</v>
      </c>
    </row>
    <row r="703" spans="1:11" x14ac:dyDescent="0.25">
      <c r="A703" s="1">
        <v>45131.705555555556</v>
      </c>
      <c r="B703">
        <v>121341.69</v>
      </c>
      <c r="C703">
        <v>9.3139203829934528E-3</v>
      </c>
      <c r="J703">
        <v>702</v>
      </c>
      <c r="K703" s="12">
        <v>-8.1769287415101033E-3</v>
      </c>
    </row>
    <row r="704" spans="1:11" x14ac:dyDescent="0.25">
      <c r="A704" s="1">
        <v>45128.705555555556</v>
      </c>
      <c r="B704">
        <v>120216.77</v>
      </c>
      <c r="C704">
        <v>1.7909609669155922E-2</v>
      </c>
      <c r="J704">
        <v>703</v>
      </c>
      <c r="K704" s="12">
        <v>1.2154735776021825E-2</v>
      </c>
    </row>
    <row r="705" spans="1:11" x14ac:dyDescent="0.25">
      <c r="A705" s="1">
        <v>45127.705555555556</v>
      </c>
      <c r="B705">
        <v>118082.9</v>
      </c>
      <c r="C705">
        <v>4.5055358122829394E-3</v>
      </c>
      <c r="J705">
        <v>704</v>
      </c>
      <c r="K705" s="12">
        <v>7.9699283095918357E-4</v>
      </c>
    </row>
    <row r="706" spans="1:11" x14ac:dyDescent="0.25">
      <c r="A706" s="1">
        <v>45126.705555555556</v>
      </c>
      <c r="B706">
        <v>117552.07</v>
      </c>
      <c r="C706">
        <v>-2.4564861830535497E-3</v>
      </c>
      <c r="J706">
        <v>705</v>
      </c>
      <c r="K706" s="12">
        <v>8.3607607280808526E-3</v>
      </c>
    </row>
    <row r="707" spans="1:11" x14ac:dyDescent="0.25">
      <c r="A707" s="1">
        <v>45125.705555555556</v>
      </c>
      <c r="B707">
        <v>117841.19</v>
      </c>
      <c r="C707">
        <v>-3.2048570888115078E-3</v>
      </c>
      <c r="J707">
        <v>706</v>
      </c>
      <c r="K707" s="12">
        <v>-5.6215942842670515E-3</v>
      </c>
    </row>
    <row r="708" spans="1:11" x14ac:dyDescent="0.25">
      <c r="A708" s="1">
        <v>45124.705555555556</v>
      </c>
      <c r="B708">
        <v>118219.46</v>
      </c>
      <c r="C708">
        <v>4.3141676712287087E-3</v>
      </c>
      <c r="J708">
        <v>707</v>
      </c>
      <c r="K708" s="12">
        <v>1.0779680458124281E-2</v>
      </c>
    </row>
    <row r="709" spans="1:11" x14ac:dyDescent="0.25">
      <c r="A709" s="1">
        <v>45121.705555555556</v>
      </c>
      <c r="B709">
        <v>117710.54</v>
      </c>
      <c r="C709">
        <v>-1.311004101330835E-2</v>
      </c>
      <c r="J709">
        <v>708</v>
      </c>
      <c r="K709" s="12">
        <v>-1.8366261965209948E-2</v>
      </c>
    </row>
    <row r="710" spans="1:11" x14ac:dyDescent="0.25">
      <c r="A710" s="1">
        <v>45120.705555555556</v>
      </c>
      <c r="B710">
        <v>119263.89</v>
      </c>
      <c r="C710">
        <v>1.348433412520861E-2</v>
      </c>
      <c r="J710">
        <v>709</v>
      </c>
      <c r="K710" s="12">
        <v>1.8127028627666359E-3</v>
      </c>
    </row>
    <row r="711" spans="1:11" x14ac:dyDescent="0.25">
      <c r="A711" s="1">
        <v>45119.705555555556</v>
      </c>
      <c r="B711">
        <v>117666.49</v>
      </c>
      <c r="C711">
        <v>3.8021823478077811E-3</v>
      </c>
      <c r="J711">
        <v>710</v>
      </c>
      <c r="K711" s="12">
        <v>2.2106884722252234E-2</v>
      </c>
    </row>
    <row r="712" spans="1:11" x14ac:dyDescent="0.25">
      <c r="A712" s="1">
        <v>45118.705555555556</v>
      </c>
      <c r="B712">
        <v>117219.95</v>
      </c>
      <c r="C712">
        <v>-6.1446243442033911E-3</v>
      </c>
      <c r="J712">
        <v>711</v>
      </c>
      <c r="K712" s="12">
        <v>4.0688759721710696E-2</v>
      </c>
    </row>
    <row r="713" spans="1:11" x14ac:dyDescent="0.25">
      <c r="A713" s="1">
        <v>45117.705555555556</v>
      </c>
      <c r="B713">
        <v>117942.44</v>
      </c>
      <c r="C713">
        <v>-8.0691897476676024E-3</v>
      </c>
      <c r="J713">
        <v>712</v>
      </c>
      <c r="K713" s="12">
        <v>6.6148069324712695E-3</v>
      </c>
    </row>
    <row r="714" spans="1:11" x14ac:dyDescent="0.25">
      <c r="A714" s="1">
        <v>45114.705555555556</v>
      </c>
      <c r="B714">
        <v>118897.99</v>
      </c>
      <c r="C714">
        <v>1.246010544453924E-2</v>
      </c>
      <c r="J714">
        <v>713</v>
      </c>
      <c r="K714" s="12">
        <v>-4.2092860021608466E-3</v>
      </c>
    </row>
    <row r="715" spans="1:11" x14ac:dyDescent="0.25">
      <c r="A715" s="1">
        <v>45113.705555555556</v>
      </c>
      <c r="B715">
        <v>117425.7</v>
      </c>
      <c r="C715">
        <v>-1.7922292621586733E-2</v>
      </c>
      <c r="J715">
        <v>714</v>
      </c>
      <c r="K715" s="12">
        <v>-2.7662774894323273E-2</v>
      </c>
    </row>
    <row r="716" spans="1:11" x14ac:dyDescent="0.25">
      <c r="A716" s="1">
        <v>45112.705555555556</v>
      </c>
      <c r="B716">
        <v>119549.21</v>
      </c>
      <c r="C716">
        <v>3.9630337942334658E-3</v>
      </c>
      <c r="J716">
        <v>715</v>
      </c>
      <c r="K716" s="12">
        <v>-5.6066799295177092E-3</v>
      </c>
    </row>
    <row r="717" spans="1:11" x14ac:dyDescent="0.25">
      <c r="A717" s="1">
        <v>45111.705555555556</v>
      </c>
      <c r="B717">
        <v>119076.37</v>
      </c>
      <c r="C717">
        <v>-4.9961328917743145E-3</v>
      </c>
      <c r="J717">
        <v>716</v>
      </c>
      <c r="K717" s="12">
        <v>8.7055169604325165E-3</v>
      </c>
    </row>
    <row r="718" spans="1:11" x14ac:dyDescent="0.25">
      <c r="A718" s="1">
        <v>45110.705555555556</v>
      </c>
      <c r="B718">
        <v>119672.78</v>
      </c>
      <c r="C718">
        <v>1.333954392839906E-2</v>
      </c>
      <c r="J718">
        <v>717</v>
      </c>
      <c r="K718" s="12">
        <v>1.8060448691595159E-2</v>
      </c>
    </row>
    <row r="719" spans="1:11" x14ac:dyDescent="0.25">
      <c r="A719" s="1">
        <v>45107.705555555556</v>
      </c>
      <c r="B719">
        <v>118087</v>
      </c>
      <c r="C719">
        <v>-2.5005336122423546E-3</v>
      </c>
      <c r="J719">
        <v>718</v>
      </c>
      <c r="K719" s="12">
        <v>1.0216748934852976E-2</v>
      </c>
    </row>
    <row r="720" spans="1:11" x14ac:dyDescent="0.25">
      <c r="A720" s="1">
        <v>45106.705555555556</v>
      </c>
      <c r="B720">
        <v>118382.65</v>
      </c>
      <c r="C720">
        <v>1.4475716621793953E-2</v>
      </c>
      <c r="J720">
        <v>719</v>
      </c>
      <c r="K720" s="12">
        <v>5.9387544853535805E-4</v>
      </c>
    </row>
    <row r="721" spans="1:11" x14ac:dyDescent="0.25">
      <c r="A721" s="1">
        <v>45105.705555555556</v>
      </c>
      <c r="B721">
        <v>116681.32</v>
      </c>
      <c r="C721">
        <v>-7.1864950141798537E-3</v>
      </c>
      <c r="J721">
        <v>720</v>
      </c>
      <c r="K721" s="12">
        <v>-2.71917164269685E-3</v>
      </c>
    </row>
    <row r="722" spans="1:11" x14ac:dyDescent="0.25">
      <c r="A722" s="1">
        <v>45104.705555555556</v>
      </c>
      <c r="B722">
        <v>117522.87</v>
      </c>
      <c r="C722">
        <v>-6.1084532019050836E-3</v>
      </c>
      <c r="J722">
        <v>721</v>
      </c>
      <c r="K722" s="12">
        <v>-3.1799948452252161E-2</v>
      </c>
    </row>
    <row r="723" spans="1:11" x14ac:dyDescent="0.25">
      <c r="A723" s="1">
        <v>45103.705555555556</v>
      </c>
      <c r="B723">
        <v>118242.95</v>
      </c>
      <c r="C723">
        <v>-6.1896314739539725E-3</v>
      </c>
      <c r="J723">
        <v>722</v>
      </c>
      <c r="K723" s="12">
        <v>-9.381692364768626E-4</v>
      </c>
    </row>
    <row r="724" spans="1:11" x14ac:dyDescent="0.25">
      <c r="A724" s="1">
        <v>45100.705555555556</v>
      </c>
      <c r="B724">
        <v>118977.1</v>
      </c>
      <c r="C724">
        <v>3.6063861165891442E-4</v>
      </c>
      <c r="J724">
        <v>723</v>
      </c>
      <c r="K724" s="12">
        <v>7.9263641839972844E-3</v>
      </c>
    </row>
    <row r="725" spans="1:11" x14ac:dyDescent="0.25">
      <c r="A725" s="1">
        <v>45099.705555555556</v>
      </c>
      <c r="B725">
        <v>118934.2</v>
      </c>
      <c r="C725">
        <v>-1.241739213704302E-2</v>
      </c>
      <c r="J725">
        <v>724</v>
      </c>
      <c r="K725" s="12">
        <v>8.4630890414921587E-3</v>
      </c>
    </row>
    <row r="726" spans="1:11" x14ac:dyDescent="0.25">
      <c r="A726" s="1">
        <v>45098.705555555556</v>
      </c>
      <c r="B726">
        <v>120420.26</v>
      </c>
      <c r="C726">
        <v>6.6476761940864803E-3</v>
      </c>
      <c r="J726">
        <v>725</v>
      </c>
      <c r="K726" s="12">
        <v>-1.4629310117121593E-2</v>
      </c>
    </row>
    <row r="727" spans="1:11" x14ac:dyDescent="0.25">
      <c r="A727" s="1">
        <v>45097.705555555556</v>
      </c>
      <c r="B727">
        <v>119622.39999999999</v>
      </c>
      <c r="C727">
        <v>-1.965591435859065E-3</v>
      </c>
      <c r="J727">
        <v>726</v>
      </c>
      <c r="K727" s="12">
        <v>3.7079932601839949E-2</v>
      </c>
    </row>
    <row r="728" spans="1:11" x14ac:dyDescent="0.25">
      <c r="A728" s="1">
        <v>45096.705555555556</v>
      </c>
      <c r="B728">
        <v>119857.76</v>
      </c>
      <c r="C728">
        <v>9.2143607212768659E-3</v>
      </c>
      <c r="J728">
        <v>727</v>
      </c>
      <c r="K728" s="12">
        <v>2.8003054377385844E-3</v>
      </c>
    </row>
    <row r="729" spans="1:11" x14ac:dyDescent="0.25">
      <c r="A729" s="1">
        <v>45093.705555555556</v>
      </c>
      <c r="B729">
        <v>118758.42</v>
      </c>
      <c r="C729">
        <v>-3.8875679467403322E-3</v>
      </c>
      <c r="J729">
        <v>728</v>
      </c>
      <c r="K729" s="12">
        <v>-1.7799110498166064E-2</v>
      </c>
    </row>
    <row r="730" spans="1:11" x14ac:dyDescent="0.25">
      <c r="A730" s="1">
        <v>45092.705555555556</v>
      </c>
      <c r="B730">
        <v>119221</v>
      </c>
      <c r="C730">
        <v>1.2776882592101981E-3</v>
      </c>
      <c r="J730">
        <v>729</v>
      </c>
      <c r="K730" s="12">
        <v>1.8949152886667056E-2</v>
      </c>
    </row>
    <row r="731" spans="1:11" x14ac:dyDescent="0.25">
      <c r="A731" s="1">
        <v>45091.705555555556</v>
      </c>
      <c r="B731">
        <v>119068.77</v>
      </c>
      <c r="C731">
        <v>1.9728771865790314E-2</v>
      </c>
      <c r="J731">
        <v>730</v>
      </c>
      <c r="K731" s="12">
        <v>7.1046219313569995E-3</v>
      </c>
    </row>
    <row r="732" spans="1:11" x14ac:dyDescent="0.25">
      <c r="A732" s="1">
        <v>45090.705555555556</v>
      </c>
      <c r="B732">
        <v>116742.71</v>
      </c>
      <c r="C732">
        <v>-5.0720581156837264E-3</v>
      </c>
      <c r="J732">
        <v>731</v>
      </c>
      <c r="K732" s="12">
        <v>-8.4044495530337191E-3</v>
      </c>
    </row>
    <row r="733" spans="1:11" x14ac:dyDescent="0.25">
      <c r="A733" s="1">
        <v>45089.705555555556</v>
      </c>
      <c r="B733">
        <v>117336.34</v>
      </c>
      <c r="C733">
        <v>2.7040949362960218E-3</v>
      </c>
      <c r="J733">
        <v>732</v>
      </c>
      <c r="K733" s="12">
        <v>-1.17125854190499E-2</v>
      </c>
    </row>
    <row r="734" spans="1:11" x14ac:dyDescent="0.25">
      <c r="A734" s="1">
        <v>45086.705555555556</v>
      </c>
      <c r="B734">
        <v>117019.48</v>
      </c>
      <c r="C734">
        <v>1.3172402780632576E-2</v>
      </c>
      <c r="J734">
        <v>733</v>
      </c>
      <c r="K734" s="12">
        <v>1.6244647343843052E-2</v>
      </c>
    </row>
    <row r="735" spans="1:11" x14ac:dyDescent="0.25">
      <c r="A735" s="1">
        <v>45084.705555555556</v>
      </c>
      <c r="B735">
        <v>115488.16</v>
      </c>
      <c r="C735">
        <v>7.6320808523042752E-3</v>
      </c>
      <c r="J735">
        <v>734</v>
      </c>
      <c r="K735" s="12">
        <v>-2.0971934953964343E-2</v>
      </c>
    </row>
    <row r="736" spans="1:11" x14ac:dyDescent="0.25">
      <c r="A736" s="1">
        <v>45083.705555555556</v>
      </c>
      <c r="B736">
        <v>114610.1</v>
      </c>
      <c r="C736">
        <v>1.683916558105646E-2</v>
      </c>
      <c r="J736">
        <v>735</v>
      </c>
      <c r="K736" s="12">
        <v>-4.5468496153594998E-3</v>
      </c>
    </row>
    <row r="737" spans="1:11" x14ac:dyDescent="0.25">
      <c r="A737" s="1">
        <v>45082.705555555556</v>
      </c>
      <c r="B737">
        <v>112696.32000000001</v>
      </c>
      <c r="C737">
        <v>1.2267904590661466E-3</v>
      </c>
      <c r="J737">
        <v>736</v>
      </c>
      <c r="K737" s="12">
        <v>-2.3316309067745847E-2</v>
      </c>
    </row>
    <row r="738" spans="1:11" x14ac:dyDescent="0.25">
      <c r="A738" s="1">
        <v>45079.705555555556</v>
      </c>
      <c r="B738">
        <v>112558.15</v>
      </c>
      <c r="C738">
        <v>1.7869468801869782E-2</v>
      </c>
      <c r="J738">
        <v>737</v>
      </c>
      <c r="K738" s="12">
        <v>1.0005280338813344E-2</v>
      </c>
    </row>
    <row r="739" spans="1:11" x14ac:dyDescent="0.25">
      <c r="A739" s="1">
        <v>45078.705555555556</v>
      </c>
      <c r="B739">
        <v>110564.66</v>
      </c>
      <c r="C739">
        <v>2.0371583888080164E-2</v>
      </c>
      <c r="J739">
        <v>738</v>
      </c>
      <c r="K739" s="12">
        <v>-1.4267455442935133E-2</v>
      </c>
    </row>
    <row r="740" spans="1:11" x14ac:dyDescent="0.25">
      <c r="A740" s="1">
        <v>45077.705555555556</v>
      </c>
      <c r="B740">
        <v>108335.07</v>
      </c>
      <c r="C740">
        <v>-5.816435107142184E-3</v>
      </c>
      <c r="J740">
        <v>739</v>
      </c>
      <c r="K740" s="12">
        <v>2.4700249541113302E-3</v>
      </c>
    </row>
    <row r="741" spans="1:11" x14ac:dyDescent="0.25">
      <c r="A741" s="1">
        <v>45076.705555555556</v>
      </c>
      <c r="B741">
        <v>108967.03</v>
      </c>
      <c r="C741">
        <v>-1.2461331528868459E-2</v>
      </c>
      <c r="J741">
        <v>740</v>
      </c>
      <c r="K741" s="12">
        <v>-3.1529616257242694E-3</v>
      </c>
    </row>
    <row r="742" spans="1:11" x14ac:dyDescent="0.25">
      <c r="A742" s="1">
        <v>45075.705555555556</v>
      </c>
      <c r="B742">
        <v>110333.4</v>
      </c>
      <c r="C742">
        <v>-5.1718865840752028E-3</v>
      </c>
      <c r="J742">
        <v>741</v>
      </c>
      <c r="K742" s="12">
        <v>3.157548462225831E-3</v>
      </c>
    </row>
    <row r="743" spans="1:11" x14ac:dyDescent="0.25">
      <c r="A743" s="1">
        <v>45072.705555555556</v>
      </c>
      <c r="B743">
        <v>110905.51</v>
      </c>
      <c r="C743">
        <v>7.7039702511171411E-3</v>
      </c>
      <c r="J743">
        <v>742</v>
      </c>
      <c r="K743" s="12">
        <v>-3.591747394334867E-3</v>
      </c>
    </row>
    <row r="744" spans="1:11" x14ac:dyDescent="0.25">
      <c r="A744" s="1">
        <v>45071.705555555556</v>
      </c>
      <c r="B744">
        <v>110054.38</v>
      </c>
      <c r="C744">
        <v>1.146750079960791E-2</v>
      </c>
      <c r="J744">
        <v>743</v>
      </c>
      <c r="K744" s="12">
        <v>-3.2154054410617167E-2</v>
      </c>
    </row>
    <row r="745" spans="1:11" x14ac:dyDescent="0.25">
      <c r="A745" s="1">
        <v>45070.705555555556</v>
      </c>
      <c r="B745">
        <v>108799.54</v>
      </c>
      <c r="C745">
        <v>-1.0323320883725458E-2</v>
      </c>
      <c r="J745">
        <v>744</v>
      </c>
      <c r="K745" s="12">
        <v>5.6404053019910513E-4</v>
      </c>
    </row>
    <row r="746" spans="1:11" x14ac:dyDescent="0.25">
      <c r="A746" s="1">
        <v>45069.705555555556</v>
      </c>
      <c r="B746">
        <v>109928.53</v>
      </c>
      <c r="C746">
        <v>-2.5855185380694624E-3</v>
      </c>
      <c r="J746">
        <v>745</v>
      </c>
      <c r="K746" s="12">
        <v>3.5140486383288531E-2</v>
      </c>
    </row>
    <row r="747" spans="1:11" x14ac:dyDescent="0.25">
      <c r="A747" s="1">
        <v>45068.705555555556</v>
      </c>
      <c r="B747">
        <v>110213.12</v>
      </c>
      <c r="C747">
        <v>-4.809890696939427E-3</v>
      </c>
      <c r="J747">
        <v>746</v>
      </c>
      <c r="K747" s="12">
        <v>-1.5753918950822128E-2</v>
      </c>
    </row>
    <row r="748" spans="1:11" x14ac:dyDescent="0.25">
      <c r="A748" s="1">
        <v>45065.705555555556</v>
      </c>
      <c r="B748">
        <v>110744.51</v>
      </c>
      <c r="C748">
        <v>5.7599565767536623E-3</v>
      </c>
      <c r="J748">
        <v>747</v>
      </c>
      <c r="K748" s="12">
        <v>1.7324559015616716E-2</v>
      </c>
    </row>
    <row r="749" spans="1:11" x14ac:dyDescent="0.25">
      <c r="A749" s="1">
        <v>45064.705555555556</v>
      </c>
      <c r="B749">
        <v>110108.46</v>
      </c>
      <c r="C749">
        <v>5.907151085908482E-3</v>
      </c>
      <c r="J749">
        <v>748</v>
      </c>
      <c r="K749" s="12">
        <v>-3.8895125678040212E-3</v>
      </c>
    </row>
    <row r="750" spans="1:11" x14ac:dyDescent="0.25">
      <c r="A750" s="1">
        <v>45063.705555555556</v>
      </c>
      <c r="B750">
        <v>109459.95</v>
      </c>
      <c r="C750">
        <v>1.1635774572571391E-2</v>
      </c>
      <c r="J750">
        <v>749</v>
      </c>
      <c r="K750" s="12">
        <v>3.606533149864288E-3</v>
      </c>
    </row>
    <row r="751" spans="1:11" x14ac:dyDescent="0.25">
      <c r="A751" s="1">
        <v>45062.705555555556</v>
      </c>
      <c r="B751">
        <v>108193.68</v>
      </c>
      <c r="C751">
        <v>-7.6920481574179926E-3</v>
      </c>
      <c r="J751">
        <v>750</v>
      </c>
      <c r="K751" s="12">
        <v>4.2040894335575017E-4</v>
      </c>
    </row>
    <row r="752" spans="1:11" x14ac:dyDescent="0.25">
      <c r="A752" s="1">
        <v>45061.705555555556</v>
      </c>
      <c r="B752">
        <v>109029.12</v>
      </c>
      <c r="C752">
        <v>5.1981569689514015E-3</v>
      </c>
      <c r="J752">
        <v>751</v>
      </c>
      <c r="K752" s="12">
        <v>-1.5466485139958653E-2</v>
      </c>
    </row>
    <row r="753" spans="1:11" x14ac:dyDescent="0.25">
      <c r="A753" s="1">
        <v>45058.705555555556</v>
      </c>
      <c r="B753">
        <v>108463.84</v>
      </c>
      <c r="C753">
        <v>1.9143580069088605E-3</v>
      </c>
      <c r="J753">
        <v>752</v>
      </c>
      <c r="K753" s="12">
        <v>1.1729254449759159E-3</v>
      </c>
    </row>
    <row r="754" spans="1:11" x14ac:dyDescent="0.25">
      <c r="A754" s="1">
        <v>45057.705555555556</v>
      </c>
      <c r="B754">
        <v>108256.4</v>
      </c>
      <c r="C754">
        <v>7.4935234981495097E-3</v>
      </c>
      <c r="J754">
        <v>753</v>
      </c>
      <c r="K754" s="12">
        <v>2.9951939334434987E-2</v>
      </c>
    </row>
    <row r="755" spans="1:11" x14ac:dyDescent="0.25">
      <c r="A755" s="1">
        <v>45056.705555555556</v>
      </c>
      <c r="B755">
        <v>107448.21</v>
      </c>
      <c r="C755">
        <v>3.118450366949205E-3</v>
      </c>
      <c r="J755">
        <v>754</v>
      </c>
      <c r="K755" s="12">
        <v>-1.9875818587282365E-3</v>
      </c>
    </row>
    <row r="756" spans="1:11" x14ac:dyDescent="0.25">
      <c r="A756" s="1">
        <v>45055.705555555556</v>
      </c>
      <c r="B756">
        <v>107113.66</v>
      </c>
      <c r="C756">
        <v>1.0053857088619717E-2</v>
      </c>
      <c r="J756">
        <v>755</v>
      </c>
      <c r="K756" s="12">
        <v>-7.3441280078414845E-3</v>
      </c>
    </row>
    <row r="757" spans="1:11" x14ac:dyDescent="0.25">
      <c r="A757" s="1">
        <v>45054.705555555556</v>
      </c>
      <c r="B757">
        <v>106042.15</v>
      </c>
      <c r="C757">
        <v>8.4632100785466593E-3</v>
      </c>
      <c r="J757">
        <v>756</v>
      </c>
      <c r="K757" s="12">
        <v>2.3239424583886958E-3</v>
      </c>
    </row>
    <row r="758" spans="1:11" x14ac:dyDescent="0.25">
      <c r="A758" s="1">
        <v>45051.705555555556</v>
      </c>
      <c r="B758">
        <v>105148.48</v>
      </c>
      <c r="C758">
        <v>2.8692876580792896E-2</v>
      </c>
      <c r="J758">
        <v>757</v>
      </c>
      <c r="K758" s="12">
        <v>1.6644107887526381E-2</v>
      </c>
    </row>
    <row r="759" spans="1:11" x14ac:dyDescent="0.25">
      <c r="A759" s="1">
        <v>45050.705555555556</v>
      </c>
      <c r="B759">
        <v>102174.34</v>
      </c>
      <c r="C759">
        <v>3.6990516775676206E-3</v>
      </c>
      <c r="J759">
        <v>758</v>
      </c>
      <c r="K759" s="12">
        <v>2.8820921643499912E-2</v>
      </c>
    </row>
    <row r="760" spans="1:11" x14ac:dyDescent="0.25">
      <c r="A760" s="1">
        <v>45049.705555555556</v>
      </c>
      <c r="B760">
        <v>101797.09</v>
      </c>
      <c r="C760">
        <v>-1.2748619906434706E-3</v>
      </c>
      <c r="J760">
        <v>759</v>
      </c>
      <c r="K760" s="12">
        <v>8.2426610219560603E-3</v>
      </c>
    </row>
    <row r="761" spans="1:11" x14ac:dyDescent="0.25">
      <c r="A761" s="1">
        <v>45048.705555555556</v>
      </c>
      <c r="B761">
        <v>101926.95</v>
      </c>
      <c r="C761">
        <v>-2.4276218674447916E-2</v>
      </c>
      <c r="J761">
        <v>760</v>
      </c>
      <c r="K761" s="12">
        <v>1.8738216721252653E-2</v>
      </c>
    </row>
    <row r="762" spans="1:11" x14ac:dyDescent="0.25">
      <c r="A762" s="1">
        <v>45044.705555555556</v>
      </c>
      <c r="B762">
        <v>104431.63</v>
      </c>
      <c r="C762">
        <v>1.4548451113188112E-2</v>
      </c>
      <c r="J762">
        <v>761</v>
      </c>
      <c r="K762" s="12">
        <v>-5.6721064953334732E-2</v>
      </c>
    </row>
    <row r="763" spans="1:11" x14ac:dyDescent="0.25">
      <c r="A763" s="1">
        <v>45043.705555555556</v>
      </c>
      <c r="B763">
        <v>102923.31</v>
      </c>
      <c r="C763">
        <v>5.9562022650674314E-3</v>
      </c>
      <c r="J763">
        <v>762</v>
      </c>
      <c r="K763" s="12">
        <v>-3.8986125483450543E-3</v>
      </c>
    </row>
    <row r="764" spans="1:11" x14ac:dyDescent="0.25">
      <c r="A764" s="1">
        <v>45042.705555555556</v>
      </c>
      <c r="B764">
        <v>102312.1</v>
      </c>
      <c r="C764">
        <v>-8.8355591112500732E-3</v>
      </c>
      <c r="J764">
        <v>763</v>
      </c>
      <c r="K764" s="12">
        <v>2.2592770209737684E-3</v>
      </c>
    </row>
    <row r="765" spans="1:11" x14ac:dyDescent="0.25">
      <c r="A765" s="1">
        <v>45041.705555555556</v>
      </c>
      <c r="B765">
        <v>103220.09</v>
      </c>
      <c r="C765">
        <v>-7.0136086856437277E-3</v>
      </c>
      <c r="J765">
        <v>764</v>
      </c>
      <c r="K765" s="12">
        <v>-5.1245480770622581E-3</v>
      </c>
    </row>
    <row r="766" spans="1:11" x14ac:dyDescent="0.25">
      <c r="A766" s="1">
        <v>45040.705555555556</v>
      </c>
      <c r="B766">
        <v>103946.58</v>
      </c>
      <c r="C766">
        <v>-4.0346955124567077E-3</v>
      </c>
      <c r="J766">
        <v>765</v>
      </c>
      <c r="K766" s="12">
        <v>2.3836177906190557E-3</v>
      </c>
    </row>
    <row r="767" spans="1:11" x14ac:dyDescent="0.25">
      <c r="A767" s="1">
        <v>45036.705555555556</v>
      </c>
      <c r="B767">
        <v>104366.82</v>
      </c>
      <c r="C767">
        <v>4.3583756623358644E-3</v>
      </c>
      <c r="J767">
        <v>766</v>
      </c>
      <c r="K767" s="12">
        <v>-4.6081083956023916E-3</v>
      </c>
    </row>
    <row r="768" spans="1:11" x14ac:dyDescent="0.25">
      <c r="A768" s="1">
        <v>45035.705555555556</v>
      </c>
      <c r="B768">
        <v>103912.94</v>
      </c>
      <c r="C768">
        <v>-2.1424382153505332E-2</v>
      </c>
      <c r="J768">
        <v>767</v>
      </c>
      <c r="K768" s="12">
        <v>-1.1350308704718846E-2</v>
      </c>
    </row>
    <row r="769" spans="1:11" x14ac:dyDescent="0.25">
      <c r="A769" s="1">
        <v>45034.705555555556</v>
      </c>
      <c r="B769">
        <v>106163.23</v>
      </c>
      <c r="C769">
        <v>1.3909019585757363E-3</v>
      </c>
      <c r="J769">
        <v>768</v>
      </c>
      <c r="K769" s="12">
        <v>2.3612709468469641E-3</v>
      </c>
    </row>
    <row r="770" spans="1:11" x14ac:dyDescent="0.25">
      <c r="A770" s="1">
        <v>45033.705555555556</v>
      </c>
      <c r="B770">
        <v>106015.67</v>
      </c>
      <c r="C770">
        <v>-2.4842797610524162E-3</v>
      </c>
      <c r="J770">
        <v>769</v>
      </c>
      <c r="K770" s="12">
        <v>3.4810324237787805E-3</v>
      </c>
    </row>
    <row r="771" spans="1:11" x14ac:dyDescent="0.25">
      <c r="A771" s="1">
        <v>45030.705555555556</v>
      </c>
      <c r="B771">
        <v>106279.37</v>
      </c>
      <c r="C771">
        <v>-1.6779390261428381E-3</v>
      </c>
      <c r="J771">
        <v>770</v>
      </c>
      <c r="K771" s="12">
        <v>9.8030983223698371E-3</v>
      </c>
    </row>
    <row r="772" spans="1:11" x14ac:dyDescent="0.25">
      <c r="A772" s="1">
        <v>45029.705555555556</v>
      </c>
      <c r="B772">
        <v>106457.85</v>
      </c>
      <c r="C772">
        <v>-4.0484230505272913E-3</v>
      </c>
      <c r="J772">
        <v>771</v>
      </c>
      <c r="K772" s="12">
        <v>-2.115508203869329E-2</v>
      </c>
    </row>
    <row r="773" spans="1:11" x14ac:dyDescent="0.25">
      <c r="A773" s="1">
        <v>45028.705555555556</v>
      </c>
      <c r="B773">
        <v>106889.71</v>
      </c>
      <c r="C773">
        <v>6.3438879428943983E-3</v>
      </c>
      <c r="J773">
        <v>772</v>
      </c>
      <c r="K773" s="12">
        <v>-8.0920140626958444E-4</v>
      </c>
    </row>
    <row r="774" spans="1:11" x14ac:dyDescent="0.25">
      <c r="A774" s="1">
        <v>45027.705555555556</v>
      </c>
      <c r="B774">
        <v>106213.75999999999</v>
      </c>
      <c r="C774">
        <v>4.1985514831847676E-2</v>
      </c>
      <c r="J774">
        <v>773</v>
      </c>
      <c r="K774" s="12">
        <v>-1.0347814492398287E-2</v>
      </c>
    </row>
    <row r="775" spans="1:11" x14ac:dyDescent="0.25">
      <c r="A775" s="1">
        <v>45026.705555555556</v>
      </c>
      <c r="B775">
        <v>101846.64</v>
      </c>
      <c r="C775">
        <v>1.0114244636864703E-2</v>
      </c>
      <c r="J775">
        <v>774</v>
      </c>
      <c r="K775" s="12">
        <v>-3.8840354076078901E-2</v>
      </c>
    </row>
    <row r="776" spans="1:11" x14ac:dyDescent="0.25">
      <c r="A776" s="1">
        <v>45022.705555555556</v>
      </c>
      <c r="B776">
        <v>100821.73</v>
      </c>
      <c r="C776">
        <v>-1.5472780582283503E-3</v>
      </c>
      <c r="J776">
        <v>775</v>
      </c>
      <c r="K776" s="12">
        <v>7.8590054737484871E-3</v>
      </c>
    </row>
    <row r="777" spans="1:11" x14ac:dyDescent="0.25">
      <c r="A777" s="1">
        <v>45021.705555555556</v>
      </c>
      <c r="B777">
        <v>100977.85</v>
      </c>
      <c r="C777">
        <v>-8.790905690125474E-3</v>
      </c>
      <c r="J777">
        <v>776</v>
      </c>
      <c r="K777" s="12">
        <v>-1.9042994668007126E-2</v>
      </c>
    </row>
    <row r="778" spans="1:11" x14ac:dyDescent="0.25">
      <c r="A778" s="1">
        <v>45020.705555555556</v>
      </c>
      <c r="B778">
        <v>101869.45</v>
      </c>
      <c r="C778">
        <v>3.5724082215811124E-3</v>
      </c>
      <c r="J778">
        <v>777</v>
      </c>
      <c r="K778" s="12">
        <v>8.5488966672444613E-3</v>
      </c>
    </row>
    <row r="779" spans="1:11" x14ac:dyDescent="0.25">
      <c r="A779" s="1">
        <v>45019.705555555556</v>
      </c>
      <c r="B779">
        <v>101506.18</v>
      </c>
      <c r="C779">
        <v>-3.6975605824736951E-3</v>
      </c>
      <c r="J779">
        <v>778</v>
      </c>
      <c r="K779" s="12">
        <v>1.7978971036203925E-2</v>
      </c>
    </row>
    <row r="780" spans="1:11" x14ac:dyDescent="0.25">
      <c r="A780" s="1">
        <v>45016.705555555556</v>
      </c>
      <c r="B780">
        <v>101882.2</v>
      </c>
      <c r="C780">
        <v>-1.7814563975475168E-2</v>
      </c>
      <c r="J780">
        <v>779</v>
      </c>
      <c r="K780" s="12">
        <v>-8.3582356635115585E-3</v>
      </c>
    </row>
    <row r="781" spans="1:11" x14ac:dyDescent="0.25">
      <c r="A781" s="1">
        <v>45015.705555555556</v>
      </c>
      <c r="B781">
        <v>103713.45</v>
      </c>
      <c r="C781">
        <v>1.8695183875632567E-2</v>
      </c>
      <c r="J781">
        <v>780</v>
      </c>
      <c r="K781" s="12">
        <v>8.991348243555965E-3</v>
      </c>
    </row>
    <row r="782" spans="1:11" x14ac:dyDescent="0.25">
      <c r="A782" s="1">
        <v>45014.705555555556</v>
      </c>
      <c r="B782">
        <v>101792.52</v>
      </c>
      <c r="C782">
        <v>5.985210027018511E-3</v>
      </c>
      <c r="J782">
        <v>781</v>
      </c>
      <c r="K782" s="12">
        <v>9.2065160923204565E-3</v>
      </c>
    </row>
    <row r="783" spans="1:11" x14ac:dyDescent="0.25">
      <c r="A783" s="1">
        <v>45013.705555555556</v>
      </c>
      <c r="B783">
        <v>101185.09</v>
      </c>
      <c r="C783">
        <v>1.5081969453528129E-2</v>
      </c>
      <c r="J783">
        <v>782</v>
      </c>
      <c r="K783" s="12">
        <v>3.7254127261216715E-3</v>
      </c>
    </row>
    <row r="784" spans="1:11" x14ac:dyDescent="0.25">
      <c r="A784" s="1">
        <v>45012.705555555556</v>
      </c>
      <c r="B784">
        <v>99670.47</v>
      </c>
      <c r="C784">
        <v>8.4756285899134157E-3</v>
      </c>
      <c r="J784">
        <v>783</v>
      </c>
      <c r="K784" s="12">
        <v>5.2865380117252017E-4</v>
      </c>
    </row>
    <row r="785" spans="1:11" x14ac:dyDescent="0.25">
      <c r="A785" s="1">
        <v>45009.705555555556</v>
      </c>
      <c r="B785">
        <v>98829.27</v>
      </c>
      <c r="C785">
        <v>9.178252539622794E-3</v>
      </c>
      <c r="J785">
        <v>784</v>
      </c>
      <c r="K785" s="12">
        <v>-4.1329156403985042E-3</v>
      </c>
    </row>
    <row r="786" spans="1:11" x14ac:dyDescent="0.25">
      <c r="A786" s="1">
        <v>45008.705555555556</v>
      </c>
      <c r="B786">
        <v>97926.34</v>
      </c>
      <c r="C786">
        <v>-2.3158492282182933E-2</v>
      </c>
      <c r="J786">
        <v>785</v>
      </c>
      <c r="K786" s="12">
        <v>1.6965315316809195E-2</v>
      </c>
    </row>
    <row r="787" spans="1:11" x14ac:dyDescent="0.25">
      <c r="A787" s="1">
        <v>45007.705555555556</v>
      </c>
      <c r="B787">
        <v>100220.63</v>
      </c>
      <c r="C787">
        <v>-7.7279461361265296E-3</v>
      </c>
      <c r="J787">
        <v>786</v>
      </c>
      <c r="K787" s="12">
        <v>1.4815267720479086E-2</v>
      </c>
    </row>
    <row r="788" spans="1:11" x14ac:dyDescent="0.25">
      <c r="A788" s="1">
        <v>45006.705555555556</v>
      </c>
      <c r="B788">
        <v>100998.13</v>
      </c>
      <c r="C788">
        <v>7.4524191173623306E-4</v>
      </c>
      <c r="J788">
        <v>787</v>
      </c>
      <c r="K788" s="12">
        <v>-1.5738521562367633E-2</v>
      </c>
    </row>
    <row r="789" spans="1:11" x14ac:dyDescent="0.25">
      <c r="A789" s="1">
        <v>45005.705555555556</v>
      </c>
      <c r="B789">
        <v>100922.89</v>
      </c>
      <c r="C789">
        <v>-1.0434958549583834E-2</v>
      </c>
      <c r="J789">
        <v>788</v>
      </c>
      <c r="K789" s="12">
        <v>2.8479998411859934E-2</v>
      </c>
    </row>
    <row r="790" spans="1:11" x14ac:dyDescent="0.25">
      <c r="A790" s="1">
        <v>45002.705555555556</v>
      </c>
      <c r="B790">
        <v>101981.53</v>
      </c>
      <c r="C790">
        <v>-1.4148390544880421E-2</v>
      </c>
      <c r="J790">
        <v>789</v>
      </c>
      <c r="K790" s="12">
        <v>-2.5808642781001045E-2</v>
      </c>
    </row>
    <row r="791" spans="1:11" x14ac:dyDescent="0.25">
      <c r="A791" s="1">
        <v>45001.705555555556</v>
      </c>
      <c r="B791">
        <v>103434.66</v>
      </c>
      <c r="C791">
        <v>7.3670664069429362E-3</v>
      </c>
      <c r="J791">
        <v>790</v>
      </c>
      <c r="K791" s="12">
        <v>4.224594489293132E-3</v>
      </c>
    </row>
    <row r="792" spans="1:11" x14ac:dyDescent="0.25">
      <c r="A792" s="1">
        <v>45000.705555555556</v>
      </c>
      <c r="B792">
        <v>102675.45</v>
      </c>
      <c r="C792">
        <v>-2.4992251874334727E-3</v>
      </c>
      <c r="J792">
        <v>791</v>
      </c>
      <c r="K792" s="12">
        <v>4.7997916957648968E-4</v>
      </c>
    </row>
    <row r="793" spans="1:11" x14ac:dyDescent="0.25">
      <c r="A793" s="1">
        <v>44999.705555555556</v>
      </c>
      <c r="B793">
        <v>102932.38</v>
      </c>
      <c r="C793">
        <v>-1.8342792806044334E-3</v>
      </c>
      <c r="J793">
        <v>792</v>
      </c>
      <c r="K793" s="12">
        <v>-1.3644931820196651E-2</v>
      </c>
    </row>
    <row r="794" spans="1:11" x14ac:dyDescent="0.25">
      <c r="A794" s="1">
        <v>44998.705555555556</v>
      </c>
      <c r="B794">
        <v>103121.36</v>
      </c>
      <c r="C794">
        <v>-4.8064430096983789E-3</v>
      </c>
      <c r="J794">
        <v>793</v>
      </c>
      <c r="K794" s="12">
        <v>-1.3543831289886298E-2</v>
      </c>
    </row>
    <row r="795" spans="1:11" x14ac:dyDescent="0.25">
      <c r="A795" s="1">
        <v>44995.705555555556</v>
      </c>
      <c r="B795">
        <v>103618.2</v>
      </c>
      <c r="C795">
        <v>-1.3925130347465321E-2</v>
      </c>
      <c r="J795">
        <v>794</v>
      </c>
      <c r="K795" s="12">
        <v>-1.4478535786583641E-2</v>
      </c>
    </row>
    <row r="796" spans="1:11" x14ac:dyDescent="0.25">
      <c r="A796" s="1">
        <v>44994.705555555556</v>
      </c>
      <c r="B796">
        <v>105071.19</v>
      </c>
      <c r="C796">
        <v>-1.3885384631718723E-2</v>
      </c>
      <c r="J796">
        <v>795</v>
      </c>
      <c r="K796" s="12">
        <v>-1.1282064243473684E-2</v>
      </c>
    </row>
    <row r="797" spans="1:11" x14ac:dyDescent="0.25">
      <c r="A797" s="1">
        <v>44993.705555555556</v>
      </c>
      <c r="B797">
        <v>106540.32</v>
      </c>
      <c r="C797">
        <v>2.1943369422223427E-2</v>
      </c>
      <c r="J797">
        <v>796</v>
      </c>
      <c r="K797" s="12">
        <v>1.8903951686264655E-2</v>
      </c>
    </row>
    <row r="798" spans="1:11" x14ac:dyDescent="0.25">
      <c r="A798" s="1">
        <v>44992.705555555556</v>
      </c>
      <c r="B798">
        <v>104227.93</v>
      </c>
      <c r="C798">
        <v>-4.5220385944465397E-3</v>
      </c>
      <c r="J798">
        <v>797</v>
      </c>
      <c r="K798" s="12">
        <v>-1.3425169259407949E-3</v>
      </c>
    </row>
    <row r="799" spans="1:11" x14ac:dyDescent="0.25">
      <c r="A799" s="1">
        <v>44991.705555555556</v>
      </c>
      <c r="B799">
        <v>104700.32</v>
      </c>
      <c r="C799">
        <v>8.000663678554721E-3</v>
      </c>
      <c r="J799">
        <v>798</v>
      </c>
      <c r="K799" s="12">
        <v>-5.169147949943111E-4</v>
      </c>
    </row>
    <row r="800" spans="1:11" x14ac:dyDescent="0.25">
      <c r="A800" s="1">
        <v>44988.705555555556</v>
      </c>
      <c r="B800">
        <v>103865.99</v>
      </c>
      <c r="C800">
        <v>5.2162464624657262E-3</v>
      </c>
      <c r="J800">
        <v>799</v>
      </c>
      <c r="K800" s="12">
        <v>-8.6441592088206606E-3</v>
      </c>
    </row>
    <row r="801" spans="1:11" x14ac:dyDescent="0.25">
      <c r="A801" s="1">
        <v>44987.705555555556</v>
      </c>
      <c r="B801">
        <v>103325.61</v>
      </c>
      <c r="C801">
        <v>-1.0197561503884574E-2</v>
      </c>
      <c r="J801">
        <v>800</v>
      </c>
      <c r="K801" s="12">
        <v>3.5494772768310959E-3</v>
      </c>
    </row>
    <row r="802" spans="1:11" x14ac:dyDescent="0.25">
      <c r="A802" s="1">
        <v>44986.705555555556</v>
      </c>
      <c r="B802">
        <v>104384.67</v>
      </c>
      <c r="C802">
        <v>-5.2290286290251516E-3</v>
      </c>
      <c r="J802">
        <v>801</v>
      </c>
      <c r="K802" s="12">
        <v>7.7971593475143113E-3</v>
      </c>
    </row>
    <row r="803" spans="1:11" x14ac:dyDescent="0.25">
      <c r="A803" s="1">
        <v>44985.705555555556</v>
      </c>
      <c r="B803">
        <v>104931.93</v>
      </c>
      <c r="C803">
        <v>-7.397574351165931E-3</v>
      </c>
      <c r="J803">
        <v>802</v>
      </c>
      <c r="K803" s="12">
        <v>-9.9664780782690726E-3</v>
      </c>
    </row>
    <row r="804" spans="1:11" x14ac:dyDescent="0.25">
      <c r="A804" s="1">
        <v>44984.705555555556</v>
      </c>
      <c r="B804">
        <v>105711.05</v>
      </c>
      <c r="C804">
        <v>-8.2625142826807331E-4</v>
      </c>
      <c r="J804">
        <v>803</v>
      </c>
      <c r="K804" s="12">
        <v>-1.0007773592753028E-2</v>
      </c>
    </row>
    <row r="805" spans="1:11" x14ac:dyDescent="0.25">
      <c r="A805" s="1">
        <v>44981.705555555556</v>
      </c>
      <c r="B805">
        <v>105798.43</v>
      </c>
      <c r="C805">
        <v>-1.6818701596987212E-2</v>
      </c>
      <c r="J805">
        <v>804</v>
      </c>
      <c r="K805" s="12">
        <v>6.1139975815774125E-3</v>
      </c>
    </row>
    <row r="806" spans="1:11" x14ac:dyDescent="0.25">
      <c r="A806" s="1">
        <v>44980.705555555556</v>
      </c>
      <c r="B806">
        <v>107592.87</v>
      </c>
      <c r="C806">
        <v>4.1055277971782768E-3</v>
      </c>
      <c r="J806">
        <v>805</v>
      </c>
      <c r="K806" s="12">
        <v>1.3604126677512351E-2</v>
      </c>
    </row>
    <row r="807" spans="1:11" x14ac:dyDescent="0.25">
      <c r="A807" s="1">
        <v>44979.705555555556</v>
      </c>
      <c r="B807">
        <v>107152.05</v>
      </c>
      <c r="C807">
        <v>-1.8720831866334536E-2</v>
      </c>
      <c r="J807">
        <v>806</v>
      </c>
      <c r="K807" s="12">
        <v>-3.1156643244691216E-2</v>
      </c>
    </row>
    <row r="808" spans="1:11" x14ac:dyDescent="0.25">
      <c r="A808" s="1">
        <v>44974.705555555556</v>
      </c>
      <c r="B808">
        <v>109176.92</v>
      </c>
      <c r="C808">
        <v>-6.9783566544616435E-3</v>
      </c>
      <c r="J808">
        <v>807</v>
      </c>
      <c r="K808" s="12">
        <v>6.6739314545257306E-3</v>
      </c>
    </row>
    <row r="809" spans="1:11" x14ac:dyDescent="0.25">
      <c r="A809" s="1">
        <v>44973.705555555556</v>
      </c>
      <c r="B809">
        <v>109941.46</v>
      </c>
      <c r="C809">
        <v>3.1093904298675214E-3</v>
      </c>
      <c r="J809">
        <v>808</v>
      </c>
      <c r="K809" s="12">
        <v>2.2120892508757522E-2</v>
      </c>
    </row>
    <row r="810" spans="1:11" x14ac:dyDescent="0.25">
      <c r="A810" s="1">
        <v>44972.705555555556</v>
      </c>
      <c r="B810">
        <v>109600.14</v>
      </c>
      <c r="C810">
        <v>1.6108312954370992E-2</v>
      </c>
      <c r="J810">
        <v>809</v>
      </c>
      <c r="K810" s="12">
        <v>-1.2020672799189372E-2</v>
      </c>
    </row>
    <row r="811" spans="1:11" x14ac:dyDescent="0.25">
      <c r="A811" s="1">
        <v>44971.705555555556</v>
      </c>
      <c r="B811">
        <v>107848.81</v>
      </c>
      <c r="C811">
        <v>-9.11614152902533E-3</v>
      </c>
      <c r="J811">
        <v>810</v>
      </c>
      <c r="K811" s="12">
        <v>-2.3169031712762618E-3</v>
      </c>
    </row>
    <row r="812" spans="1:11" x14ac:dyDescent="0.25">
      <c r="A812" s="1">
        <v>44970.705555555556</v>
      </c>
      <c r="B812">
        <v>108836.47</v>
      </c>
      <c r="C812">
        <v>6.9907935979132184E-3</v>
      </c>
      <c r="J812">
        <v>811</v>
      </c>
      <c r="K812" s="12">
        <v>-1.0418810031297824E-3</v>
      </c>
    </row>
    <row r="813" spans="1:11" x14ac:dyDescent="0.25">
      <c r="A813" s="1">
        <v>44967.705555555556</v>
      </c>
      <c r="B813">
        <v>108078.27</v>
      </c>
      <c r="C813">
        <v>6.499254785935683E-4</v>
      </c>
      <c r="J813">
        <v>812</v>
      </c>
      <c r="K813" s="12">
        <v>1.0601343922956651E-2</v>
      </c>
    </row>
    <row r="814" spans="1:11" x14ac:dyDescent="0.25">
      <c r="A814" s="1">
        <v>44966.705555555556</v>
      </c>
      <c r="B814">
        <v>108008.05</v>
      </c>
      <c r="C814">
        <v>-1.7833507139808306E-2</v>
      </c>
      <c r="J814">
        <v>813</v>
      </c>
      <c r="K814" s="12">
        <v>2.4103693632599628E-2</v>
      </c>
    </row>
    <row r="815" spans="1:11" x14ac:dyDescent="0.25">
      <c r="A815" s="1">
        <v>44965.705555555556</v>
      </c>
      <c r="B815">
        <v>109951.49</v>
      </c>
      <c r="C815">
        <v>1.94858595738613E-2</v>
      </c>
      <c r="J815">
        <v>814</v>
      </c>
      <c r="K815" s="12">
        <v>6.9536694829877661E-3</v>
      </c>
    </row>
    <row r="816" spans="1:11" x14ac:dyDescent="0.25">
      <c r="A816" s="1">
        <v>44964.705555555556</v>
      </c>
      <c r="B816">
        <v>107829.73</v>
      </c>
      <c r="C816">
        <v>-8.2368935324973313E-3</v>
      </c>
      <c r="J816">
        <v>815</v>
      </c>
      <c r="K816" s="12">
        <v>5.9057132101155811E-3</v>
      </c>
    </row>
    <row r="817" spans="1:11" x14ac:dyDescent="0.25">
      <c r="A817" s="1">
        <v>44963.705555555556</v>
      </c>
      <c r="B817">
        <v>108721.58</v>
      </c>
      <c r="C817">
        <v>1.8238395297471154E-3</v>
      </c>
      <c r="J817">
        <v>816</v>
      </c>
      <c r="K817" s="12">
        <v>-4.510742203648427E-3</v>
      </c>
    </row>
    <row r="818" spans="1:11" x14ac:dyDescent="0.25">
      <c r="A818" s="1">
        <v>44960.705555555556</v>
      </c>
      <c r="B818">
        <v>108523.47</v>
      </c>
      <c r="C818">
        <v>-1.4791631651517758E-2</v>
      </c>
      <c r="J818">
        <v>817</v>
      </c>
      <c r="K818" s="12">
        <v>-3.1921247407302805E-4</v>
      </c>
    </row>
    <row r="819" spans="1:11" x14ac:dyDescent="0.25">
      <c r="A819" s="1">
        <v>44959.705555555556</v>
      </c>
      <c r="B819">
        <v>110140.64</v>
      </c>
      <c r="C819">
        <v>-1.739725758919515E-2</v>
      </c>
      <c r="J819">
        <v>818</v>
      </c>
      <c r="K819" s="12">
        <v>3.9342010543211839E-3</v>
      </c>
    </row>
    <row r="820" spans="1:11" x14ac:dyDescent="0.25">
      <c r="A820" s="1">
        <v>44958.705555555556</v>
      </c>
      <c r="B820">
        <v>112073.55</v>
      </c>
      <c r="C820">
        <v>-1.203531501203116E-2</v>
      </c>
      <c r="J820">
        <v>819</v>
      </c>
      <c r="K820" s="12">
        <v>-1.5527090195112688E-2</v>
      </c>
    </row>
    <row r="821" spans="1:11" x14ac:dyDescent="0.25">
      <c r="A821" s="1">
        <v>44957.705555555556</v>
      </c>
      <c r="B821">
        <v>113430.54</v>
      </c>
      <c r="C821">
        <v>1.0257172725791493E-2</v>
      </c>
      <c r="J821">
        <v>820</v>
      </c>
      <c r="K821" s="12">
        <v>-1.1457725395733866E-3</v>
      </c>
    </row>
    <row r="822" spans="1:11" x14ac:dyDescent="0.25">
      <c r="A822" s="1">
        <v>44956.705555555556</v>
      </c>
      <c r="B822">
        <v>112273.01</v>
      </c>
      <c r="C822">
        <v>-3.8425717972904506E-4</v>
      </c>
      <c r="J822">
        <v>821</v>
      </c>
      <c r="K822" s="12">
        <v>1.7239686185879941E-2</v>
      </c>
    </row>
    <row r="823" spans="1:11" x14ac:dyDescent="0.25">
      <c r="A823" s="1">
        <v>44953.705555555556</v>
      </c>
      <c r="B823">
        <v>112316.16</v>
      </c>
      <c r="C823">
        <v>-1.6436941298965193E-2</v>
      </c>
      <c r="J823">
        <v>822</v>
      </c>
      <c r="K823" s="12">
        <v>-5.7634787928846718E-3</v>
      </c>
    </row>
    <row r="824" spans="1:11" x14ac:dyDescent="0.25">
      <c r="A824" s="1">
        <v>44952.705555555556</v>
      </c>
      <c r="B824">
        <v>114177.55</v>
      </c>
      <c r="C824">
        <v>-8.099887848111388E-4</v>
      </c>
      <c r="J824">
        <v>823</v>
      </c>
      <c r="K824" s="12">
        <v>-9.4219288973646075E-3</v>
      </c>
    </row>
    <row r="825" spans="1:11" x14ac:dyDescent="0.25">
      <c r="A825" s="1">
        <v>44951.705555555556</v>
      </c>
      <c r="B825">
        <v>114270.07</v>
      </c>
      <c r="C825">
        <v>1.0927779010077123E-2</v>
      </c>
      <c r="J825">
        <v>824</v>
      </c>
      <c r="K825" s="12">
        <v>7.0739837659702888E-3</v>
      </c>
    </row>
    <row r="826" spans="1:11" x14ac:dyDescent="0.25">
      <c r="A826" s="1">
        <v>44950.705555555556</v>
      </c>
      <c r="B826">
        <v>113028.15</v>
      </c>
      <c r="C826">
        <v>1.1486501220879576E-2</v>
      </c>
      <c r="J826">
        <v>825</v>
      </c>
      <c r="K826" s="12">
        <v>-1.1893117253452108E-2</v>
      </c>
    </row>
    <row r="827" spans="1:11" x14ac:dyDescent="0.25">
      <c r="A827" s="1">
        <v>44949.705555555556</v>
      </c>
      <c r="B827">
        <v>111737.28</v>
      </c>
      <c r="C827">
        <v>-2.7144742241600344E-3</v>
      </c>
      <c r="J827">
        <v>826</v>
      </c>
      <c r="K827" s="12">
        <v>-1.322709912613622E-2</v>
      </c>
    </row>
    <row r="828" spans="1:11" x14ac:dyDescent="0.25">
      <c r="A828" s="1">
        <v>44946.705555555556</v>
      </c>
      <c r="B828">
        <v>112041</v>
      </c>
      <c r="C828">
        <v>-7.8313764658404297E-3</v>
      </c>
      <c r="J828">
        <v>827</v>
      </c>
      <c r="K828" s="12">
        <v>1.7766466254206668E-2</v>
      </c>
    </row>
    <row r="829" spans="1:11" x14ac:dyDescent="0.25">
      <c r="A829" s="1">
        <v>44945.705555555556</v>
      </c>
      <c r="B829">
        <v>112921.88</v>
      </c>
      <c r="C829">
        <v>6.1602608168506851E-3</v>
      </c>
      <c r="J829">
        <v>828</v>
      </c>
      <c r="K829" s="12">
        <v>-9.7073624348629432E-3</v>
      </c>
    </row>
    <row r="830" spans="1:11" x14ac:dyDescent="0.25">
      <c r="A830" s="1">
        <v>44944.705555555556</v>
      </c>
      <c r="B830">
        <v>112228.39</v>
      </c>
      <c r="C830">
        <v>7.0575585704734795E-3</v>
      </c>
      <c r="J830">
        <v>829</v>
      </c>
      <c r="K830" s="12">
        <v>2.5943061442663083E-2</v>
      </c>
    </row>
    <row r="831" spans="1:11" x14ac:dyDescent="0.25">
      <c r="A831" s="1">
        <v>44943.705555555556</v>
      </c>
      <c r="B831">
        <v>111439.12</v>
      </c>
      <c r="C831">
        <v>2.0181442157480328E-2</v>
      </c>
      <c r="J831">
        <v>830</v>
      </c>
      <c r="K831" s="12">
        <v>-5.9014300321900298E-5</v>
      </c>
    </row>
    <row r="832" spans="1:11" x14ac:dyDescent="0.25">
      <c r="A832" s="1">
        <v>44942.705555555556</v>
      </c>
      <c r="B832">
        <v>109212.66</v>
      </c>
      <c r="C832">
        <v>-1.5476888680020531E-2</v>
      </c>
      <c r="J832">
        <v>831</v>
      </c>
      <c r="K832" s="12">
        <v>1.0672648761212862E-2</v>
      </c>
    </row>
    <row r="833" spans="1:11" x14ac:dyDescent="0.25">
      <c r="A833" s="1">
        <v>44939.705555555556</v>
      </c>
      <c r="B833">
        <v>110916.08</v>
      </c>
      <c r="C833">
        <v>-8.3867755172615226E-3</v>
      </c>
      <c r="J833">
        <v>832</v>
      </c>
      <c r="K833" s="12">
        <v>5.4159518230786144E-3</v>
      </c>
    </row>
    <row r="834" spans="1:11" x14ac:dyDescent="0.25">
      <c r="A834" s="1">
        <v>44938.705555555556</v>
      </c>
      <c r="B834">
        <v>111850.22</v>
      </c>
      <c r="C834">
        <v>-5.9443774886835188E-3</v>
      </c>
      <c r="J834">
        <v>833</v>
      </c>
      <c r="K834" s="12">
        <v>-3.8841927107342638E-4</v>
      </c>
    </row>
    <row r="835" spans="1:11" x14ac:dyDescent="0.25">
      <c r="A835" s="1">
        <v>44937.705555555556</v>
      </c>
      <c r="B835">
        <v>112517.08</v>
      </c>
      <c r="C835">
        <v>1.5227457126345921E-2</v>
      </c>
      <c r="J835">
        <v>834</v>
      </c>
      <c r="K835" s="12">
        <v>-1.2415418110152275E-2</v>
      </c>
    </row>
    <row r="836" spans="1:11" x14ac:dyDescent="0.25">
      <c r="A836" s="1">
        <v>44936.705555555556</v>
      </c>
      <c r="B836">
        <v>110816.71</v>
      </c>
      <c r="C836">
        <v>1.5341683354030173E-2</v>
      </c>
      <c r="J836">
        <v>835</v>
      </c>
      <c r="K836" s="12">
        <v>-1.8057415909399185E-2</v>
      </c>
    </row>
    <row r="837" spans="1:11" x14ac:dyDescent="0.25">
      <c r="A837" s="1">
        <v>44935.705555555556</v>
      </c>
      <c r="B837">
        <v>109129.57</v>
      </c>
      <c r="C837">
        <v>1.521092622266065E-3</v>
      </c>
      <c r="J837">
        <v>836</v>
      </c>
      <c r="K837" s="12">
        <v>8.7399196756409031E-3</v>
      </c>
    </row>
    <row r="838" spans="1:11" x14ac:dyDescent="0.25">
      <c r="A838" s="1">
        <v>44932.705555555556</v>
      </c>
      <c r="B838">
        <v>108963.7</v>
      </c>
      <c r="C838">
        <v>1.2210210357494103E-2</v>
      </c>
      <c r="J838">
        <v>837</v>
      </c>
      <c r="K838" s="12">
        <v>-2.2166828584263762E-2</v>
      </c>
    </row>
    <row r="839" spans="1:11" x14ac:dyDescent="0.25">
      <c r="A839" s="1">
        <v>44931.705555555556</v>
      </c>
      <c r="B839">
        <v>107641.32</v>
      </c>
      <c r="C839">
        <v>2.1663967818603459E-2</v>
      </c>
      <c r="J839">
        <v>838</v>
      </c>
      <c r="K839" s="12">
        <v>-8.5409375992002694E-3</v>
      </c>
    </row>
    <row r="840" spans="1:11" x14ac:dyDescent="0.25">
      <c r="A840" s="1">
        <v>44930.705555555556</v>
      </c>
      <c r="B840">
        <v>105334.46</v>
      </c>
      <c r="C840">
        <v>1.1157336595353305E-2</v>
      </c>
      <c r="J840">
        <v>839</v>
      </c>
      <c r="K840" s="12">
        <v>-1.667288986135515E-2</v>
      </c>
    </row>
    <row r="841" spans="1:11" x14ac:dyDescent="0.25">
      <c r="A841" s="1">
        <v>44929.705555555556</v>
      </c>
      <c r="B841">
        <v>104165.74</v>
      </c>
      <c r="C841">
        <v>-2.0996891097943841E-2</v>
      </c>
      <c r="J841">
        <v>840</v>
      </c>
      <c r="K841" s="12">
        <v>1.7543353016681536E-2</v>
      </c>
    </row>
    <row r="842" spans="1:11" x14ac:dyDescent="0.25">
      <c r="A842" s="1">
        <v>44928.705555555556</v>
      </c>
      <c r="B842">
        <v>106376.02</v>
      </c>
      <c r="C842">
        <v>-3.1084547636335381E-2</v>
      </c>
      <c r="J842">
        <v>841</v>
      </c>
      <c r="K842" s="12">
        <v>2.1428878831203872E-2</v>
      </c>
    </row>
    <row r="843" spans="1:11" x14ac:dyDescent="0.25">
      <c r="A843" s="1">
        <v>44924.705555555556</v>
      </c>
      <c r="B843">
        <v>109734.6</v>
      </c>
      <c r="C843">
        <v>-4.5652396401741216E-3</v>
      </c>
      <c r="J843">
        <v>842</v>
      </c>
      <c r="K843" s="12">
        <v>-4.7731260946324633E-3</v>
      </c>
    </row>
    <row r="844" spans="1:11" x14ac:dyDescent="0.25">
      <c r="A844" s="1">
        <v>44923.705555555556</v>
      </c>
      <c r="B844">
        <v>110236.71</v>
      </c>
      <c r="C844">
        <v>1.5159312141943338E-2</v>
      </c>
      <c r="J844">
        <v>843</v>
      </c>
      <c r="K844" s="12">
        <v>-1.1033551866760638E-2</v>
      </c>
    </row>
    <row r="845" spans="1:11" x14ac:dyDescent="0.25">
      <c r="A845" s="1">
        <v>44922.705555555556</v>
      </c>
      <c r="B845">
        <v>108578.2</v>
      </c>
      <c r="C845">
        <v>-1.4683692445700456E-3</v>
      </c>
      <c r="J845">
        <v>844</v>
      </c>
      <c r="K845" s="12">
        <v>-1.1300216801907187E-2</v>
      </c>
    </row>
    <row r="846" spans="1:11" x14ac:dyDescent="0.25">
      <c r="A846" s="1">
        <v>44921.705555555556</v>
      </c>
      <c r="B846">
        <v>108737.75</v>
      </c>
      <c r="C846">
        <v>-8.7881957681968485E-3</v>
      </c>
      <c r="J846">
        <v>845</v>
      </c>
      <c r="K846" s="12">
        <v>2.1893466723198123E-2</v>
      </c>
    </row>
    <row r="847" spans="1:11" x14ac:dyDescent="0.25">
      <c r="A847" s="1">
        <v>44918.705555555556</v>
      </c>
      <c r="B847">
        <v>109697.57</v>
      </c>
      <c r="C847">
        <v>1.9757227138770785E-2</v>
      </c>
      <c r="J847">
        <v>846</v>
      </c>
      <c r="K847" s="12">
        <v>1.4437322700084271E-2</v>
      </c>
    </row>
    <row r="848" spans="1:11" x14ac:dyDescent="0.25">
      <c r="A848" s="1">
        <v>44917.705555555556</v>
      </c>
      <c r="B848">
        <v>107551.52</v>
      </c>
      <c r="C848">
        <v>1.1012879892418426E-3</v>
      </c>
      <c r="J848">
        <v>847</v>
      </c>
      <c r="K848" s="12">
        <v>-1.4448442172818553E-3</v>
      </c>
    </row>
    <row r="849" spans="1:11" x14ac:dyDescent="0.25">
      <c r="A849" s="1">
        <v>44916.705555555556</v>
      </c>
      <c r="B849">
        <v>107433.14</v>
      </c>
      <c r="C849">
        <v>5.3106732575804267E-3</v>
      </c>
      <c r="J849">
        <v>848</v>
      </c>
      <c r="K849" s="12">
        <v>-1.6081960678620645E-2</v>
      </c>
    </row>
    <row r="850" spans="1:11" x14ac:dyDescent="0.25">
      <c r="A850" s="1">
        <v>44915.705555555556</v>
      </c>
      <c r="B850">
        <v>106864.11</v>
      </c>
      <c r="C850">
        <v>2.0079325342675498E-2</v>
      </c>
      <c r="J850">
        <v>849</v>
      </c>
      <c r="K850" s="12">
        <v>-3.2657328938174641E-2</v>
      </c>
    </row>
    <row r="851" spans="1:11" x14ac:dyDescent="0.25">
      <c r="A851" s="1">
        <v>44914.705555555556</v>
      </c>
      <c r="B851">
        <v>104739.75</v>
      </c>
      <c r="C851">
        <v>1.8151666907165662E-2</v>
      </c>
      <c r="J851">
        <v>850</v>
      </c>
      <c r="K851" s="12">
        <v>1.7936933123924591E-2</v>
      </c>
    </row>
    <row r="852" spans="1:11" x14ac:dyDescent="0.25">
      <c r="A852" s="1">
        <v>44911.705555555556</v>
      </c>
      <c r="B852">
        <v>102855.7</v>
      </c>
      <c r="C852">
        <v>-8.5384663902388289E-3</v>
      </c>
      <c r="J852">
        <v>851</v>
      </c>
      <c r="K852" s="12">
        <v>4.044017339243489E-4</v>
      </c>
    </row>
    <row r="853" spans="1:11" x14ac:dyDescent="0.25">
      <c r="A853" s="1">
        <v>44910.705555555556</v>
      </c>
      <c r="B853">
        <v>103737.69</v>
      </c>
      <c r="C853">
        <v>-7.7885726448565884E-5</v>
      </c>
      <c r="J853">
        <v>852</v>
      </c>
      <c r="K853" s="12">
        <v>-1.0446108931449215E-2</v>
      </c>
    </row>
    <row r="854" spans="1:11" x14ac:dyDescent="0.25">
      <c r="A854" s="1">
        <v>44909.705555555556</v>
      </c>
      <c r="B854">
        <v>103745.77</v>
      </c>
      <c r="C854">
        <v>1.9885629006698153E-3</v>
      </c>
      <c r="J854">
        <v>853</v>
      </c>
      <c r="K854" s="12">
        <v>2.4640974830279157E-2</v>
      </c>
    </row>
    <row r="855" spans="1:11" x14ac:dyDescent="0.25">
      <c r="A855" s="1">
        <v>44908.705555555556</v>
      </c>
      <c r="B855">
        <v>103539.67</v>
      </c>
      <c r="C855">
        <v>-1.7270001184255805E-2</v>
      </c>
      <c r="J855">
        <v>854</v>
      </c>
      <c r="K855" s="12">
        <v>3.8855457474735906E-2</v>
      </c>
    </row>
    <row r="856" spans="1:11" x14ac:dyDescent="0.25">
      <c r="A856" s="1">
        <v>44907.705555555556</v>
      </c>
      <c r="B856">
        <v>105343.33</v>
      </c>
      <c r="C856">
        <v>-2.0447959025668361E-2</v>
      </c>
      <c r="J856">
        <v>855</v>
      </c>
      <c r="K856" s="12">
        <v>6.7834385004038105E-3</v>
      </c>
    </row>
    <row r="857" spans="1:11" x14ac:dyDescent="0.25">
      <c r="A857" s="1">
        <v>44904.705555555556</v>
      </c>
      <c r="B857">
        <v>107519.56</v>
      </c>
      <c r="C857">
        <v>2.5191777854469107E-3</v>
      </c>
      <c r="J857">
        <v>856</v>
      </c>
      <c r="K857" s="12">
        <v>-6.5578237455120314E-4</v>
      </c>
    </row>
    <row r="858" spans="1:11" x14ac:dyDescent="0.25">
      <c r="A858" s="1">
        <v>44903.705555555556</v>
      </c>
      <c r="B858">
        <v>107249.04</v>
      </c>
      <c r="C858">
        <v>-1.6822976918443887E-2</v>
      </c>
      <c r="J858">
        <v>857</v>
      </c>
      <c r="K858" s="12">
        <v>-4.1212348824739816E-3</v>
      </c>
    </row>
    <row r="859" spans="1:11" x14ac:dyDescent="0.25">
      <c r="A859" s="1">
        <v>44902.705555555556</v>
      </c>
      <c r="B859">
        <v>109068.55</v>
      </c>
      <c r="C859">
        <v>-1.0216587193745096E-2</v>
      </c>
      <c r="J859">
        <v>858</v>
      </c>
      <c r="K859" s="12">
        <v>-2.1358137732969244E-2</v>
      </c>
    </row>
    <row r="860" spans="1:11" x14ac:dyDescent="0.25">
      <c r="A860" s="1">
        <v>44901.705555555556</v>
      </c>
      <c r="B860">
        <v>110188.57</v>
      </c>
      <c r="C860">
        <v>7.169392443845673E-3</v>
      </c>
      <c r="J860">
        <v>859</v>
      </c>
      <c r="K860" s="12">
        <v>-6.0347258509545762E-3</v>
      </c>
    </row>
    <row r="861" spans="1:11" x14ac:dyDescent="0.25">
      <c r="A861" s="1">
        <v>44900.705555555556</v>
      </c>
      <c r="B861">
        <v>109401.41</v>
      </c>
      <c r="C861">
        <v>-2.2795665720678385E-2</v>
      </c>
      <c r="J861">
        <v>860</v>
      </c>
      <c r="K861" s="12">
        <v>-1.9436844309249145E-2</v>
      </c>
    </row>
    <row r="862" spans="1:11" x14ac:dyDescent="0.25">
      <c r="A862" s="1">
        <v>44897.705555555556</v>
      </c>
      <c r="B862">
        <v>111923.93</v>
      </c>
      <c r="C862">
        <v>8.9597377976159062E-3</v>
      </c>
      <c r="J862">
        <v>861</v>
      </c>
      <c r="K862" s="12">
        <v>2.7249265071555402E-2</v>
      </c>
    </row>
    <row r="863" spans="1:11" x14ac:dyDescent="0.25">
      <c r="A863" s="1">
        <v>44896.705555555556</v>
      </c>
      <c r="B863">
        <v>110925.6</v>
      </c>
      <c r="C863">
        <v>-1.3969152045605967E-2</v>
      </c>
      <c r="J863">
        <v>862</v>
      </c>
      <c r="K863" s="12">
        <v>-3.6961028209895407E-2</v>
      </c>
    </row>
    <row r="864" spans="1:11" x14ac:dyDescent="0.25">
      <c r="A864" s="1">
        <v>44895.705555555556</v>
      </c>
      <c r="B864">
        <v>112486.01</v>
      </c>
      <c r="C864">
        <v>1.4113313110278218E-2</v>
      </c>
      <c r="J864">
        <v>863</v>
      </c>
      <c r="K864" s="12">
        <v>-2.3639990845470771E-3</v>
      </c>
    </row>
    <row r="865" spans="1:11" x14ac:dyDescent="0.25">
      <c r="A865" s="1">
        <v>44894.705555555556</v>
      </c>
      <c r="B865">
        <v>110909.61</v>
      </c>
      <c r="C865">
        <v>1.9368286783729712E-2</v>
      </c>
      <c r="J865">
        <v>864</v>
      </c>
      <c r="K865" s="12">
        <v>3.2201718893327905E-3</v>
      </c>
    </row>
    <row r="866" spans="1:11" x14ac:dyDescent="0.25">
      <c r="A866" s="1">
        <v>44893.705555555556</v>
      </c>
      <c r="B866">
        <v>108782.15</v>
      </c>
      <c r="C866">
        <v>-1.7868394488966927E-3</v>
      </c>
      <c r="J866">
        <v>865</v>
      </c>
      <c r="K866" s="12">
        <v>-1.8302143272034131E-2</v>
      </c>
    </row>
    <row r="867" spans="1:11" x14ac:dyDescent="0.25">
      <c r="A867" s="1">
        <v>44890.705555555556</v>
      </c>
      <c r="B867">
        <v>108976.7</v>
      </c>
      <c r="C867">
        <v>-2.5856135962702552E-2</v>
      </c>
      <c r="J867">
        <v>866</v>
      </c>
      <c r="K867" s="12">
        <v>1.5950314829273372E-2</v>
      </c>
    </row>
    <row r="868" spans="1:11" x14ac:dyDescent="0.25">
      <c r="A868" s="1">
        <v>44889.705555555556</v>
      </c>
      <c r="B868">
        <v>111831.16</v>
      </c>
      <c r="C868">
        <v>2.710075404609729E-2</v>
      </c>
      <c r="J868">
        <v>867</v>
      </c>
      <c r="K868" s="12">
        <v>-1.5235593377821913E-2</v>
      </c>
    </row>
    <row r="869" spans="1:11" x14ac:dyDescent="0.25">
      <c r="A869" s="1">
        <v>44888.705555555556</v>
      </c>
      <c r="B869">
        <v>108841.15</v>
      </c>
      <c r="C869">
        <v>-1.793575582515003E-3</v>
      </c>
      <c r="J869">
        <v>868</v>
      </c>
      <c r="K869" s="12">
        <v>1.3493643069049963E-2</v>
      </c>
    </row>
    <row r="870" spans="1:11" x14ac:dyDescent="0.25">
      <c r="A870" s="1">
        <v>44887.705555555556</v>
      </c>
      <c r="B870">
        <v>109036.54</v>
      </c>
      <c r="C870">
        <v>-6.505413264135845E-3</v>
      </c>
      <c r="J870">
        <v>869</v>
      </c>
      <c r="K870" s="12">
        <v>4.9566938521945162E-3</v>
      </c>
    </row>
    <row r="871" spans="1:11" x14ac:dyDescent="0.25">
      <c r="A871" s="1">
        <v>44886.705555555556</v>
      </c>
      <c r="B871">
        <v>109748.18</v>
      </c>
      <c r="C871">
        <v>8.03239728704001E-3</v>
      </c>
      <c r="J871">
        <v>870</v>
      </c>
      <c r="K871" s="12">
        <v>-5.3360273251776128E-4</v>
      </c>
    </row>
    <row r="872" spans="1:11" x14ac:dyDescent="0.25">
      <c r="A872" s="1">
        <v>44883.705555555556</v>
      </c>
      <c r="B872">
        <v>108870.17</v>
      </c>
      <c r="C872">
        <v>-7.618637414240151E-3</v>
      </c>
      <c r="J872">
        <v>871</v>
      </c>
      <c r="K872" s="12">
        <v>3.5322561032801521E-2</v>
      </c>
    </row>
    <row r="873" spans="1:11" x14ac:dyDescent="0.25">
      <c r="A873" s="1">
        <v>44882.705555555556</v>
      </c>
      <c r="B873">
        <v>109702.78</v>
      </c>
      <c r="C873">
        <v>-4.9153048291409188E-3</v>
      </c>
      <c r="J873">
        <v>872</v>
      </c>
      <c r="K873" s="12">
        <v>-1.1338944003943849E-2</v>
      </c>
    </row>
    <row r="874" spans="1:11" x14ac:dyDescent="0.25">
      <c r="A874" s="1">
        <v>44881.705555555556</v>
      </c>
      <c r="B874">
        <v>110243.33</v>
      </c>
      <c r="C874">
        <v>-2.6124044156242802E-2</v>
      </c>
      <c r="J874">
        <v>873</v>
      </c>
      <c r="K874" s="12">
        <v>2.7689813584178508E-2</v>
      </c>
    </row>
    <row r="875" spans="1:11" x14ac:dyDescent="0.25">
      <c r="A875" s="1">
        <v>44879.705555555556</v>
      </c>
      <c r="B875">
        <v>113161.28</v>
      </c>
      <c r="C875">
        <v>8.0544403337847702E-3</v>
      </c>
      <c r="J875">
        <v>874</v>
      </c>
      <c r="K875" s="12">
        <v>1.9075392347487512E-3</v>
      </c>
    </row>
    <row r="876" spans="1:11" x14ac:dyDescent="0.25">
      <c r="A876" s="1">
        <v>44876.705555555556</v>
      </c>
      <c r="B876">
        <v>112253.49</v>
      </c>
      <c r="C876">
        <v>2.2322610624635641E-2</v>
      </c>
      <c r="J876">
        <v>875</v>
      </c>
      <c r="K876" s="12">
        <v>4.2870881966857507E-4</v>
      </c>
    </row>
    <row r="877" spans="1:11" x14ac:dyDescent="0.25">
      <c r="A877" s="1">
        <v>44875.705555555556</v>
      </c>
      <c r="B877">
        <v>109775.46</v>
      </c>
      <c r="C877">
        <v>-3.4071220013564961E-2</v>
      </c>
      <c r="J877">
        <v>876</v>
      </c>
      <c r="K877" s="12">
        <v>-5.0923893075131982E-3</v>
      </c>
    </row>
    <row r="878" spans="1:11" x14ac:dyDescent="0.25">
      <c r="A878" s="1">
        <v>44874.705555555556</v>
      </c>
      <c r="B878">
        <v>113580.09</v>
      </c>
      <c r="C878">
        <v>-2.2463337315346655E-2</v>
      </c>
      <c r="J878">
        <v>877</v>
      </c>
      <c r="K878" s="12">
        <v>-1.5460035587952085E-2</v>
      </c>
    </row>
    <row r="879" spans="1:11" x14ac:dyDescent="0.25">
      <c r="A879" s="1">
        <v>44873.705555555556</v>
      </c>
      <c r="B879">
        <v>116160.35</v>
      </c>
      <c r="C879">
        <v>7.0664681407863516E-3</v>
      </c>
      <c r="J879">
        <v>878</v>
      </c>
      <c r="K879" s="12">
        <v>-1.9246701618758341E-2</v>
      </c>
    </row>
    <row r="880" spans="1:11" x14ac:dyDescent="0.25">
      <c r="A880" s="1">
        <v>44872.705555555556</v>
      </c>
      <c r="B880">
        <v>115342.39999999999</v>
      </c>
      <c r="C880">
        <v>-2.4096118990406323E-2</v>
      </c>
      <c r="J880">
        <v>879</v>
      </c>
      <c r="K880" s="12">
        <v>-2.1212282838388042E-2</v>
      </c>
    </row>
    <row r="881" spans="1:11" x14ac:dyDescent="0.25">
      <c r="A881" s="1">
        <v>44869.705555555556</v>
      </c>
      <c r="B881">
        <v>118155.46</v>
      </c>
      <c r="C881">
        <v>1.0713484738283402E-2</v>
      </c>
      <c r="J881">
        <v>880</v>
      </c>
      <c r="K881" s="12">
        <v>7.9074584890547243E-4</v>
      </c>
    </row>
    <row r="882" spans="1:11" x14ac:dyDescent="0.25">
      <c r="A882" s="1">
        <v>44868.705555555556</v>
      </c>
      <c r="B882">
        <v>116896.36</v>
      </c>
      <c r="C882">
        <v>-2.7627497010757117E-4</v>
      </c>
      <c r="J882">
        <v>881</v>
      </c>
      <c r="K882" s="12">
        <v>1.588312338180347E-2</v>
      </c>
    </row>
    <row r="883" spans="1:11" x14ac:dyDescent="0.25">
      <c r="A883" s="1">
        <v>44866.705555555556</v>
      </c>
      <c r="B883">
        <v>116928.66</v>
      </c>
      <c r="C883">
        <v>7.654210038841743E-3</v>
      </c>
      <c r="J883">
        <v>882</v>
      </c>
      <c r="K883" s="12">
        <v>9.9679860718867135E-3</v>
      </c>
    </row>
    <row r="884" spans="1:11" x14ac:dyDescent="0.25">
      <c r="A884" s="1">
        <v>44865.705555555556</v>
      </c>
      <c r="B884">
        <v>116037.08</v>
      </c>
      <c r="C884">
        <v>1.2993982314381387E-2</v>
      </c>
      <c r="J884">
        <v>883</v>
      </c>
      <c r="K884" s="12">
        <v>-2.0409740000565009E-3</v>
      </c>
    </row>
    <row r="885" spans="1:11" x14ac:dyDescent="0.25">
      <c r="A885" s="1">
        <v>44862.705555555556</v>
      </c>
      <c r="B885">
        <v>114539.05</v>
      </c>
      <c r="C885">
        <v>-8.8760006108335788E-4</v>
      </c>
      <c r="J885">
        <v>884</v>
      </c>
      <c r="K885" s="12">
        <v>5.2210222990220333E-3</v>
      </c>
    </row>
    <row r="886" spans="1:11" x14ac:dyDescent="0.25">
      <c r="A886" s="1">
        <v>44861.705555555556</v>
      </c>
      <c r="B886">
        <v>114640.76</v>
      </c>
      <c r="C886">
        <v>1.6508136055934194E-2</v>
      </c>
      <c r="J886">
        <v>885</v>
      </c>
      <c r="K886" s="12">
        <v>-1.4239984175559724E-2</v>
      </c>
    </row>
    <row r="887" spans="1:11" x14ac:dyDescent="0.25">
      <c r="A887" s="1">
        <v>44860.705555555556</v>
      </c>
      <c r="B887">
        <v>112763.79</v>
      </c>
      <c r="C887">
        <v>-1.6375800891858475E-2</v>
      </c>
      <c r="J887">
        <v>886</v>
      </c>
      <c r="K887" s="12">
        <v>-4.3958798243485232E-2</v>
      </c>
    </row>
    <row r="888" spans="1:11" x14ac:dyDescent="0.25">
      <c r="A888" s="1">
        <v>44859.705555555556</v>
      </c>
      <c r="B888">
        <v>114625.59</v>
      </c>
      <c r="C888">
        <v>-1.2028590089610424E-2</v>
      </c>
      <c r="J888">
        <v>887</v>
      </c>
      <c r="K888" s="12">
        <v>-8.8371312163552478E-3</v>
      </c>
    </row>
    <row r="889" spans="1:11" x14ac:dyDescent="0.25">
      <c r="A889" s="1">
        <v>44858.705555555556</v>
      </c>
      <c r="B889">
        <v>116012.7</v>
      </c>
      <c r="C889">
        <v>-3.3198482101836659E-2</v>
      </c>
      <c r="J889">
        <v>888</v>
      </c>
      <c r="K889" s="12">
        <v>-1.3671818990241592E-2</v>
      </c>
    </row>
    <row r="890" spans="1:11" x14ac:dyDescent="0.25">
      <c r="A890" s="1">
        <v>44855.705555555556</v>
      </c>
      <c r="B890">
        <v>119928.79</v>
      </c>
      <c r="C890">
        <v>2.326280492413382E-2</v>
      </c>
      <c r="J890">
        <v>889</v>
      </c>
      <c r="K890" s="12">
        <v>-2.0464574292236335E-2</v>
      </c>
    </row>
    <row r="891" spans="1:11" x14ac:dyDescent="0.25">
      <c r="A891" s="1">
        <v>44854.705555555556</v>
      </c>
      <c r="B891">
        <v>117171.11</v>
      </c>
      <c r="C891">
        <v>7.6838061898568131E-3</v>
      </c>
      <c r="J891">
        <v>890</v>
      </c>
      <c r="K891" s="12">
        <v>2.9827536488596989E-3</v>
      </c>
    </row>
    <row r="892" spans="1:11" x14ac:dyDescent="0.25">
      <c r="A892" s="1">
        <v>44853.705555555556</v>
      </c>
      <c r="B892">
        <v>116274.24000000001</v>
      </c>
      <c r="C892">
        <v>4.5787180963596718E-3</v>
      </c>
      <c r="J892">
        <v>891</v>
      </c>
      <c r="K892" s="12">
        <v>-1.0714845935376651E-3</v>
      </c>
    </row>
    <row r="893" spans="1:11" x14ac:dyDescent="0.25">
      <c r="A893" s="1">
        <v>44852.705555555556</v>
      </c>
      <c r="B893">
        <v>115743.07</v>
      </c>
      <c r="C893">
        <v>1.8478245204011198E-2</v>
      </c>
      <c r="J893">
        <v>892</v>
      </c>
      <c r="K893" s="12">
        <v>-1.0695216420044847E-2</v>
      </c>
    </row>
    <row r="894" spans="1:11" x14ac:dyDescent="0.25">
      <c r="A894" s="1">
        <v>44851.705555555556</v>
      </c>
      <c r="B894">
        <v>113623.98</v>
      </c>
      <c r="C894">
        <v>1.3750019906440817E-2</v>
      </c>
      <c r="J894">
        <v>893</v>
      </c>
      <c r="K894" s="12">
        <v>9.8778946121121317E-3</v>
      </c>
    </row>
    <row r="895" spans="1:11" x14ac:dyDescent="0.25">
      <c r="A895" s="1">
        <v>44848.705555555556</v>
      </c>
      <c r="B895">
        <v>112072.34</v>
      </c>
      <c r="C895">
        <v>-1.9682802548809969E-2</v>
      </c>
      <c r="J895">
        <v>894</v>
      </c>
      <c r="K895" s="12">
        <v>-1.373128385081189E-2</v>
      </c>
    </row>
    <row r="896" spans="1:11" x14ac:dyDescent="0.25">
      <c r="A896" s="1">
        <v>44847.705555555556</v>
      </c>
      <c r="B896">
        <v>114300.09</v>
      </c>
      <c r="C896">
        <v>-4.6003347176836271E-3</v>
      </c>
      <c r="J896">
        <v>895</v>
      </c>
      <c r="K896" s="12">
        <v>-1.2503733958874261E-2</v>
      </c>
    </row>
    <row r="897" spans="1:11" x14ac:dyDescent="0.25">
      <c r="A897" s="1">
        <v>44845.705555555556</v>
      </c>
      <c r="B897">
        <v>114827.12</v>
      </c>
      <c r="C897">
        <v>-9.6506430732395104E-3</v>
      </c>
      <c r="J897">
        <v>896</v>
      </c>
      <c r="K897" s="12">
        <v>1.9971558120644929E-3</v>
      </c>
    </row>
    <row r="898" spans="1:11" x14ac:dyDescent="0.25">
      <c r="A898" s="1">
        <v>44844.705555555556</v>
      </c>
      <c r="B898">
        <v>115940.64</v>
      </c>
      <c r="C898">
        <v>-3.7415478296829821E-3</v>
      </c>
      <c r="J898">
        <v>897</v>
      </c>
      <c r="K898" s="12">
        <v>-1.2084906640675705E-2</v>
      </c>
    </row>
    <row r="899" spans="1:11" x14ac:dyDescent="0.25">
      <c r="A899" s="1">
        <v>44841.705555555556</v>
      </c>
      <c r="B899">
        <v>116375.25</v>
      </c>
      <c r="C899">
        <v>-1.0136017927723727E-2</v>
      </c>
      <c r="J899">
        <v>898</v>
      </c>
      <c r="K899" s="12">
        <v>2.8778718941906933E-2</v>
      </c>
    </row>
    <row r="900" spans="1:11" x14ac:dyDescent="0.25">
      <c r="A900" s="1">
        <v>44840.705555555556</v>
      </c>
      <c r="B900">
        <v>117560.83</v>
      </c>
      <c r="C900">
        <v>3.0926254630359576E-3</v>
      </c>
      <c r="J900">
        <v>899</v>
      </c>
      <c r="K900" s="12">
        <v>1.0702233768534932E-2</v>
      </c>
    </row>
    <row r="901" spans="1:11" x14ac:dyDescent="0.25">
      <c r="A901" s="1">
        <v>44839.705555555556</v>
      </c>
      <c r="B901">
        <v>117197.82</v>
      </c>
      <c r="C901">
        <v>8.2912571965521112E-3</v>
      </c>
      <c r="J901">
        <v>900</v>
      </c>
      <c r="K901" s="12">
        <v>2.7819675222298709E-2</v>
      </c>
    </row>
    <row r="902" spans="1:11" x14ac:dyDescent="0.25">
      <c r="A902" s="1">
        <v>44838.705555555556</v>
      </c>
      <c r="B902">
        <v>116230.12</v>
      </c>
      <c r="C902">
        <v>8.2336133505518411E-4</v>
      </c>
      <c r="J902">
        <v>901</v>
      </c>
      <c r="K902" s="12">
        <v>-1.488261904368869E-2</v>
      </c>
    </row>
    <row r="903" spans="1:11" x14ac:dyDescent="0.25">
      <c r="A903" s="1">
        <v>44837.705555555556</v>
      </c>
      <c r="B903">
        <v>116134.46</v>
      </c>
      <c r="C903">
        <v>5.3933893335299528E-2</v>
      </c>
      <c r="J903">
        <v>902</v>
      </c>
      <c r="K903" s="12">
        <v>-2.4634853569841814E-2</v>
      </c>
    </row>
    <row r="904" spans="1:11" x14ac:dyDescent="0.25">
      <c r="A904" s="1">
        <v>44834.705555555556</v>
      </c>
      <c r="B904">
        <v>110036.79</v>
      </c>
      <c r="C904">
        <v>2.1796247125228312E-2</v>
      </c>
      <c r="J904">
        <v>903</v>
      </c>
      <c r="K904" s="12">
        <v>2.5722766456556766E-3</v>
      </c>
    </row>
    <row r="905" spans="1:11" x14ac:dyDescent="0.25">
      <c r="A905" s="1">
        <v>44833.705555555556</v>
      </c>
      <c r="B905">
        <v>107664.35</v>
      </c>
      <c r="C905">
        <v>-7.281784923393703E-3</v>
      </c>
      <c r="J905">
        <v>904</v>
      </c>
      <c r="K905" s="12">
        <v>-1.9019005320423624E-2</v>
      </c>
    </row>
    <row r="906" spans="1:11" x14ac:dyDescent="0.25">
      <c r="A906" s="1">
        <v>44832.705555555556</v>
      </c>
      <c r="B906">
        <v>108451.2</v>
      </c>
      <c r="C906">
        <v>6.9041044805604802E-4</v>
      </c>
      <c r="J906">
        <v>905</v>
      </c>
      <c r="K906" s="12">
        <v>1.8846282084886996E-2</v>
      </c>
    </row>
    <row r="907" spans="1:11" x14ac:dyDescent="0.25">
      <c r="A907" s="1">
        <v>44831.705555555556</v>
      </c>
      <c r="B907">
        <v>108376.35</v>
      </c>
      <c r="C907">
        <v>-6.7847818308461394E-3</v>
      </c>
      <c r="J907">
        <v>906</v>
      </c>
      <c r="K907" s="12">
        <v>-2.4642819024568762E-3</v>
      </c>
    </row>
    <row r="908" spans="1:11" x14ac:dyDescent="0.25">
      <c r="A908" s="1">
        <v>44830.705555555556</v>
      </c>
      <c r="B908">
        <v>109114.16</v>
      </c>
      <c r="C908">
        <v>-2.3565263039430177E-2</v>
      </c>
      <c r="J908">
        <v>907</v>
      </c>
      <c r="K908" s="12">
        <v>-2.1648843276774701E-2</v>
      </c>
    </row>
    <row r="909" spans="1:11" x14ac:dyDescent="0.25">
      <c r="A909" s="1">
        <v>44827.705555555556</v>
      </c>
      <c r="B909">
        <v>111716</v>
      </c>
      <c r="C909">
        <v>-2.0856566332642063E-2</v>
      </c>
      <c r="J909">
        <v>908</v>
      </c>
      <c r="K909" s="12">
        <v>-1.3043649324111376E-2</v>
      </c>
    </row>
    <row r="910" spans="1:11" x14ac:dyDescent="0.25">
      <c r="A910" s="1">
        <v>44826.705555555556</v>
      </c>
      <c r="B910">
        <v>114070.48</v>
      </c>
      <c r="C910">
        <v>1.8890474292783909E-2</v>
      </c>
      <c r="J910">
        <v>909</v>
      </c>
      <c r="K910" s="12">
        <v>-2.0817262858498786E-2</v>
      </c>
    </row>
    <row r="911" spans="1:11" x14ac:dyDescent="0.25">
      <c r="A911" s="1">
        <v>44825.705555555556</v>
      </c>
      <c r="B911">
        <v>111935.86</v>
      </c>
      <c r="C911">
        <v>-5.1774927793421955E-3</v>
      </c>
      <c r="J911">
        <v>910</v>
      </c>
      <c r="K911" s="12">
        <v>-1.7699807346992101E-3</v>
      </c>
    </row>
    <row r="912" spans="1:11" x14ac:dyDescent="0.25">
      <c r="A912" s="1">
        <v>44824.705555555556</v>
      </c>
      <c r="B912">
        <v>112516.91</v>
      </c>
      <c r="C912">
        <v>6.178298414367055E-3</v>
      </c>
      <c r="J912">
        <v>911</v>
      </c>
      <c r="K912" s="12">
        <v>-2.1871334171214944E-3</v>
      </c>
    </row>
    <row r="913" spans="1:11" x14ac:dyDescent="0.25">
      <c r="A913" s="1">
        <v>44823.705555555556</v>
      </c>
      <c r="B913">
        <v>111823.89</v>
      </c>
      <c r="C913">
        <v>2.3008441430937578E-2</v>
      </c>
      <c r="J913">
        <v>912</v>
      </c>
      <c r="K913" s="12">
        <v>1.230359683088472E-3</v>
      </c>
    </row>
    <row r="914" spans="1:11" x14ac:dyDescent="0.25">
      <c r="A914" s="1">
        <v>44820.705555555556</v>
      </c>
      <c r="B914">
        <v>109280.37</v>
      </c>
      <c r="C914">
        <v>-6.1421317427520113E-3</v>
      </c>
      <c r="J914">
        <v>913</v>
      </c>
      <c r="K914" s="12">
        <v>1.893814431113857E-2</v>
      </c>
    </row>
    <row r="915" spans="1:11" x14ac:dyDescent="0.25">
      <c r="A915" s="1">
        <v>44819.705555555556</v>
      </c>
      <c r="B915">
        <v>109953.65</v>
      </c>
      <c r="C915">
        <v>-5.3788713756356861E-3</v>
      </c>
      <c r="J915">
        <v>914</v>
      </c>
      <c r="K915" s="12">
        <v>-5.0569410440585759E-3</v>
      </c>
    </row>
    <row r="916" spans="1:11" x14ac:dyDescent="0.25">
      <c r="A916" s="1">
        <v>44818.705555555556</v>
      </c>
      <c r="B916">
        <v>110546.67</v>
      </c>
      <c r="C916">
        <v>-2.2344754588508129E-3</v>
      </c>
      <c r="J916">
        <v>915</v>
      </c>
      <c r="K916" s="12">
        <v>-9.1129471836796168E-4</v>
      </c>
    </row>
    <row r="917" spans="1:11" x14ac:dyDescent="0.25">
      <c r="A917" s="1">
        <v>44817.705555555556</v>
      </c>
      <c r="B917">
        <v>110793.96</v>
      </c>
      <c r="C917">
        <v>-2.3306889574755733E-2</v>
      </c>
      <c r="J917">
        <v>916</v>
      </c>
      <c r="K917" s="12">
        <v>1.2370133580343516E-2</v>
      </c>
    </row>
    <row r="918" spans="1:11" x14ac:dyDescent="0.25">
      <c r="A918" s="1">
        <v>44816.705555555556</v>
      </c>
      <c r="B918">
        <v>113406.55</v>
      </c>
      <c r="C918">
        <v>9.8016370939640468E-3</v>
      </c>
      <c r="J918">
        <v>917</v>
      </c>
      <c r="K918" s="12">
        <v>-2.3376943849364295E-2</v>
      </c>
    </row>
    <row r="919" spans="1:11" x14ac:dyDescent="0.25">
      <c r="A919" s="1">
        <v>44813.705555555556</v>
      </c>
      <c r="B919">
        <v>112300.41</v>
      </c>
      <c r="C919">
        <v>2.1464350196437047E-2</v>
      </c>
      <c r="J919">
        <v>918</v>
      </c>
      <c r="K919" s="12">
        <v>3.6408187678435237E-3</v>
      </c>
    </row>
    <row r="920" spans="1:11" x14ac:dyDescent="0.25">
      <c r="A920" s="1">
        <v>44812.705555555556</v>
      </c>
      <c r="B920">
        <v>109915.64</v>
      </c>
      <c r="C920">
        <v>1.3826514209453868E-3</v>
      </c>
      <c r="J920">
        <v>919</v>
      </c>
      <c r="K920" s="12">
        <v>-1.9302727076714335E-2</v>
      </c>
    </row>
    <row r="921" spans="1:11" x14ac:dyDescent="0.25">
      <c r="A921" s="1">
        <v>44810.705555555556</v>
      </c>
      <c r="B921">
        <v>109763.77</v>
      </c>
      <c r="C921">
        <v>-2.1982338985031231E-2</v>
      </c>
      <c r="J921">
        <v>920</v>
      </c>
      <c r="K921" s="12">
        <v>1.7054555553726113E-2</v>
      </c>
    </row>
    <row r="922" spans="1:11" x14ac:dyDescent="0.25">
      <c r="A922" s="1">
        <v>44809.705555555556</v>
      </c>
      <c r="B922">
        <v>112203.35</v>
      </c>
      <c r="C922">
        <v>1.2006460343147406E-2</v>
      </c>
      <c r="J922">
        <v>921</v>
      </c>
      <c r="K922" s="12">
        <v>-1.4947568974824531E-2</v>
      </c>
    </row>
    <row r="923" spans="1:11" x14ac:dyDescent="0.25">
      <c r="A923" s="1">
        <v>44806.705555555556</v>
      </c>
      <c r="B923">
        <v>110864.24</v>
      </c>
      <c r="C923">
        <v>4.1482497601690706E-3</v>
      </c>
      <c r="J923">
        <v>922</v>
      </c>
      <c r="K923" s="12">
        <v>-1.1128343444022998E-2</v>
      </c>
    </row>
    <row r="924" spans="1:11" x14ac:dyDescent="0.25">
      <c r="A924" s="1">
        <v>44805.705555555556</v>
      </c>
      <c r="B924">
        <v>110405.3</v>
      </c>
      <c r="C924">
        <v>8.0246627357789535E-3</v>
      </c>
      <c r="J924">
        <v>923</v>
      </c>
      <c r="K924" s="12">
        <v>-1.5146064203404166E-2</v>
      </c>
    </row>
    <row r="925" spans="1:11" x14ac:dyDescent="0.25">
      <c r="A925" s="1">
        <v>44804.705555555556</v>
      </c>
      <c r="B925">
        <v>109522.88</v>
      </c>
      <c r="C925">
        <v>-8.2541543675413963E-3</v>
      </c>
      <c r="J925">
        <v>924</v>
      </c>
      <c r="K925" s="12">
        <v>-9.5359282734342483E-3</v>
      </c>
    </row>
    <row r="926" spans="1:11" x14ac:dyDescent="0.25">
      <c r="A926" s="1">
        <v>44803.705555555556</v>
      </c>
      <c r="B926">
        <v>110430.64</v>
      </c>
      <c r="C926">
        <v>-1.6992086100659998E-2</v>
      </c>
      <c r="J926">
        <v>925</v>
      </c>
      <c r="K926" s="12">
        <v>1.3571794734963102E-2</v>
      </c>
    </row>
    <row r="927" spans="1:11" x14ac:dyDescent="0.25">
      <c r="A927" s="1">
        <v>44802.705555555556</v>
      </c>
      <c r="B927">
        <v>112323.12</v>
      </c>
      <c r="C927">
        <v>2.1600735684306201E-4</v>
      </c>
      <c r="J927">
        <v>926</v>
      </c>
      <c r="K927" s="12">
        <v>-7.1858268677100811E-3</v>
      </c>
    </row>
    <row r="928" spans="1:11" x14ac:dyDescent="0.25">
      <c r="A928" s="1">
        <v>44799.705555555556</v>
      </c>
      <c r="B928">
        <v>112298.86</v>
      </c>
      <c r="C928">
        <v>-1.0918558929608101E-2</v>
      </c>
      <c r="J928">
        <v>927</v>
      </c>
      <c r="K928" s="12">
        <v>-2.3964675764784095E-3</v>
      </c>
    </row>
    <row r="929" spans="1:11" x14ac:dyDescent="0.25">
      <c r="A929" s="1">
        <v>44798.705555555556</v>
      </c>
      <c r="B929">
        <v>113531.72</v>
      </c>
      <c r="C929">
        <v>5.5989302448500086E-3</v>
      </c>
      <c r="J929">
        <v>928</v>
      </c>
      <c r="K929" s="12">
        <v>-8.378218856667681E-3</v>
      </c>
    </row>
    <row r="930" spans="1:11" x14ac:dyDescent="0.25">
      <c r="A930" s="1">
        <v>44797.705555555556</v>
      </c>
      <c r="B930">
        <v>112897.84</v>
      </c>
      <c r="C930">
        <v>3.6092233855207332E-4</v>
      </c>
      <c r="J930">
        <v>929</v>
      </c>
      <c r="K930" s="12">
        <v>8.6070483996073741E-3</v>
      </c>
    </row>
    <row r="931" spans="1:11" x14ac:dyDescent="0.25">
      <c r="A931" s="1">
        <v>44796.705555555556</v>
      </c>
      <c r="B931">
        <v>112857.1</v>
      </c>
      <c r="C931">
        <v>2.1102099332450882E-2</v>
      </c>
      <c r="J931">
        <v>930</v>
      </c>
      <c r="K931" s="12">
        <v>3.6568069639508179E-3</v>
      </c>
    </row>
    <row r="932" spans="1:11" x14ac:dyDescent="0.25">
      <c r="A932" s="1">
        <v>44795.705555555556</v>
      </c>
      <c r="B932">
        <v>110500.53</v>
      </c>
      <c r="C932">
        <v>-8.9702819646797789E-3</v>
      </c>
      <c r="J932">
        <v>931</v>
      </c>
      <c r="K932" s="12">
        <v>-8.3621929211003237E-3</v>
      </c>
    </row>
    <row r="933" spans="1:11" x14ac:dyDescent="0.25">
      <c r="A933" s="1">
        <v>44792.705555555556</v>
      </c>
      <c r="B933">
        <v>111496.21</v>
      </c>
      <c r="C933">
        <v>-2.0565009152477543E-2</v>
      </c>
      <c r="J933">
        <v>932</v>
      </c>
      <c r="K933" s="12">
        <v>2.0091327652268481E-2</v>
      </c>
    </row>
    <row r="934" spans="1:11" x14ac:dyDescent="0.25">
      <c r="A934" s="1">
        <v>44791.705555555556</v>
      </c>
      <c r="B934">
        <v>113812.87</v>
      </c>
      <c r="C934">
        <v>9.2396023584948852E-4</v>
      </c>
      <c r="J934">
        <v>933</v>
      </c>
      <c r="K934" s="12">
        <v>1.053545540033754E-2</v>
      </c>
    </row>
    <row r="935" spans="1:11" x14ac:dyDescent="0.25">
      <c r="A935" s="1">
        <v>44790.705555555556</v>
      </c>
      <c r="B935">
        <v>113707.76</v>
      </c>
      <c r="C935">
        <v>1.7197423446111753E-3</v>
      </c>
      <c r="J935">
        <v>934</v>
      </c>
      <c r="K935" s="12">
        <v>8.8616289530040158E-3</v>
      </c>
    </row>
    <row r="936" spans="1:11" x14ac:dyDescent="0.25">
      <c r="A936" s="1">
        <v>44789.705555555556</v>
      </c>
      <c r="B936">
        <v>113512.38</v>
      </c>
      <c r="C936">
        <v>4.2411183406441946E-3</v>
      </c>
      <c r="J936">
        <v>935</v>
      </c>
      <c r="K936" s="12">
        <v>2.4134171774238503E-2</v>
      </c>
    </row>
    <row r="937" spans="1:11" x14ac:dyDescent="0.25">
      <c r="A937" s="1">
        <v>44788.705555555556</v>
      </c>
      <c r="B937">
        <v>113031.98</v>
      </c>
      <c r="C937">
        <v>2.3713426357768476E-3</v>
      </c>
      <c r="J937">
        <v>936</v>
      </c>
      <c r="K937" s="12">
        <v>-3.4653015858285639E-2</v>
      </c>
    </row>
    <row r="938" spans="1:11" x14ac:dyDescent="0.25">
      <c r="A938" s="1">
        <v>44785.705555555556</v>
      </c>
      <c r="B938">
        <v>112764.26</v>
      </c>
      <c r="C938">
        <v>2.7386554057320826E-2</v>
      </c>
      <c r="J938">
        <v>937</v>
      </c>
      <c r="K938" s="12">
        <v>-1.0640071507881724E-2</v>
      </c>
    </row>
    <row r="939" spans="1:11" x14ac:dyDescent="0.25">
      <c r="A939" s="1">
        <v>44784.705555555556</v>
      </c>
      <c r="B939">
        <v>109717.94</v>
      </c>
      <c r="C939">
        <v>-4.7084541578728354E-3</v>
      </c>
      <c r="J939">
        <v>938</v>
      </c>
      <c r="K939" s="12">
        <v>-1.0508251894349323E-2</v>
      </c>
    </row>
    <row r="940" spans="1:11" x14ac:dyDescent="0.25">
      <c r="A940" s="1">
        <v>44783.705555555556</v>
      </c>
      <c r="B940">
        <v>110235.76</v>
      </c>
      <c r="C940">
        <v>1.4479974272576275E-2</v>
      </c>
      <c r="J940">
        <v>939</v>
      </c>
      <c r="K940" s="12">
        <v>3.1108495323583897E-3</v>
      </c>
    </row>
    <row r="941" spans="1:11" x14ac:dyDescent="0.25">
      <c r="A941" s="1">
        <v>44782.705555555556</v>
      </c>
      <c r="B941">
        <v>108651.05</v>
      </c>
      <c r="C941">
        <v>2.2923409689500416E-3</v>
      </c>
      <c r="J941">
        <v>940</v>
      </c>
      <c r="K941" s="12">
        <v>1.8310861166741289E-3</v>
      </c>
    </row>
    <row r="942" spans="1:11" x14ac:dyDescent="0.25">
      <c r="A942" s="1">
        <v>44781.705555555556</v>
      </c>
      <c r="B942">
        <v>108402.27</v>
      </c>
      <c r="C942">
        <v>1.7967741332976565E-2</v>
      </c>
      <c r="J942">
        <v>941</v>
      </c>
      <c r="K942" s="12">
        <v>9.6905799711630072E-3</v>
      </c>
    </row>
    <row r="943" spans="1:11" x14ac:dyDescent="0.25">
      <c r="A943" s="1">
        <v>44778.705555555556</v>
      </c>
      <c r="B943">
        <v>106471.92</v>
      </c>
      <c r="C943">
        <v>5.4595040376060108E-3</v>
      </c>
      <c r="J943">
        <v>942</v>
      </c>
      <c r="K943" s="12">
        <v>8.6516712588248137E-3</v>
      </c>
    </row>
    <row r="944" spans="1:11" x14ac:dyDescent="0.25">
      <c r="A944" s="1">
        <v>44777.705555555556</v>
      </c>
      <c r="B944">
        <v>105892.22</v>
      </c>
      <c r="C944">
        <v>2.0199774035080546E-2</v>
      </c>
      <c r="J944">
        <v>943</v>
      </c>
      <c r="K944" s="12">
        <v>1.4876474206999698E-2</v>
      </c>
    </row>
    <row r="945" spans="1:11" x14ac:dyDescent="0.25">
      <c r="A945" s="1">
        <v>44776.705555555556</v>
      </c>
      <c r="B945">
        <v>103774.68</v>
      </c>
      <c r="C945">
        <v>3.9875230725772157E-3</v>
      </c>
      <c r="J945">
        <v>944</v>
      </c>
      <c r="K945" s="12">
        <v>6.6250965242439716E-3</v>
      </c>
    </row>
    <row r="946" spans="1:11" x14ac:dyDescent="0.25">
      <c r="A946" s="1">
        <v>44775.705555555556</v>
      </c>
      <c r="B946">
        <v>103361.7</v>
      </c>
      <c r="C946">
        <v>1.1057438429626813E-2</v>
      </c>
      <c r="J946">
        <v>945</v>
      </c>
      <c r="K946" s="12">
        <v>1.5275689583718185E-3</v>
      </c>
    </row>
    <row r="947" spans="1:11" x14ac:dyDescent="0.25">
      <c r="A947" s="1">
        <v>44774.705555555556</v>
      </c>
      <c r="B947">
        <v>102225.08</v>
      </c>
      <c r="C947">
        <v>-9.1495944997781412E-3</v>
      </c>
      <c r="J947">
        <v>946</v>
      </c>
      <c r="K947" s="12">
        <v>8.7371473927866962E-3</v>
      </c>
    </row>
    <row r="948" spans="1:11" x14ac:dyDescent="0.25">
      <c r="A948" s="1">
        <v>44771.705555555556</v>
      </c>
      <c r="B948">
        <v>103164.69</v>
      </c>
      <c r="C948">
        <v>5.5212647370564182E-3</v>
      </c>
      <c r="J948">
        <v>947</v>
      </c>
      <c r="K948" s="12">
        <v>1.0100455160259134E-2</v>
      </c>
    </row>
    <row r="949" spans="1:11" x14ac:dyDescent="0.25">
      <c r="A949" s="1">
        <v>44770.705555555556</v>
      </c>
      <c r="B949">
        <v>102596.66</v>
      </c>
      <c r="C949">
        <v>1.1357998523947027E-2</v>
      </c>
      <c r="J949">
        <v>948</v>
      </c>
      <c r="K949" s="12">
        <v>4.0201207501258645E-3</v>
      </c>
    </row>
    <row r="950" spans="1:11" x14ac:dyDescent="0.25">
      <c r="A950" s="1">
        <v>44769.705555555556</v>
      </c>
      <c r="B950">
        <v>101437.96</v>
      </c>
      <c r="C950">
        <v>1.6562904335043864E-2</v>
      </c>
      <c r="J950">
        <v>949</v>
      </c>
      <c r="K950" s="12">
        <v>1.1510988839342706E-2</v>
      </c>
    </row>
    <row r="951" spans="1:11" x14ac:dyDescent="0.25">
      <c r="A951" s="1">
        <v>44768.705555555556</v>
      </c>
      <c r="B951">
        <v>99771.69</v>
      </c>
      <c r="C951">
        <v>-4.980575832249149E-3</v>
      </c>
      <c r="J951">
        <v>950</v>
      </c>
      <c r="K951" s="12">
        <v>-1.6901408458511298E-2</v>
      </c>
    </row>
    <row r="952" spans="1:11" x14ac:dyDescent="0.25">
      <c r="A952" s="1">
        <v>44767.705555555556</v>
      </c>
      <c r="B952">
        <v>100269.85</v>
      </c>
      <c r="C952">
        <v>1.3504883864249764E-2</v>
      </c>
      <c r="J952">
        <v>951</v>
      </c>
      <c r="K952" s="12">
        <v>-1.26423782855868E-2</v>
      </c>
    </row>
    <row r="953" spans="1:11" x14ac:dyDescent="0.25">
      <c r="A953" s="1">
        <v>44764.705555555556</v>
      </c>
      <c r="B953">
        <v>98924.82</v>
      </c>
      <c r="C953">
        <v>-1.0946768131945785E-3</v>
      </c>
      <c r="J953">
        <v>952</v>
      </c>
      <c r="K953" s="12">
        <v>-9.6549247739515301E-3</v>
      </c>
    </row>
    <row r="954" spans="1:11" x14ac:dyDescent="0.25">
      <c r="A954" s="1">
        <v>44763.705555555556</v>
      </c>
      <c r="B954">
        <v>99033.17</v>
      </c>
      <c r="C954">
        <v>7.5648039649684326E-3</v>
      </c>
      <c r="J954">
        <v>953</v>
      </c>
      <c r="K954" s="12">
        <v>-1.275539038944255E-3</v>
      </c>
    </row>
    <row r="955" spans="1:11" x14ac:dyDescent="0.25">
      <c r="A955" s="1">
        <v>44762.705555555556</v>
      </c>
      <c r="B955">
        <v>98286.83</v>
      </c>
      <c r="C955">
        <v>4.2771741770787901E-4</v>
      </c>
      <c r="J955">
        <v>954</v>
      </c>
      <c r="K955" s="12">
        <v>1.4258322578098193E-2</v>
      </c>
    </row>
    <row r="956" spans="1:11" x14ac:dyDescent="0.25">
      <c r="A956" s="1">
        <v>44761.705555555556</v>
      </c>
      <c r="B956">
        <v>98244.800000000003</v>
      </c>
      <c r="C956">
        <v>1.3616357828012701E-2</v>
      </c>
      <c r="J956">
        <v>955</v>
      </c>
      <c r="K956" s="12">
        <v>4.2494773102171312E-4</v>
      </c>
    </row>
    <row r="957" spans="1:11" x14ac:dyDescent="0.25">
      <c r="A957" s="1">
        <v>44760.705555555556</v>
      </c>
      <c r="B957">
        <v>96916.13</v>
      </c>
      <c r="C957">
        <v>3.7745991633692444E-3</v>
      </c>
      <c r="J957">
        <v>956</v>
      </c>
      <c r="K957" s="12">
        <v>-3.004570675864986E-2</v>
      </c>
    </row>
    <row r="958" spans="1:11" x14ac:dyDescent="0.25">
      <c r="A958" s="1">
        <v>44757.705555555556</v>
      </c>
      <c r="B958">
        <v>96551</v>
      </c>
      <c r="C958">
        <v>4.4651122067522319E-3</v>
      </c>
      <c r="J958">
        <v>957</v>
      </c>
      <c r="K958" s="12">
        <v>1.910287254393598E-4</v>
      </c>
    </row>
    <row r="959" spans="1:11" x14ac:dyDescent="0.25">
      <c r="A959" s="1">
        <v>44756.705555555556</v>
      </c>
      <c r="B959">
        <v>96120.85</v>
      </c>
      <c r="C959">
        <v>-1.814783580872582E-2</v>
      </c>
      <c r="J959">
        <v>958</v>
      </c>
      <c r="K959" s="12">
        <v>-1.2338541205310253E-2</v>
      </c>
    </row>
    <row r="960" spans="1:11" x14ac:dyDescent="0.25">
      <c r="A960" s="1">
        <v>44755.705555555556</v>
      </c>
      <c r="B960">
        <v>97881.16</v>
      </c>
      <c r="C960">
        <v>-3.9770155630236802E-3</v>
      </c>
      <c r="J960">
        <v>959</v>
      </c>
      <c r="K960" s="12">
        <v>-8.5373284156607561E-3</v>
      </c>
    </row>
    <row r="961" spans="1:11" x14ac:dyDescent="0.25">
      <c r="A961" s="1">
        <v>44754.705555555556</v>
      </c>
      <c r="B961">
        <v>98271.21</v>
      </c>
      <c r="C961">
        <v>5.9801409196860592E-4</v>
      </c>
      <c r="J961">
        <v>960</v>
      </c>
      <c r="K961" s="12">
        <v>1.2467173860815209E-2</v>
      </c>
    </row>
    <row r="962" spans="1:11" x14ac:dyDescent="0.25">
      <c r="A962" s="1">
        <v>44753.705555555556</v>
      </c>
      <c r="B962">
        <v>98212.46</v>
      </c>
      <c r="C962">
        <v>-2.0922328473648003E-2</v>
      </c>
      <c r="J962">
        <v>961</v>
      </c>
      <c r="K962" s="12">
        <v>7.4890277513940473E-3</v>
      </c>
    </row>
    <row r="963" spans="1:11" x14ac:dyDescent="0.25">
      <c r="A963" s="1">
        <v>44750.705555555556</v>
      </c>
      <c r="B963">
        <v>100288.94</v>
      </c>
      <c r="C963">
        <v>-4.3854705472229439E-3</v>
      </c>
      <c r="J963">
        <v>962</v>
      </c>
      <c r="K963" s="12">
        <v>1.3605755388253647E-3</v>
      </c>
    </row>
    <row r="964" spans="1:11" x14ac:dyDescent="0.25">
      <c r="A964" s="1">
        <v>44749.705555555556</v>
      </c>
      <c r="B964">
        <v>100729.72</v>
      </c>
      <c r="C964">
        <v>2.0163662391732572E-2</v>
      </c>
      <c r="J964">
        <v>963</v>
      </c>
      <c r="K964" s="12">
        <v>1.0900275183371702E-2</v>
      </c>
    </row>
    <row r="965" spans="1:11" x14ac:dyDescent="0.25">
      <c r="A965" s="1">
        <v>44748.705555555556</v>
      </c>
      <c r="B965">
        <v>98718.98</v>
      </c>
      <c r="C965">
        <v>4.3077291426819953E-3</v>
      </c>
      <c r="J965">
        <v>964</v>
      </c>
      <c r="K965" s="12">
        <v>1.4434588209578811E-2</v>
      </c>
    </row>
    <row r="966" spans="1:11" x14ac:dyDescent="0.25">
      <c r="A966" s="1">
        <v>44747.705555555556</v>
      </c>
      <c r="B966">
        <v>98294.64</v>
      </c>
      <c r="C966">
        <v>-3.190602767417984E-3</v>
      </c>
      <c r="J966">
        <v>965</v>
      </c>
      <c r="K966" s="12">
        <v>-5.3314972137151251E-2</v>
      </c>
    </row>
    <row r="967" spans="1:11" x14ac:dyDescent="0.25">
      <c r="A967" s="1">
        <v>44746.705555555556</v>
      </c>
      <c r="B967">
        <v>98608.76</v>
      </c>
      <c r="C967">
        <v>-3.4939836416466329E-3</v>
      </c>
      <c r="J967">
        <v>966</v>
      </c>
      <c r="K967" s="12">
        <v>8.9343696012090905E-3</v>
      </c>
    </row>
    <row r="968" spans="1:11" x14ac:dyDescent="0.25">
      <c r="A968" s="1">
        <v>44743.705555555556</v>
      </c>
      <c r="B968">
        <v>98953.9</v>
      </c>
      <c r="C968">
        <v>4.1717392790211793E-3</v>
      </c>
      <c r="J968">
        <v>967</v>
      </c>
      <c r="K968" s="12">
        <v>1.2780955775341173E-2</v>
      </c>
    </row>
    <row r="969" spans="1:11" x14ac:dyDescent="0.25">
      <c r="A969" s="1">
        <v>44742.705555555556</v>
      </c>
      <c r="B969">
        <v>98541.95</v>
      </c>
      <c r="C969">
        <v>-1.0896461950162145E-2</v>
      </c>
      <c r="J969">
        <v>968</v>
      </c>
      <c r="K969" s="12">
        <v>-1.1920252234748406E-2</v>
      </c>
    </row>
    <row r="970" spans="1:11" x14ac:dyDescent="0.25">
      <c r="A970" s="1">
        <v>44741.705555555556</v>
      </c>
      <c r="B970">
        <v>99621.58</v>
      </c>
      <c r="C970">
        <v>-9.6880585575607973E-3</v>
      </c>
      <c r="J970">
        <v>969</v>
      </c>
      <c r="K970" s="12">
        <v>8.4453822109272006E-3</v>
      </c>
    </row>
    <row r="971" spans="1:11" x14ac:dyDescent="0.25">
      <c r="A971" s="1">
        <v>44740.705555555556</v>
      </c>
      <c r="B971">
        <v>100591.41</v>
      </c>
      <c r="C971">
        <v>-1.7103129638915149E-3</v>
      </c>
      <c r="J971">
        <v>970</v>
      </c>
      <c r="K971" s="12">
        <v>3.8007143272337132E-2</v>
      </c>
    </row>
    <row r="972" spans="1:11" x14ac:dyDescent="0.25">
      <c r="A972" s="1">
        <v>44739.705555555556</v>
      </c>
      <c r="B972">
        <v>100763.6</v>
      </c>
      <c r="C972">
        <v>2.0973326071470854E-2</v>
      </c>
      <c r="J972">
        <v>971</v>
      </c>
      <c r="K972" s="12">
        <v>1.642386640893434E-2</v>
      </c>
    </row>
    <row r="973" spans="1:11" x14ac:dyDescent="0.25">
      <c r="A973" s="1">
        <v>44736.705555555556</v>
      </c>
      <c r="B973">
        <v>98672.26</v>
      </c>
      <c r="C973">
        <v>6.0169144985637076E-3</v>
      </c>
      <c r="J973">
        <v>972</v>
      </c>
      <c r="K973" s="12">
        <v>3.3712174491617196E-2</v>
      </c>
    </row>
    <row r="974" spans="1:11" x14ac:dyDescent="0.25">
      <c r="A974" s="1">
        <v>44735.705555555556</v>
      </c>
      <c r="B974">
        <v>98080.34</v>
      </c>
      <c r="C974">
        <v>-1.4595001876452811E-2</v>
      </c>
      <c r="J974">
        <v>973</v>
      </c>
      <c r="K974" s="12">
        <v>2.4270083053564446E-3</v>
      </c>
    </row>
    <row r="975" spans="1:11" x14ac:dyDescent="0.25">
      <c r="A975" s="1">
        <v>44734.705555555556</v>
      </c>
      <c r="B975">
        <v>99522.32</v>
      </c>
      <c r="C975">
        <v>-1.6282578661843206E-3</v>
      </c>
      <c r="J975">
        <v>974</v>
      </c>
      <c r="K975" s="12">
        <v>4.460530495324873E-3</v>
      </c>
    </row>
    <row r="976" spans="1:11" x14ac:dyDescent="0.25">
      <c r="A976" s="1">
        <v>44733.705555555556</v>
      </c>
      <c r="B976">
        <v>99684.5</v>
      </c>
      <c r="C976">
        <v>-1.6856011320372918E-3</v>
      </c>
      <c r="J976">
        <v>975</v>
      </c>
      <c r="K976" s="12">
        <v>-5.0814174114930213E-4</v>
      </c>
    </row>
    <row r="977" spans="1:11" x14ac:dyDescent="0.25">
      <c r="A977" s="1">
        <v>44732.705555555556</v>
      </c>
      <c r="B977">
        <v>99852.67</v>
      </c>
      <c r="C977">
        <v>2.7774771721539212E-4</v>
      </c>
      <c r="J977">
        <v>976</v>
      </c>
      <c r="K977" s="12">
        <v>7.5729348090372356E-3</v>
      </c>
    </row>
    <row r="978" spans="1:11" x14ac:dyDescent="0.25">
      <c r="A978" s="1">
        <v>44729.705555555556</v>
      </c>
      <c r="B978">
        <v>99824.94</v>
      </c>
      <c r="C978">
        <v>-2.9433641335691953E-2</v>
      </c>
      <c r="J978">
        <v>977</v>
      </c>
      <c r="K978" s="12">
        <v>-2.2192274831242306E-3</v>
      </c>
    </row>
    <row r="979" spans="1:11" x14ac:dyDescent="0.25">
      <c r="A979" s="1">
        <v>44727.705555555556</v>
      </c>
      <c r="B979">
        <v>102806.82</v>
      </c>
      <c r="C979">
        <v>7.2589740908145543E-3</v>
      </c>
      <c r="J979">
        <v>978</v>
      </c>
      <c r="K979" s="12">
        <v>9.8849354557064961E-3</v>
      </c>
    </row>
    <row r="980" spans="1:11" x14ac:dyDescent="0.25">
      <c r="A980" s="1">
        <v>44726.705555555556</v>
      </c>
      <c r="B980">
        <v>102063.25</v>
      </c>
      <c r="C980">
        <v>-5.2274746457707669E-3</v>
      </c>
      <c r="J980">
        <v>979</v>
      </c>
      <c r="K980" s="12">
        <v>1.0651500668434162E-2</v>
      </c>
    </row>
    <row r="981" spans="1:11" x14ac:dyDescent="0.25">
      <c r="A981" s="1">
        <v>44725.705555555556</v>
      </c>
      <c r="B981">
        <v>102598.18</v>
      </c>
      <c r="C981">
        <v>-2.7712828607569875E-2</v>
      </c>
      <c r="J981">
        <v>980</v>
      </c>
      <c r="K981" s="12">
        <v>2.5815670092856104E-3</v>
      </c>
    </row>
    <row r="982" spans="1:11" x14ac:dyDescent="0.25">
      <c r="A982" s="1">
        <v>44722.705555555556</v>
      </c>
      <c r="B982">
        <v>105481.23</v>
      </c>
      <c r="C982">
        <v>-1.5171223174807989E-2</v>
      </c>
      <c r="J982">
        <v>981</v>
      </c>
      <c r="K982" s="12">
        <v>1.5609416340588569E-2</v>
      </c>
    </row>
    <row r="983" spans="1:11" x14ac:dyDescent="0.25">
      <c r="A983" s="1">
        <v>44721.705555555556</v>
      </c>
      <c r="B983">
        <v>107093.71</v>
      </c>
      <c r="C983">
        <v>-1.1825551718232836E-2</v>
      </c>
      <c r="J983">
        <v>982</v>
      </c>
      <c r="K983" s="12">
        <v>6.7552681704170633E-3</v>
      </c>
    </row>
    <row r="984" spans="1:11" x14ac:dyDescent="0.25">
      <c r="A984" s="1">
        <v>44720.705555555556</v>
      </c>
      <c r="B984">
        <v>108367.67</v>
      </c>
      <c r="C984">
        <v>-1.5584549313765633E-2</v>
      </c>
      <c r="J984">
        <v>983</v>
      </c>
      <c r="K984" s="12">
        <v>-6.2825824857411549E-3</v>
      </c>
    </row>
    <row r="985" spans="1:11" x14ac:dyDescent="0.25">
      <c r="A985" s="1">
        <v>44719.705555555556</v>
      </c>
      <c r="B985">
        <v>110069.75999999999</v>
      </c>
      <c r="C985">
        <v>-1.0546835027375504E-3</v>
      </c>
      <c r="J985">
        <v>984</v>
      </c>
      <c r="K985" s="12">
        <v>3.4915165113067045E-3</v>
      </c>
    </row>
    <row r="986" spans="1:11" x14ac:dyDescent="0.25">
      <c r="A986" s="1">
        <v>44718.705555555556</v>
      </c>
      <c r="B986">
        <v>110185.91</v>
      </c>
      <c r="C986">
        <v>-8.2825484107397259E-3</v>
      </c>
      <c r="J986">
        <v>985</v>
      </c>
      <c r="K986" s="12">
        <v>-2.708416915518673E-2</v>
      </c>
    </row>
    <row r="987" spans="1:11" x14ac:dyDescent="0.25">
      <c r="A987" s="1">
        <v>44715.705555555556</v>
      </c>
      <c r="B987">
        <v>111102.32</v>
      </c>
      <c r="C987">
        <v>-1.1549278662491249E-2</v>
      </c>
      <c r="J987">
        <v>986</v>
      </c>
      <c r="K987" s="12">
        <v>-1.3432410268746314E-2</v>
      </c>
    </row>
    <row r="988" spans="1:11" x14ac:dyDescent="0.25">
      <c r="A988" s="1">
        <v>44714.705555555556</v>
      </c>
      <c r="B988">
        <v>112392.91</v>
      </c>
      <c r="C988">
        <v>9.2331993853957996E-3</v>
      </c>
      <c r="J988">
        <v>987</v>
      </c>
      <c r="K988" s="12">
        <v>6.9551690439365347E-3</v>
      </c>
    </row>
    <row r="989" spans="1:11" x14ac:dyDescent="0.25">
      <c r="A989" s="1">
        <v>44713.705555555556</v>
      </c>
      <c r="B989">
        <v>111359.94</v>
      </c>
      <c r="C989">
        <v>8.4683947301528319E-5</v>
      </c>
      <c r="J989">
        <v>988</v>
      </c>
      <c r="K989" s="12">
        <v>1.2890735158721106E-2</v>
      </c>
    </row>
    <row r="990" spans="1:11" x14ac:dyDescent="0.25">
      <c r="A990" s="1">
        <v>44712.705555555556</v>
      </c>
      <c r="B990">
        <v>111350.51</v>
      </c>
      <c r="C990">
        <v>2.8635350871293441E-3</v>
      </c>
      <c r="J990">
        <v>989</v>
      </c>
      <c r="K990" s="12">
        <v>1.7224543953517078E-3</v>
      </c>
    </row>
    <row r="991" spans="1:11" x14ac:dyDescent="0.25">
      <c r="A991" s="1">
        <v>44711.705555555556</v>
      </c>
      <c r="B991">
        <v>111032.11</v>
      </c>
      <c r="C991">
        <v>-8.1585826321852409E-3</v>
      </c>
      <c r="J991">
        <v>990</v>
      </c>
      <c r="K991" s="12">
        <v>1.1724295065376155E-2</v>
      </c>
    </row>
    <row r="992" spans="1:11" x14ac:dyDescent="0.25">
      <c r="A992" s="1">
        <v>44708.705555555556</v>
      </c>
      <c r="B992">
        <v>111941.68</v>
      </c>
      <c r="C992">
        <v>4.6284805346255667E-4</v>
      </c>
      <c r="J992">
        <v>991</v>
      </c>
      <c r="K992" s="12">
        <v>-1.1735638136793495E-2</v>
      </c>
    </row>
    <row r="993" spans="1:11" x14ac:dyDescent="0.25">
      <c r="A993" s="1">
        <v>44707.705555555556</v>
      </c>
      <c r="B993">
        <v>111889.88</v>
      </c>
      <c r="C993">
        <v>1.177765064190046E-2</v>
      </c>
      <c r="J993">
        <v>992</v>
      </c>
      <c r="K993" s="12">
        <v>-9.8025932063634039E-3</v>
      </c>
    </row>
    <row r="994" spans="1:11" x14ac:dyDescent="0.25">
      <c r="A994" s="1">
        <v>44706.705555555556</v>
      </c>
      <c r="B994">
        <v>110579.81</v>
      </c>
      <c r="C994">
        <v>-8.8623380475698688E-6</v>
      </c>
      <c r="J994">
        <v>993</v>
      </c>
      <c r="K994" s="12">
        <v>-4.5064704497255276E-2</v>
      </c>
    </row>
    <row r="995" spans="1:11" x14ac:dyDescent="0.25">
      <c r="A995" s="1">
        <v>44705.705555555556</v>
      </c>
      <c r="B995">
        <v>110580.79</v>
      </c>
      <c r="C995">
        <v>2.1271325223994838E-3</v>
      </c>
      <c r="J995">
        <v>994</v>
      </c>
      <c r="K995" s="12">
        <v>2.122627486189895E-3</v>
      </c>
    </row>
    <row r="996" spans="1:11" x14ac:dyDescent="0.25">
      <c r="A996" s="1">
        <v>44704.705555555556</v>
      </c>
      <c r="B996">
        <v>110345.82</v>
      </c>
      <c r="C996">
        <v>1.6980790838986397E-2</v>
      </c>
      <c r="J996">
        <v>995</v>
      </c>
      <c r="K996" s="12">
        <v>2.628773782332873E-2</v>
      </c>
    </row>
    <row r="997" spans="1:11" x14ac:dyDescent="0.25">
      <c r="A997" s="1">
        <v>44701.705555555556</v>
      </c>
      <c r="B997">
        <v>108487.88</v>
      </c>
      <c r="C997">
        <v>1.3760843353230573E-2</v>
      </c>
      <c r="J997">
        <v>996</v>
      </c>
      <c r="K997" s="12">
        <v>7.9082372711303294E-5</v>
      </c>
    </row>
    <row r="998" spans="1:11" x14ac:dyDescent="0.25">
      <c r="A998" s="1">
        <v>44700.705555555556</v>
      </c>
      <c r="B998">
        <v>107005.22</v>
      </c>
      <c r="C998">
        <v>7.1096344033264635E-3</v>
      </c>
      <c r="J998">
        <v>997</v>
      </c>
      <c r="K998" s="12">
        <v>3.1442951169990498E-2</v>
      </c>
    </row>
    <row r="999" spans="1:11" x14ac:dyDescent="0.25">
      <c r="A999" s="1">
        <v>44699.705555555556</v>
      </c>
      <c r="B999">
        <v>106247.15</v>
      </c>
      <c r="C999">
        <v>-2.3645275844381516E-2</v>
      </c>
      <c r="J999">
        <v>998</v>
      </c>
      <c r="K999" s="12">
        <v>-3.1419089927284564E-3</v>
      </c>
    </row>
    <row r="1000" spans="1:11" x14ac:dyDescent="0.25">
      <c r="A1000" s="1">
        <v>44698.705555555556</v>
      </c>
      <c r="B1000">
        <v>108789.33</v>
      </c>
      <c r="C1000">
        <v>5.1293513174434204E-3</v>
      </c>
      <c r="J1000">
        <v>999</v>
      </c>
      <c r="K1000" s="12">
        <v>1.1512402704222005E-2</v>
      </c>
    </row>
    <row r="1001" spans="1:11" x14ac:dyDescent="0.25">
      <c r="A1001" s="1">
        <v>44697.705555555556</v>
      </c>
      <c r="B1001">
        <v>108232.74</v>
      </c>
      <c r="C1001">
        <v>1.216392328554724E-2</v>
      </c>
      <c r="J1001">
        <v>1000</v>
      </c>
      <c r="K1001" s="12">
        <v>1.3222362101318547E-2</v>
      </c>
    </row>
    <row r="1002" spans="1:11" x14ac:dyDescent="0.25">
      <c r="A1002" s="1">
        <v>44694.705555555556</v>
      </c>
      <c r="B1002">
        <v>106924.18</v>
      </c>
      <c r="C1002">
        <v>1.1632033838861864E-2</v>
      </c>
    </row>
    <row r="1003" spans="1:11" x14ac:dyDescent="0.25">
      <c r="A1003" s="1">
        <v>44693.705555555556</v>
      </c>
      <c r="B1003">
        <v>105687.64</v>
      </c>
      <c r="C1003">
        <v>1.2287969796798172E-2</v>
      </c>
    </row>
    <row r="1004" spans="1:11" x14ac:dyDescent="0.25">
      <c r="A1004" s="1">
        <v>44692.705555555556</v>
      </c>
      <c r="B1004">
        <v>104396.9</v>
      </c>
      <c r="C1004">
        <v>1.2404183894227165E-2</v>
      </c>
    </row>
    <row r="1005" spans="1:11" x14ac:dyDescent="0.25">
      <c r="A1005" s="1">
        <v>44691.705555555556</v>
      </c>
      <c r="B1005">
        <v>103109.94</v>
      </c>
      <c r="C1005">
        <v>-1.3576279188632267E-3</v>
      </c>
    </row>
    <row r="1006" spans="1:11" x14ac:dyDescent="0.25">
      <c r="A1006" s="1">
        <v>44690.705555555556</v>
      </c>
      <c r="B1006">
        <v>103250.02</v>
      </c>
      <c r="C1006">
        <v>-1.8089244944681965E-2</v>
      </c>
    </row>
    <row r="1007" spans="1:11" x14ac:dyDescent="0.25">
      <c r="A1007" s="1">
        <v>44687.705555555556</v>
      </c>
      <c r="B1007">
        <v>105134.73</v>
      </c>
      <c r="C1007">
        <v>-1.6105389310046984E-3</v>
      </c>
    </row>
    <row r="1008" spans="1:11" x14ac:dyDescent="0.25">
      <c r="A1008" s="1">
        <v>44686.705555555556</v>
      </c>
      <c r="B1008">
        <v>105304.19</v>
      </c>
      <c r="C1008">
        <v>-2.8455741165064795E-2</v>
      </c>
    </row>
    <row r="1009" spans="1:3" x14ac:dyDescent="0.25">
      <c r="A1009" s="1">
        <v>44685.705555555556</v>
      </c>
      <c r="B1009">
        <v>108343.74</v>
      </c>
      <c r="C1009">
        <v>1.6900244345914927E-2</v>
      </c>
    </row>
    <row r="1010" spans="1:3" x14ac:dyDescent="0.25">
      <c r="A1010" s="1">
        <v>44684.705555555556</v>
      </c>
      <c r="B1010">
        <v>106528.09</v>
      </c>
      <c r="C1010">
        <v>-1.0372163602731955E-3</v>
      </c>
    </row>
    <row r="1011" spans="1:3" x14ac:dyDescent="0.25">
      <c r="A1011" s="1">
        <v>44683.705555555556</v>
      </c>
      <c r="B1011">
        <v>106638.64</v>
      </c>
      <c r="C1011">
        <v>-1.1537979931501921E-2</v>
      </c>
    </row>
    <row r="1012" spans="1:3" x14ac:dyDescent="0.25">
      <c r="A1012" s="1">
        <v>44680.705555555556</v>
      </c>
      <c r="B1012">
        <v>107876.16</v>
      </c>
      <c r="C1012">
        <v>-1.8759555446563499E-2</v>
      </c>
    </row>
    <row r="1013" spans="1:3" x14ac:dyDescent="0.25">
      <c r="A1013" s="1">
        <v>44679.705555555556</v>
      </c>
      <c r="B1013">
        <v>109918.97</v>
      </c>
      <c r="C1013">
        <v>5.1954721895910291E-3</v>
      </c>
    </row>
    <row r="1014" spans="1:3" x14ac:dyDescent="0.25">
      <c r="A1014" s="1">
        <v>44678.705555555556</v>
      </c>
      <c r="B1014">
        <v>109349.37</v>
      </c>
      <c r="C1014">
        <v>1.044777246537869E-2</v>
      </c>
    </row>
    <row r="1015" spans="1:3" x14ac:dyDescent="0.25">
      <c r="A1015" s="1">
        <v>44677.705555555556</v>
      </c>
      <c r="B1015">
        <v>108212.86</v>
      </c>
      <c r="C1015">
        <v>-2.2587664122014749E-2</v>
      </c>
    </row>
    <row r="1016" spans="1:3" x14ac:dyDescent="0.25">
      <c r="A1016" s="1">
        <v>44676.705555555556</v>
      </c>
      <c r="B1016">
        <v>110684.95</v>
      </c>
      <c r="C1016">
        <v>-3.5403684648490181E-3</v>
      </c>
    </row>
    <row r="1017" spans="1:3" x14ac:dyDescent="0.25">
      <c r="A1017" s="1">
        <v>44673.705555555556</v>
      </c>
      <c r="B1017">
        <v>111077.51</v>
      </c>
      <c r="C1017">
        <v>-2.8981278675419886E-2</v>
      </c>
    </row>
    <row r="1018" spans="1:3" x14ac:dyDescent="0.25">
      <c r="A1018" s="1">
        <v>44671.705555555556</v>
      </c>
      <c r="B1018">
        <v>114343.78</v>
      </c>
      <c r="C1018">
        <v>-6.2151780945608895E-3</v>
      </c>
    </row>
    <row r="1019" spans="1:3" x14ac:dyDescent="0.25">
      <c r="A1019" s="1">
        <v>44670.705555555556</v>
      </c>
      <c r="B1019">
        <v>115056.66</v>
      </c>
      <c r="C1019">
        <v>-5.4657266565504726E-3</v>
      </c>
    </row>
    <row r="1020" spans="1:3" x14ac:dyDescent="0.25">
      <c r="A1020" s="1">
        <v>44669.705555555556</v>
      </c>
      <c r="B1020">
        <v>115687.25</v>
      </c>
      <c r="C1020">
        <v>-4.2641409378953278E-3</v>
      </c>
    </row>
    <row r="1021" spans="1:3" x14ac:dyDescent="0.25">
      <c r="A1021" s="1">
        <v>44665.705555555556</v>
      </c>
      <c r="B1021">
        <v>116181.61</v>
      </c>
      <c r="C1021">
        <v>-5.1540361351659625E-3</v>
      </c>
    </row>
    <row r="1022" spans="1:3" x14ac:dyDescent="0.25">
      <c r="A1022" s="1">
        <v>44664.705555555556</v>
      </c>
      <c r="B1022">
        <v>116781.96</v>
      </c>
      <c r="C1022">
        <v>5.4531815671410334E-3</v>
      </c>
    </row>
    <row r="1023" spans="1:3" x14ac:dyDescent="0.25">
      <c r="A1023" s="1">
        <v>44663.705555555556</v>
      </c>
      <c r="B1023">
        <v>116146.86</v>
      </c>
      <c r="C1023">
        <v>-6.9154372786428345E-3</v>
      </c>
    </row>
    <row r="1024" spans="1:3" x14ac:dyDescent="0.25">
      <c r="A1024" s="1">
        <v>44662.705555555556</v>
      </c>
      <c r="B1024">
        <v>116952.85</v>
      </c>
      <c r="C1024">
        <v>-1.1641056841986243E-2</v>
      </c>
    </row>
    <row r="1025" spans="1:3" x14ac:dyDescent="0.25">
      <c r="A1025" s="1">
        <v>44659.705555555556</v>
      </c>
      <c r="B1025">
        <v>118322.26</v>
      </c>
      <c r="C1025">
        <v>-4.5522469252887504E-3</v>
      </c>
    </row>
    <row r="1026" spans="1:3" x14ac:dyDescent="0.25">
      <c r="A1026" s="1">
        <v>44658.705555555556</v>
      </c>
      <c r="B1026">
        <v>118862.12</v>
      </c>
      <c r="C1026">
        <v>5.3513168980933046E-3</v>
      </c>
    </row>
    <row r="1027" spans="1:3" x14ac:dyDescent="0.25">
      <c r="A1027" s="1">
        <v>44657.705555555556</v>
      </c>
      <c r="B1027">
        <v>118227.75</v>
      </c>
      <c r="C1027">
        <v>-5.545052036015418E-3</v>
      </c>
    </row>
    <row r="1028" spans="1:3" x14ac:dyDescent="0.25">
      <c r="A1028" s="1">
        <v>44656.705555555556</v>
      </c>
      <c r="B1028">
        <v>118885.15</v>
      </c>
      <c r="C1028">
        <v>-1.9939980621348663E-2</v>
      </c>
    </row>
    <row r="1029" spans="1:3" x14ac:dyDescent="0.25">
      <c r="A1029" s="1">
        <v>44655.705555555556</v>
      </c>
      <c r="B1029">
        <v>121279.51</v>
      </c>
      <c r="C1029">
        <v>-2.3935807755457832E-3</v>
      </c>
    </row>
    <row r="1030" spans="1:3" x14ac:dyDescent="0.25">
      <c r="A1030" s="1">
        <v>44652.705555555556</v>
      </c>
      <c r="B1030">
        <v>121570.15</v>
      </c>
      <c r="C1030">
        <v>1.3006136329185953E-2</v>
      </c>
    </row>
    <row r="1031" spans="1:3" x14ac:dyDescent="0.25">
      <c r="A1031" s="1">
        <v>44651.705555555556</v>
      </c>
      <c r="B1031">
        <v>119999.23</v>
      </c>
      <c r="C1031">
        <v>-2.168743838603568E-3</v>
      </c>
    </row>
    <row r="1032" spans="1:3" x14ac:dyDescent="0.25">
      <c r="A1032" s="1">
        <v>44650.705555555556</v>
      </c>
      <c r="B1032">
        <v>120259.76</v>
      </c>
      <c r="C1032">
        <v>2.0442507893046963E-3</v>
      </c>
    </row>
    <row r="1033" spans="1:3" x14ac:dyDescent="0.25">
      <c r="A1033" s="1">
        <v>44649.705555555556</v>
      </c>
      <c r="B1033">
        <v>120014.17</v>
      </c>
      <c r="C1033">
        <v>1.0692286787608397E-2</v>
      </c>
    </row>
    <row r="1034" spans="1:3" x14ac:dyDescent="0.25">
      <c r="A1034" s="1">
        <v>44648.705555555556</v>
      </c>
      <c r="B1034">
        <v>118737.78</v>
      </c>
      <c r="C1034">
        <v>-2.8874931649466402E-3</v>
      </c>
    </row>
    <row r="1035" spans="1:3" x14ac:dyDescent="0.25">
      <c r="A1035" s="1">
        <v>44645.705555555556</v>
      </c>
      <c r="B1035">
        <v>119081.13</v>
      </c>
      <c r="C1035">
        <v>2.3700937616557191E-4</v>
      </c>
    </row>
    <row r="1036" spans="1:3" x14ac:dyDescent="0.25">
      <c r="A1036" s="1">
        <v>44644.705555555556</v>
      </c>
      <c r="B1036">
        <v>119052.91</v>
      </c>
      <c r="C1036">
        <v>1.3492812314466484E-2</v>
      </c>
    </row>
    <row r="1037" spans="1:3" x14ac:dyDescent="0.25">
      <c r="A1037" s="1">
        <v>44643.705555555556</v>
      </c>
      <c r="B1037">
        <v>117457.34</v>
      </c>
      <c r="C1037">
        <v>1.5754288888533688E-3</v>
      </c>
    </row>
    <row r="1038" spans="1:3" x14ac:dyDescent="0.25">
      <c r="A1038" s="1">
        <v>44642.705555555556</v>
      </c>
      <c r="B1038">
        <v>117272.44</v>
      </c>
      <c r="C1038">
        <v>9.5783151946227905E-3</v>
      </c>
    </row>
    <row r="1039" spans="1:3" x14ac:dyDescent="0.25">
      <c r="A1039" s="1">
        <v>44641.705555555556</v>
      </c>
      <c r="B1039">
        <v>116154.53</v>
      </c>
      <c r="C1039">
        <v>7.2894142254247814E-3</v>
      </c>
    </row>
    <row r="1040" spans="1:3" x14ac:dyDescent="0.25">
      <c r="A1040" s="1">
        <v>44638.705555555556</v>
      </c>
      <c r="B1040">
        <v>115310.91</v>
      </c>
      <c r="C1040">
        <v>1.9568968122364718E-2</v>
      </c>
    </row>
    <row r="1041" spans="1:3" x14ac:dyDescent="0.25">
      <c r="A1041" s="1">
        <v>44637.705555555556</v>
      </c>
      <c r="B1041">
        <v>113076.33</v>
      </c>
      <c r="C1041">
        <v>1.7520505824061755E-2</v>
      </c>
    </row>
    <row r="1042" spans="1:3" x14ac:dyDescent="0.25">
      <c r="A1042" s="1">
        <v>44636.705555555556</v>
      </c>
      <c r="B1042">
        <v>111112.43</v>
      </c>
      <c r="C1042">
        <v>1.9568153570821683E-2</v>
      </c>
    </row>
    <row r="1043" spans="1:3" x14ac:dyDescent="0.25">
      <c r="A1043" s="1">
        <v>44635.705555555556</v>
      </c>
      <c r="B1043">
        <v>108959.3</v>
      </c>
      <c r="C1043">
        <v>-8.8477312107577265E-3</v>
      </c>
    </row>
    <row r="1044" spans="1:3" x14ac:dyDescent="0.25">
      <c r="A1044" s="1">
        <v>44634.705555555556</v>
      </c>
      <c r="B1044">
        <v>109927.62</v>
      </c>
      <c r="C1044">
        <v>-1.6111559862437574E-2</v>
      </c>
    </row>
    <row r="1045" spans="1:3" x14ac:dyDescent="0.25">
      <c r="A1045" s="1">
        <v>44631.705555555556</v>
      </c>
      <c r="B1045">
        <v>111713.07</v>
      </c>
      <c r="C1045">
        <v>-1.7305364684000242E-2</v>
      </c>
    </row>
    <row r="1046" spans="1:3" x14ac:dyDescent="0.25">
      <c r="A1046" s="1">
        <v>44630.705555555556</v>
      </c>
      <c r="B1046">
        <v>113663.13</v>
      </c>
      <c r="C1046">
        <v>-2.0847817614642813E-3</v>
      </c>
    </row>
    <row r="1047" spans="1:3" x14ac:dyDescent="0.25">
      <c r="A1047" s="1">
        <v>44629.705555555556</v>
      </c>
      <c r="B1047">
        <v>113900.34</v>
      </c>
      <c r="C1047">
        <v>2.3962449008240815E-2</v>
      </c>
    </row>
    <row r="1048" spans="1:3" x14ac:dyDescent="0.25">
      <c r="A1048" s="1">
        <v>44628.705555555556</v>
      </c>
      <c r="B1048">
        <v>111203.45</v>
      </c>
      <c r="C1048">
        <v>-3.5010395644327775E-3</v>
      </c>
    </row>
    <row r="1049" spans="1:3" x14ac:dyDescent="0.25">
      <c r="A1049" s="1">
        <v>44627.705555555556</v>
      </c>
      <c r="B1049">
        <v>111593.46</v>
      </c>
      <c r="C1049">
        <v>-2.5483355058103254E-2</v>
      </c>
    </row>
    <row r="1050" spans="1:3" x14ac:dyDescent="0.25">
      <c r="A1050" s="1">
        <v>44624.705555555556</v>
      </c>
      <c r="B1050">
        <v>114473.78</v>
      </c>
      <c r="C1050">
        <v>-6.0248572623850423E-3</v>
      </c>
    </row>
    <row r="1051" spans="1:3" x14ac:dyDescent="0.25">
      <c r="A1051" s="1">
        <v>44623.705555555556</v>
      </c>
      <c r="B1051">
        <v>115165.55</v>
      </c>
      <c r="C1051">
        <v>-6.9983757892367324E-5</v>
      </c>
    </row>
    <row r="1052" spans="1:3" x14ac:dyDescent="0.25">
      <c r="A1052" s="1">
        <v>44622.705555555556</v>
      </c>
      <c r="B1052">
        <v>115173.61</v>
      </c>
      <c r="C1052">
        <v>1.7797505492228322E-2</v>
      </c>
    </row>
    <row r="1053" spans="1:3" x14ac:dyDescent="0.25">
      <c r="A1053" s="1">
        <v>44617.705555555556</v>
      </c>
      <c r="B1053">
        <v>113141.94</v>
      </c>
      <c r="C1053">
        <v>1.3794938834458228E-2</v>
      </c>
    </row>
    <row r="1054" spans="1:3" x14ac:dyDescent="0.25">
      <c r="A1054" s="1">
        <v>44616.705555555556</v>
      </c>
      <c r="B1054">
        <v>111591.87</v>
      </c>
      <c r="C1054">
        <v>-3.7186175842179635E-3</v>
      </c>
    </row>
    <row r="1055" spans="1:3" x14ac:dyDescent="0.25">
      <c r="A1055" s="1">
        <v>44615.705555555556</v>
      </c>
      <c r="B1055">
        <v>112007.61</v>
      </c>
      <c r="C1055">
        <v>-7.8630224558814063E-3</v>
      </c>
    </row>
    <row r="1056" spans="1:3" x14ac:dyDescent="0.25">
      <c r="A1056" s="1">
        <v>44614.705555555556</v>
      </c>
      <c r="B1056">
        <v>112891.8</v>
      </c>
      <c r="C1056">
        <v>1.0386657890916919E-2</v>
      </c>
    </row>
    <row r="1057" spans="1:3" x14ac:dyDescent="0.25">
      <c r="A1057" s="1">
        <v>44613.705555555556</v>
      </c>
      <c r="B1057">
        <v>111725.3</v>
      </c>
      <c r="C1057">
        <v>-1.0280798718508267E-2</v>
      </c>
    </row>
    <row r="1058" spans="1:3" x14ac:dyDescent="0.25">
      <c r="A1058" s="1">
        <v>44610.705555555556</v>
      </c>
      <c r="B1058">
        <v>112879.85</v>
      </c>
      <c r="C1058">
        <v>-5.7297518562645965E-3</v>
      </c>
    </row>
    <row r="1059" spans="1:3" x14ac:dyDescent="0.25">
      <c r="A1059" s="1">
        <v>44609.705555555556</v>
      </c>
      <c r="B1059">
        <v>113528.48</v>
      </c>
      <c r="C1059">
        <v>-1.445063944907792E-2</v>
      </c>
    </row>
    <row r="1060" spans="1:3" x14ac:dyDescent="0.25">
      <c r="A1060" s="1">
        <v>44608.705555555556</v>
      </c>
      <c r="B1060">
        <v>115180.95</v>
      </c>
      <c r="C1060">
        <v>3.0674458584110942E-3</v>
      </c>
    </row>
    <row r="1061" spans="1:3" x14ac:dyDescent="0.25">
      <c r="A1061" s="1">
        <v>44607.705555555556</v>
      </c>
      <c r="B1061">
        <v>114828.18</v>
      </c>
      <c r="C1061">
        <v>8.123165219283442E-3</v>
      </c>
    </row>
    <row r="1062" spans="1:3" x14ac:dyDescent="0.25">
      <c r="A1062" s="1">
        <v>44606.705555555556</v>
      </c>
      <c r="B1062">
        <v>113899.19</v>
      </c>
      <c r="C1062">
        <v>2.8736801528788367E-3</v>
      </c>
    </row>
    <row r="1063" spans="1:3" x14ac:dyDescent="0.25">
      <c r="A1063" s="1">
        <v>44603.705555555556</v>
      </c>
      <c r="B1063">
        <v>113572.35</v>
      </c>
      <c r="C1063">
        <v>1.8029430443358531E-3</v>
      </c>
    </row>
    <row r="1064" spans="1:3" x14ac:dyDescent="0.25">
      <c r="A1064" s="1">
        <v>44602.705555555556</v>
      </c>
      <c r="B1064">
        <v>113367.77</v>
      </c>
      <c r="C1064">
        <v>8.0271729914414228E-3</v>
      </c>
    </row>
    <row r="1065" spans="1:3" x14ac:dyDescent="0.25">
      <c r="A1065" s="1">
        <v>44601.705555555556</v>
      </c>
      <c r="B1065">
        <v>112461.39</v>
      </c>
      <c r="C1065">
        <v>2.0198866793052555E-3</v>
      </c>
    </row>
    <row r="1066" spans="1:3" x14ac:dyDescent="0.25">
      <c r="A1066" s="1">
        <v>44600.705555555556</v>
      </c>
      <c r="B1066">
        <v>112234.46</v>
      </c>
      <c r="C1066">
        <v>2.1233481372124005E-3</v>
      </c>
    </row>
    <row r="1067" spans="1:3" x14ac:dyDescent="0.25">
      <c r="A1067" s="1">
        <v>44599.705555555556</v>
      </c>
      <c r="B1067">
        <v>111996.4</v>
      </c>
      <c r="C1067">
        <v>-2.2167197339611928E-3</v>
      </c>
    </row>
    <row r="1068" spans="1:3" x14ac:dyDescent="0.25">
      <c r="A1068" s="1">
        <v>44596.705555555556</v>
      </c>
      <c r="B1068">
        <v>112244.94</v>
      </c>
      <c r="C1068">
        <v>4.9030895997436083E-3</v>
      </c>
    </row>
    <row r="1069" spans="1:3" x14ac:dyDescent="0.25">
      <c r="A1069" s="1">
        <v>44595.705555555556</v>
      </c>
      <c r="B1069">
        <v>111695.94</v>
      </c>
      <c r="C1069">
        <v>-1.7748538473001865E-3</v>
      </c>
    </row>
    <row r="1070" spans="1:3" x14ac:dyDescent="0.25">
      <c r="A1070" s="1">
        <v>44594.705555555556</v>
      </c>
      <c r="B1070">
        <v>111894.36</v>
      </c>
      <c r="C1070">
        <v>-1.1851010938552649E-2</v>
      </c>
    </row>
    <row r="1071" spans="1:3" x14ac:dyDescent="0.25">
      <c r="A1071" s="1">
        <v>44593.705555555556</v>
      </c>
      <c r="B1071">
        <v>113228.31</v>
      </c>
      <c r="C1071">
        <v>9.626832475229153E-3</v>
      </c>
    </row>
    <row r="1072" spans="1:3" x14ac:dyDescent="0.25">
      <c r="A1072" s="1">
        <v>44592.705555555556</v>
      </c>
      <c r="B1072">
        <v>112143.51</v>
      </c>
      <c r="C1072">
        <v>2.0835199614693198E-3</v>
      </c>
    </row>
    <row r="1073" spans="1:3" x14ac:dyDescent="0.25">
      <c r="A1073" s="1">
        <v>44589.705555555556</v>
      </c>
      <c r="B1073">
        <v>111910.1</v>
      </c>
      <c r="C1073">
        <v>-6.2493035367929403E-3</v>
      </c>
    </row>
    <row r="1074" spans="1:3" x14ac:dyDescent="0.25">
      <c r="A1074" s="1">
        <v>44588.705555555556</v>
      </c>
      <c r="B1074">
        <v>112611.65</v>
      </c>
      <c r="C1074">
        <v>1.1813135120633962E-2</v>
      </c>
    </row>
    <row r="1075" spans="1:3" x14ac:dyDescent="0.25">
      <c r="A1075" s="1">
        <v>44587.705555555556</v>
      </c>
      <c r="B1075">
        <v>111289.18</v>
      </c>
      <c r="C1075">
        <v>9.8009321609265482E-3</v>
      </c>
    </row>
    <row r="1076" spans="1:3" x14ac:dyDescent="0.25">
      <c r="A1076" s="1">
        <v>44586.705555555556</v>
      </c>
      <c r="B1076">
        <v>110203.77</v>
      </c>
      <c r="C1076">
        <v>2.078236396167794E-2</v>
      </c>
    </row>
    <row r="1077" spans="1:3" x14ac:dyDescent="0.25">
      <c r="A1077" s="1">
        <v>44585.705555555556</v>
      </c>
      <c r="B1077">
        <v>107937.11</v>
      </c>
      <c r="C1077">
        <v>-9.2639504711793854E-3</v>
      </c>
    </row>
    <row r="1078" spans="1:3" x14ac:dyDescent="0.25">
      <c r="A1078" s="1">
        <v>44582.705555555556</v>
      </c>
      <c r="B1078">
        <v>108941.68</v>
      </c>
      <c r="C1078">
        <v>-1.470439649865598E-3</v>
      </c>
    </row>
    <row r="1079" spans="1:3" x14ac:dyDescent="0.25">
      <c r="A1079" s="1">
        <v>44581.705555555556</v>
      </c>
      <c r="B1079">
        <v>109101.99</v>
      </c>
      <c r="C1079">
        <v>1.0027191250057903E-2</v>
      </c>
    </row>
    <row r="1080" spans="1:3" x14ac:dyDescent="0.25">
      <c r="A1080" s="1">
        <v>44580.705555555556</v>
      </c>
      <c r="B1080">
        <v>108013.47</v>
      </c>
      <c r="C1080">
        <v>1.2537921986970704E-2</v>
      </c>
    </row>
    <row r="1081" spans="1:3" x14ac:dyDescent="0.25">
      <c r="A1081" s="1">
        <v>44579.705555555556</v>
      </c>
      <c r="B1081">
        <v>106667.66</v>
      </c>
      <c r="C1081">
        <v>2.7580555418953209E-3</v>
      </c>
    </row>
    <row r="1082" spans="1:3" x14ac:dyDescent="0.25">
      <c r="A1082" s="1">
        <v>44578.705555555556</v>
      </c>
      <c r="B1082">
        <v>106373.87</v>
      </c>
      <c r="C1082">
        <v>-5.1937827880285592E-3</v>
      </c>
    </row>
    <row r="1083" spans="1:3" x14ac:dyDescent="0.25">
      <c r="A1083" s="1">
        <v>44575.705555555556</v>
      </c>
      <c r="B1083">
        <v>106927.79</v>
      </c>
      <c r="C1083">
        <v>1.3163212145857583E-2</v>
      </c>
    </row>
    <row r="1084" spans="1:3" x14ac:dyDescent="0.25">
      <c r="A1084" s="1">
        <v>44574.705555555556</v>
      </c>
      <c r="B1084">
        <v>105529.5</v>
      </c>
      <c r="C1084">
        <v>-1.4786820079927658E-3</v>
      </c>
    </row>
    <row r="1085" spans="1:3" x14ac:dyDescent="0.25">
      <c r="A1085" s="1">
        <v>44573.705555555556</v>
      </c>
      <c r="B1085">
        <v>105685.66</v>
      </c>
      <c r="C1085">
        <v>1.8205771282606489E-2</v>
      </c>
    </row>
    <row r="1086" spans="1:3" x14ac:dyDescent="0.25">
      <c r="A1086" s="1">
        <v>44572.705555555556</v>
      </c>
      <c r="B1086">
        <v>103778.98</v>
      </c>
      <c r="C1086">
        <v>1.7828031398780503E-2</v>
      </c>
    </row>
    <row r="1087" spans="1:3" x14ac:dyDescent="0.25">
      <c r="A1087" s="1">
        <v>44571.705555555556</v>
      </c>
      <c r="B1087">
        <v>101945.2</v>
      </c>
      <c r="C1087">
        <v>-7.5662662618360636E-3</v>
      </c>
    </row>
    <row r="1088" spans="1:3" x14ac:dyDescent="0.25">
      <c r="A1088" s="1">
        <v>44568.705555555556</v>
      </c>
      <c r="B1088">
        <v>102719.47</v>
      </c>
      <c r="C1088">
        <v>1.1341584771955628E-2</v>
      </c>
    </row>
    <row r="1089" spans="1:3" x14ac:dyDescent="0.25">
      <c r="A1089" s="1">
        <v>44567.705555555556</v>
      </c>
      <c r="B1089">
        <v>101561.05</v>
      </c>
      <c r="C1089">
        <v>5.4837386327288634E-3</v>
      </c>
    </row>
    <row r="1090" spans="1:3" x14ac:dyDescent="0.25">
      <c r="A1090" s="1">
        <v>44566.705555555556</v>
      </c>
      <c r="B1090">
        <v>101005.64</v>
      </c>
      <c r="C1090">
        <v>-2.4527034595500864E-2</v>
      </c>
    </row>
    <row r="1091" spans="1:3" x14ac:dyDescent="0.25">
      <c r="A1091" s="1">
        <v>44565.705555555556</v>
      </c>
      <c r="B1091">
        <v>103513.64</v>
      </c>
      <c r="C1091">
        <v>-3.9332810144080592E-3</v>
      </c>
    </row>
    <row r="1092" spans="1:3" x14ac:dyDescent="0.25">
      <c r="A1092" s="1">
        <v>44564.705555555556</v>
      </c>
      <c r="B1092">
        <v>103921.59</v>
      </c>
      <c r="C1092">
        <v>-8.6311986272298181E-3</v>
      </c>
    </row>
    <row r="1093" spans="1:3" x14ac:dyDescent="0.25">
      <c r="A1093" s="1">
        <v>44560.75</v>
      </c>
      <c r="B1093">
        <v>104822.44</v>
      </c>
      <c r="C1093">
        <v>6.8463493898887158E-3</v>
      </c>
    </row>
    <row r="1094" spans="1:3" x14ac:dyDescent="0.25">
      <c r="A1094" s="1">
        <v>44559.75</v>
      </c>
      <c r="B1094">
        <v>104107.24</v>
      </c>
      <c r="C1094">
        <v>-7.2443719488961226E-3</v>
      </c>
    </row>
    <row r="1095" spans="1:3" x14ac:dyDescent="0.25">
      <c r="A1095" s="1">
        <v>44558.75</v>
      </c>
      <c r="B1095">
        <v>104864.17</v>
      </c>
      <c r="C1095">
        <v>-6.5605661675422798E-3</v>
      </c>
    </row>
    <row r="1096" spans="1:3" x14ac:dyDescent="0.25">
      <c r="A1096" s="1">
        <v>44557.75</v>
      </c>
      <c r="B1096">
        <v>105554.4</v>
      </c>
      <c r="C1096">
        <v>6.3016933232450745E-3</v>
      </c>
    </row>
    <row r="1097" spans="1:3" x14ac:dyDescent="0.25">
      <c r="A1097" s="1">
        <v>44553.75</v>
      </c>
      <c r="B1097">
        <v>104891.32</v>
      </c>
      <c r="C1097">
        <v>-3.3540368171067546E-3</v>
      </c>
    </row>
    <row r="1098" spans="1:3" x14ac:dyDescent="0.25">
      <c r="A1098" s="1">
        <v>44552.75</v>
      </c>
      <c r="B1098">
        <v>105243.72</v>
      </c>
      <c r="C1098">
        <v>-2.4310121508312019E-3</v>
      </c>
    </row>
    <row r="1099" spans="1:3" x14ac:dyDescent="0.25">
      <c r="A1099" s="1">
        <v>44551.75</v>
      </c>
      <c r="B1099">
        <v>105499.88</v>
      </c>
      <c r="C1099">
        <v>4.5611021062753809E-3</v>
      </c>
    </row>
    <row r="1100" spans="1:3" x14ac:dyDescent="0.25">
      <c r="A1100" s="1">
        <v>44550.75</v>
      </c>
      <c r="B1100">
        <v>105019.78</v>
      </c>
      <c r="C1100">
        <v>-2.0552759135213476E-2</v>
      </c>
    </row>
    <row r="1101" spans="1:3" x14ac:dyDescent="0.25">
      <c r="A1101" s="1">
        <v>44547.75</v>
      </c>
      <c r="B1101">
        <v>107200.56</v>
      </c>
      <c r="C1101">
        <v>-1.04467729144748E-2</v>
      </c>
    </row>
    <row r="1102" spans="1:3" x14ac:dyDescent="0.25">
      <c r="A1102" s="1">
        <v>44546.75</v>
      </c>
      <c r="B1102">
        <v>108326.33</v>
      </c>
      <c r="C1102">
        <v>8.2977889035099322E-3</v>
      </c>
    </row>
    <row r="1103" spans="1:3" x14ac:dyDescent="0.25">
      <c r="A1103" s="1">
        <v>44545.75</v>
      </c>
      <c r="B1103">
        <v>107431.18</v>
      </c>
      <c r="C1103">
        <v>6.2678813229003309E-3</v>
      </c>
    </row>
    <row r="1104" spans="1:3" x14ac:dyDescent="0.25">
      <c r="A1104" s="1">
        <v>44544.75</v>
      </c>
      <c r="B1104">
        <v>106759.92</v>
      </c>
      <c r="C1104">
        <v>-5.8222875590538984E-3</v>
      </c>
    </row>
    <row r="1105" spans="1:3" x14ac:dyDescent="0.25">
      <c r="A1105" s="1">
        <v>44543.75</v>
      </c>
      <c r="B1105">
        <v>107383.32</v>
      </c>
      <c r="C1105">
        <v>-3.4862646298625304E-3</v>
      </c>
    </row>
    <row r="1106" spans="1:3" x14ac:dyDescent="0.25">
      <c r="A1106" s="1">
        <v>44540.705555555556</v>
      </c>
      <c r="B1106">
        <v>107758.34</v>
      </c>
      <c r="C1106">
        <v>1.3708253706939006E-2</v>
      </c>
    </row>
    <row r="1107" spans="1:3" x14ac:dyDescent="0.25">
      <c r="A1107" s="1">
        <v>44539.705555555556</v>
      </c>
      <c r="B1107">
        <v>106291.24</v>
      </c>
      <c r="C1107">
        <v>-1.6832499515211451E-2</v>
      </c>
    </row>
    <row r="1108" spans="1:3" x14ac:dyDescent="0.25">
      <c r="A1108" s="1">
        <v>44538.705555555556</v>
      </c>
      <c r="B1108">
        <v>108095.53</v>
      </c>
      <c r="C1108">
        <v>4.9882043508785254E-3</v>
      </c>
    </row>
    <row r="1109" spans="1:3" x14ac:dyDescent="0.25">
      <c r="A1109" s="1">
        <v>44537.705555555556</v>
      </c>
      <c r="B1109">
        <v>107557.67</v>
      </c>
      <c r="C1109">
        <v>6.5181769478826791E-3</v>
      </c>
    </row>
    <row r="1110" spans="1:3" x14ac:dyDescent="0.25">
      <c r="A1110" s="1">
        <v>44536.705555555556</v>
      </c>
      <c r="B1110">
        <v>106858.87</v>
      </c>
      <c r="C1110">
        <v>1.6885147607824887E-2</v>
      </c>
    </row>
    <row r="1111" spans="1:3" x14ac:dyDescent="0.25">
      <c r="A1111" s="1">
        <v>44533.705555555556</v>
      </c>
      <c r="B1111">
        <v>105069.69</v>
      </c>
      <c r="C1111">
        <v>5.7598872742476732E-3</v>
      </c>
    </row>
    <row r="1112" spans="1:3" x14ac:dyDescent="0.25">
      <c r="A1112" s="1">
        <v>44532.705555555556</v>
      </c>
      <c r="B1112">
        <v>104466.24000000001</v>
      </c>
      <c r="C1112">
        <v>3.5977914945230463E-2</v>
      </c>
    </row>
    <row r="1113" spans="1:3" x14ac:dyDescent="0.25">
      <c r="A1113" s="1">
        <v>44531.705555555556</v>
      </c>
      <c r="B1113">
        <v>100774.57</v>
      </c>
      <c r="C1113">
        <v>-1.1257505907344733E-2</v>
      </c>
    </row>
    <row r="1114" spans="1:3" x14ac:dyDescent="0.25">
      <c r="A1114" s="1">
        <v>44530.75</v>
      </c>
      <c r="B1114">
        <v>101915.45</v>
      </c>
      <c r="C1114">
        <v>-8.7782743377413947E-3</v>
      </c>
    </row>
    <row r="1115" spans="1:3" x14ac:dyDescent="0.25">
      <c r="A1115" s="1">
        <v>44529.8125</v>
      </c>
      <c r="B1115">
        <v>102814.03</v>
      </c>
      <c r="C1115">
        <v>5.7527950171496504E-3</v>
      </c>
    </row>
    <row r="1116" spans="1:3" x14ac:dyDescent="0.25">
      <c r="A1116" s="1">
        <v>44526.8125</v>
      </c>
      <c r="B1116">
        <v>102224.26</v>
      </c>
      <c r="C1116">
        <v>-3.4487819183711375E-2</v>
      </c>
    </row>
    <row r="1117" spans="1:3" x14ac:dyDescent="0.25">
      <c r="A1117" s="1">
        <v>44525.8125</v>
      </c>
      <c r="B1117">
        <v>105811.25</v>
      </c>
      <c r="C1117">
        <v>1.2333994814497602E-2</v>
      </c>
    </row>
    <row r="1118" spans="1:3" x14ac:dyDescent="0.25">
      <c r="A1118" s="1">
        <v>44524.8125</v>
      </c>
      <c r="B1118">
        <v>104514.19</v>
      </c>
      <c r="C1118">
        <v>8.2661586575196108E-3</v>
      </c>
    </row>
    <row r="1119" spans="1:3" x14ac:dyDescent="0.25">
      <c r="A1119" s="1">
        <v>44523.8125</v>
      </c>
      <c r="B1119">
        <v>103653.82</v>
      </c>
      <c r="C1119">
        <v>1.4884892907893145E-2</v>
      </c>
    </row>
    <row r="1120" spans="1:3" x14ac:dyDescent="0.25">
      <c r="A1120" s="1">
        <v>44522.8125</v>
      </c>
      <c r="B1120">
        <v>102122.37</v>
      </c>
      <c r="C1120">
        <v>-8.8971303481527233E-3</v>
      </c>
    </row>
    <row r="1121" spans="1:3" x14ac:dyDescent="0.25">
      <c r="A1121" s="1">
        <v>44519.8125</v>
      </c>
      <c r="B1121">
        <v>103035.02</v>
      </c>
      <c r="C1121">
        <v>5.9283438160629741E-3</v>
      </c>
    </row>
    <row r="1122" spans="1:3" x14ac:dyDescent="0.25">
      <c r="A1122" s="1">
        <v>44518.705555555556</v>
      </c>
      <c r="B1122">
        <v>102426</v>
      </c>
      <c r="C1122">
        <v>-5.0877908814316039E-3</v>
      </c>
    </row>
    <row r="1123" spans="1:3" x14ac:dyDescent="0.25">
      <c r="A1123" s="1">
        <v>44517.705555555556</v>
      </c>
      <c r="B1123">
        <v>102948.45</v>
      </c>
      <c r="C1123">
        <v>-1.4036354797201493E-2</v>
      </c>
    </row>
    <row r="1124" spans="1:3" x14ac:dyDescent="0.25">
      <c r="A1124" s="1">
        <v>44516.705555555556</v>
      </c>
      <c r="B1124">
        <v>104403.66</v>
      </c>
      <c r="C1124">
        <v>-1.8325429709425686E-2</v>
      </c>
    </row>
    <row r="1125" spans="1:3" x14ac:dyDescent="0.25">
      <c r="A1125" s="1">
        <v>44512.8125</v>
      </c>
      <c r="B1125">
        <v>106334.54</v>
      </c>
      <c r="C1125">
        <v>-1.1780949170054976E-2</v>
      </c>
    </row>
    <row r="1126" spans="1:3" x14ac:dyDescent="0.25">
      <c r="A1126" s="1">
        <v>44511.705555555556</v>
      </c>
      <c r="B1126">
        <v>107594.67</v>
      </c>
      <c r="C1126">
        <v>1.5238573490297207E-2</v>
      </c>
    </row>
    <row r="1127" spans="1:3" x14ac:dyDescent="0.25">
      <c r="A1127" s="1">
        <v>44510.705555555556</v>
      </c>
      <c r="B1127">
        <v>105967.51</v>
      </c>
      <c r="C1127">
        <v>4.0891281998381174E-3</v>
      </c>
    </row>
    <row r="1128" spans="1:3" x14ac:dyDescent="0.25">
      <c r="A1128" s="1">
        <v>44509.705555555556</v>
      </c>
      <c r="B1128">
        <v>105535.08</v>
      </c>
      <c r="C1128">
        <v>7.1697110718691023E-3</v>
      </c>
    </row>
    <row r="1129" spans="1:3" x14ac:dyDescent="0.25">
      <c r="A1129" s="1">
        <v>44508.705555555556</v>
      </c>
      <c r="B1129">
        <v>104781.13</v>
      </c>
      <c r="C1129">
        <v>-4.1124903110722403E-4</v>
      </c>
    </row>
    <row r="1130" spans="1:3" x14ac:dyDescent="0.25">
      <c r="A1130" s="1">
        <v>44505.705555555556</v>
      </c>
      <c r="B1130">
        <v>104824.23</v>
      </c>
      <c r="C1130">
        <v>1.3563067649905905E-2</v>
      </c>
    </row>
    <row r="1131" spans="1:3" x14ac:dyDescent="0.25">
      <c r="A1131" s="1">
        <v>44504.705555555556</v>
      </c>
      <c r="B1131">
        <v>103412.09</v>
      </c>
      <c r="C1131">
        <v>-2.1096327178620335E-2</v>
      </c>
    </row>
    <row r="1132" spans="1:3" x14ac:dyDescent="0.25">
      <c r="A1132" s="1">
        <v>44503.705555555556</v>
      </c>
      <c r="B1132">
        <v>105616.88</v>
      </c>
      <c r="C1132">
        <v>6.252849242128209E-4</v>
      </c>
    </row>
    <row r="1133" spans="1:3" x14ac:dyDescent="0.25">
      <c r="A1133" s="1">
        <v>44501.705555555556</v>
      </c>
      <c r="B1133">
        <v>105550.86</v>
      </c>
      <c r="C1133">
        <v>1.96144494731125E-2</v>
      </c>
    </row>
    <row r="1134" spans="1:3" x14ac:dyDescent="0.25">
      <c r="A1134" s="1">
        <v>44498.705555555556</v>
      </c>
      <c r="B1134">
        <v>103500.71</v>
      </c>
      <c r="C1134">
        <v>-2.1073344450130309E-2</v>
      </c>
    </row>
    <row r="1135" spans="1:3" x14ac:dyDescent="0.25">
      <c r="A1135" s="1">
        <v>44497.705555555556</v>
      </c>
      <c r="B1135">
        <v>105704.96000000001</v>
      </c>
      <c r="C1135">
        <v>-6.2068952102672633E-3</v>
      </c>
    </row>
    <row r="1136" spans="1:3" x14ac:dyDescent="0.25">
      <c r="A1136" s="1">
        <v>44496.705555555556</v>
      </c>
      <c r="B1136">
        <v>106363.1</v>
      </c>
      <c r="C1136">
        <v>-5.3040044972577245E-4</v>
      </c>
    </row>
    <row r="1137" spans="1:3" x14ac:dyDescent="0.25">
      <c r="A1137" s="1">
        <v>44495.705555555556</v>
      </c>
      <c r="B1137">
        <v>106419.53</v>
      </c>
      <c r="C1137">
        <v>-2.1336527119844437E-2</v>
      </c>
    </row>
    <row r="1138" spans="1:3" x14ac:dyDescent="0.25">
      <c r="A1138" s="1">
        <v>44494.705555555556</v>
      </c>
      <c r="B1138">
        <v>108714.55</v>
      </c>
      <c r="C1138">
        <v>2.2496291143159992E-2</v>
      </c>
    </row>
    <row r="1139" spans="1:3" x14ac:dyDescent="0.25">
      <c r="A1139" s="1">
        <v>44491.705555555556</v>
      </c>
      <c r="B1139">
        <v>106296.18</v>
      </c>
      <c r="C1139">
        <v>-1.3445252304454236E-2</v>
      </c>
    </row>
    <row r="1140" spans="1:3" x14ac:dyDescent="0.25">
      <c r="A1140" s="1">
        <v>44490.705555555556</v>
      </c>
      <c r="B1140">
        <v>107735.01</v>
      </c>
      <c r="C1140">
        <v>-2.7929692912036324E-2</v>
      </c>
    </row>
    <row r="1141" spans="1:3" x14ac:dyDescent="0.25">
      <c r="A1141" s="1">
        <v>44489.705555555556</v>
      </c>
      <c r="B1141">
        <v>110786.43</v>
      </c>
      <c r="C1141">
        <v>1.0265549149913351E-3</v>
      </c>
    </row>
    <row r="1142" spans="1:3" x14ac:dyDescent="0.25">
      <c r="A1142" s="1">
        <v>44488.705555555556</v>
      </c>
      <c r="B1142">
        <v>110672.76</v>
      </c>
      <c r="C1142">
        <v>-3.3369638309517106E-2</v>
      </c>
    </row>
    <row r="1143" spans="1:3" x14ac:dyDescent="0.25">
      <c r="A1143" s="1">
        <v>44487.705555555556</v>
      </c>
      <c r="B1143">
        <v>114428.18</v>
      </c>
      <c r="C1143">
        <v>-1.9191002491648318E-3</v>
      </c>
    </row>
    <row r="1144" spans="1:3" x14ac:dyDescent="0.25">
      <c r="A1144" s="1">
        <v>44484.705555555556</v>
      </c>
      <c r="B1144">
        <v>114647.99</v>
      </c>
      <c r="C1144">
        <v>1.2838588541533568E-2</v>
      </c>
    </row>
    <row r="1145" spans="1:3" x14ac:dyDescent="0.25">
      <c r="A1145" s="1">
        <v>44483.705555555556</v>
      </c>
      <c r="B1145">
        <v>113185.48</v>
      </c>
      <c r="C1145">
        <v>-2.3865024514955402E-3</v>
      </c>
    </row>
    <row r="1146" spans="1:3" x14ac:dyDescent="0.25">
      <c r="A1146" s="1">
        <v>44482.705555555556</v>
      </c>
      <c r="B1146">
        <v>113455.92</v>
      </c>
      <c r="C1146">
        <v>1.1305388533608029E-2</v>
      </c>
    </row>
    <row r="1147" spans="1:3" x14ac:dyDescent="0.25">
      <c r="A1147" s="1">
        <v>44480.705555555556</v>
      </c>
      <c r="B1147">
        <v>112180.48</v>
      </c>
      <c r="C1147">
        <v>-5.8016190910031027E-3</v>
      </c>
    </row>
    <row r="1148" spans="1:3" x14ac:dyDescent="0.25">
      <c r="A1148" s="1">
        <v>44477.705555555556</v>
      </c>
      <c r="B1148">
        <v>112833.2</v>
      </c>
      <c r="C1148">
        <v>2.0122277574868466E-2</v>
      </c>
    </row>
    <row r="1149" spans="1:3" x14ac:dyDescent="0.25">
      <c r="A1149" s="1">
        <v>44476.705555555556</v>
      </c>
      <c r="B1149">
        <v>110585.43</v>
      </c>
      <c r="C1149">
        <v>2.3387370384017251E-4</v>
      </c>
    </row>
    <row r="1150" spans="1:3" x14ac:dyDescent="0.25">
      <c r="A1150" s="1">
        <v>44475.705555555556</v>
      </c>
      <c r="B1150">
        <v>110559.57</v>
      </c>
      <c r="C1150">
        <v>9.223716761837371E-4</v>
      </c>
    </row>
    <row r="1151" spans="1:3" x14ac:dyDescent="0.25">
      <c r="A1151" s="1">
        <v>44474.705555555556</v>
      </c>
      <c r="B1151">
        <v>110457.64</v>
      </c>
      <c r="C1151">
        <v>5.8455774031730592E-4</v>
      </c>
    </row>
    <row r="1152" spans="1:3" x14ac:dyDescent="0.25">
      <c r="A1152" s="1">
        <v>44473.705555555556</v>
      </c>
      <c r="B1152">
        <v>110393.09</v>
      </c>
      <c r="C1152">
        <v>-2.2451741183586626E-2</v>
      </c>
    </row>
    <row r="1153" spans="1:3" x14ac:dyDescent="0.25">
      <c r="A1153" s="1">
        <v>44470.705555555556</v>
      </c>
      <c r="B1153">
        <v>112899.64</v>
      </c>
      <c r="C1153">
        <v>1.7157387192418681E-2</v>
      </c>
    </row>
    <row r="1154" spans="1:3" x14ac:dyDescent="0.25">
      <c r="A1154" s="1">
        <v>44469.705555555556</v>
      </c>
      <c r="B1154">
        <v>110979.1</v>
      </c>
      <c r="C1154">
        <v>-1.150275608037474E-3</v>
      </c>
    </row>
    <row r="1155" spans="1:3" x14ac:dyDescent="0.25">
      <c r="A1155" s="1">
        <v>44468.705555555556</v>
      </c>
      <c r="B1155">
        <v>111106.83</v>
      </c>
      <c r="C1155">
        <v>8.8865293805737954E-3</v>
      </c>
    </row>
    <row r="1156" spans="1:3" x14ac:dyDescent="0.25">
      <c r="A1156" s="1">
        <v>44467.705555555556</v>
      </c>
      <c r="B1156">
        <v>110123.85</v>
      </c>
      <c r="C1156">
        <v>-3.0928293719660639E-2</v>
      </c>
    </row>
    <row r="1157" spans="1:3" x14ac:dyDescent="0.25">
      <c r="A1157" s="1">
        <v>44466.705555555556</v>
      </c>
      <c r="B1157">
        <v>113583.01</v>
      </c>
      <c r="C1157">
        <v>2.6477356598072609E-3</v>
      </c>
    </row>
    <row r="1158" spans="1:3" x14ac:dyDescent="0.25">
      <c r="A1158" s="1">
        <v>44463.705555555556</v>
      </c>
      <c r="B1158">
        <v>113282.67</v>
      </c>
      <c r="C1158">
        <v>-6.8766509102727112E-3</v>
      </c>
    </row>
    <row r="1159" spans="1:3" x14ac:dyDescent="0.25">
      <c r="A1159" s="1">
        <v>44462.705555555556</v>
      </c>
      <c r="B1159">
        <v>114064.36</v>
      </c>
      <c r="C1159">
        <v>1.574679282874555E-2</v>
      </c>
    </row>
    <row r="1160" spans="1:3" x14ac:dyDescent="0.25">
      <c r="A1160" s="1">
        <v>44461.705555555556</v>
      </c>
      <c r="B1160">
        <v>112282.28</v>
      </c>
      <c r="C1160">
        <v>1.8267992320060236E-2</v>
      </c>
    </row>
    <row r="1161" spans="1:3" x14ac:dyDescent="0.25">
      <c r="A1161" s="1">
        <v>44460.705555555556</v>
      </c>
      <c r="B1161">
        <v>110249.73</v>
      </c>
      <c r="C1161">
        <v>1.2834789652914869E-2</v>
      </c>
    </row>
    <row r="1162" spans="1:3" x14ac:dyDescent="0.25">
      <c r="A1162" s="1">
        <v>44459.705555555556</v>
      </c>
      <c r="B1162">
        <v>108843.74</v>
      </c>
      <c r="C1162">
        <v>-2.3567400497788868E-2</v>
      </c>
    </row>
    <row r="1163" spans="1:3" x14ac:dyDescent="0.25">
      <c r="A1163" s="1">
        <v>44456.705555555556</v>
      </c>
      <c r="B1163">
        <v>111439.37</v>
      </c>
      <c r="C1163">
        <v>-2.0911580619346962E-2</v>
      </c>
    </row>
    <row r="1164" spans="1:3" x14ac:dyDescent="0.25">
      <c r="A1164" s="1">
        <v>44455.705555555556</v>
      </c>
      <c r="B1164">
        <v>113794.28</v>
      </c>
      <c r="C1164">
        <v>-1.1083549821804074E-2</v>
      </c>
    </row>
    <row r="1165" spans="1:3" x14ac:dyDescent="0.25">
      <c r="A1165" s="1">
        <v>44454.705555555556</v>
      </c>
      <c r="B1165">
        <v>115062.54</v>
      </c>
      <c r="C1165">
        <v>-9.6696399561875656E-3</v>
      </c>
    </row>
    <row r="1166" spans="1:3" x14ac:dyDescent="0.25">
      <c r="A1166" s="1">
        <v>44453.705555555556</v>
      </c>
      <c r="B1166">
        <v>116180.55</v>
      </c>
      <c r="C1166">
        <v>-1.9190469629762571E-3</v>
      </c>
    </row>
    <row r="1167" spans="1:3" x14ac:dyDescent="0.25">
      <c r="A1167" s="1">
        <v>44452.705555555556</v>
      </c>
      <c r="B1167">
        <v>116403.72</v>
      </c>
      <c r="C1167">
        <v>1.8361027438721148E-2</v>
      </c>
    </row>
    <row r="1168" spans="1:3" x14ac:dyDescent="0.25">
      <c r="A1168" s="1">
        <v>44449.705555555556</v>
      </c>
      <c r="B1168">
        <v>114285.93</v>
      </c>
      <c r="C1168">
        <v>-9.3616623217356084E-3</v>
      </c>
    </row>
    <row r="1169" spans="1:3" x14ac:dyDescent="0.25">
      <c r="A1169" s="1">
        <v>44448.705555555556</v>
      </c>
      <c r="B1169">
        <v>115360.86</v>
      </c>
      <c r="C1169">
        <v>1.7030516035440011E-2</v>
      </c>
    </row>
    <row r="1170" spans="1:3" x14ac:dyDescent="0.25">
      <c r="A1170" s="1">
        <v>44447.705555555556</v>
      </c>
      <c r="B1170">
        <v>113412.84</v>
      </c>
      <c r="C1170">
        <v>-3.8536086799339307E-2</v>
      </c>
    </row>
    <row r="1171" spans="1:3" x14ac:dyDescent="0.25">
      <c r="A1171" s="1">
        <v>44445.705555555556</v>
      </c>
      <c r="B1171">
        <v>117868.63</v>
      </c>
      <c r="C1171">
        <v>7.9675255424663007E-3</v>
      </c>
    </row>
    <row r="1172" spans="1:3" x14ac:dyDescent="0.25">
      <c r="A1172" s="1">
        <v>44442.705555555556</v>
      </c>
      <c r="B1172">
        <v>116933.24</v>
      </c>
      <c r="C1172">
        <v>2.1930546789760618E-3</v>
      </c>
    </row>
    <row r="1173" spans="1:3" x14ac:dyDescent="0.25">
      <c r="A1173" s="1">
        <v>44441.705555555556</v>
      </c>
      <c r="B1173">
        <v>116677.08</v>
      </c>
      <c r="C1173">
        <v>-2.303223038319176E-2</v>
      </c>
    </row>
    <row r="1174" spans="1:3" x14ac:dyDescent="0.25">
      <c r="A1174" s="1">
        <v>44440.705555555556</v>
      </c>
      <c r="B1174">
        <v>119395.6</v>
      </c>
      <c r="C1174">
        <v>5.1606353145825321E-3</v>
      </c>
    </row>
    <row r="1175" spans="1:3" x14ac:dyDescent="0.25">
      <c r="A1175" s="1">
        <v>44439.705555555556</v>
      </c>
      <c r="B1175">
        <v>118781.03</v>
      </c>
      <c r="C1175">
        <v>-8.0406773963920489E-3</v>
      </c>
    </row>
    <row r="1176" spans="1:3" x14ac:dyDescent="0.25">
      <c r="A1176" s="1">
        <v>44438.705555555556</v>
      </c>
      <c r="B1176">
        <v>119739.96</v>
      </c>
      <c r="C1176">
        <v>-7.8001353478087511E-3</v>
      </c>
    </row>
    <row r="1177" spans="1:3" x14ac:dyDescent="0.25">
      <c r="A1177" s="1">
        <v>44435.705555555556</v>
      </c>
      <c r="B1177">
        <v>120677.6</v>
      </c>
      <c r="C1177">
        <v>1.632130790091588E-2</v>
      </c>
    </row>
    <row r="1178" spans="1:3" x14ac:dyDescent="0.25">
      <c r="A1178" s="1">
        <v>44434.705555555556</v>
      </c>
      <c r="B1178">
        <v>118723.97</v>
      </c>
      <c r="C1178">
        <v>-1.7481661828456688E-2</v>
      </c>
    </row>
    <row r="1179" spans="1:3" x14ac:dyDescent="0.25">
      <c r="A1179" s="1">
        <v>44433.705555555556</v>
      </c>
      <c r="B1179">
        <v>120817.71</v>
      </c>
      <c r="C1179">
        <v>5.0364283370689386E-3</v>
      </c>
    </row>
    <row r="1180" spans="1:3" x14ac:dyDescent="0.25">
      <c r="A1180" s="1">
        <v>44432.705555555556</v>
      </c>
      <c r="B1180">
        <v>120210.75</v>
      </c>
      <c r="C1180">
        <v>2.3049254247889006E-2</v>
      </c>
    </row>
    <row r="1181" spans="1:3" x14ac:dyDescent="0.25">
      <c r="A1181" s="1">
        <v>44431.705555555556</v>
      </c>
      <c r="B1181">
        <v>117471.67</v>
      </c>
      <c r="C1181">
        <v>-4.9345297594435133E-3</v>
      </c>
    </row>
    <row r="1182" spans="1:3" x14ac:dyDescent="0.25">
      <c r="A1182" s="1">
        <v>44428.705555555556</v>
      </c>
      <c r="B1182">
        <v>118052.77</v>
      </c>
      <c r="C1182">
        <v>7.5511760043262465E-3</v>
      </c>
    </row>
    <row r="1183" spans="1:3" x14ac:dyDescent="0.25">
      <c r="A1183" s="1">
        <v>44427.705555555556</v>
      </c>
      <c r="B1183">
        <v>117164.69</v>
      </c>
      <c r="C1183">
        <v>4.4658216003685205E-3</v>
      </c>
    </row>
    <row r="1184" spans="1:3" x14ac:dyDescent="0.25">
      <c r="A1184" s="1">
        <v>44426.705555555556</v>
      </c>
      <c r="B1184">
        <v>116642.62</v>
      </c>
      <c r="C1184">
        <v>-1.0754392257651802E-2</v>
      </c>
    </row>
    <row r="1185" spans="1:3" x14ac:dyDescent="0.25">
      <c r="A1185" s="1">
        <v>44425.705555555556</v>
      </c>
      <c r="B1185">
        <v>117903.81</v>
      </c>
      <c r="C1185">
        <v>-1.0766084496069904E-2</v>
      </c>
    </row>
    <row r="1186" spans="1:3" x14ac:dyDescent="0.25">
      <c r="A1186" s="1">
        <v>44424.705555555556</v>
      </c>
      <c r="B1186">
        <v>119180.03</v>
      </c>
      <c r="C1186">
        <v>-1.6755297609902617E-2</v>
      </c>
    </row>
    <row r="1187" spans="1:3" x14ac:dyDescent="0.25">
      <c r="A1187" s="1">
        <v>44421.705555555556</v>
      </c>
      <c r="B1187">
        <v>121193.75</v>
      </c>
      <c r="C1187">
        <v>4.074257274207101E-3</v>
      </c>
    </row>
    <row r="1188" spans="1:3" x14ac:dyDescent="0.25">
      <c r="A1188" s="1">
        <v>44420.8125</v>
      </c>
      <c r="B1188">
        <v>120700.98</v>
      </c>
      <c r="C1188">
        <v>-1.1166494039043942E-2</v>
      </c>
    </row>
    <row r="1189" spans="1:3" x14ac:dyDescent="0.25">
      <c r="A1189" s="1">
        <v>44419.705555555556</v>
      </c>
      <c r="B1189">
        <v>122056.34</v>
      </c>
      <c r="C1189">
        <v>-1.1965178855492004E-3</v>
      </c>
    </row>
    <row r="1190" spans="1:3" x14ac:dyDescent="0.25">
      <c r="A1190" s="1">
        <v>44418.705555555556</v>
      </c>
      <c r="B1190">
        <v>122202.47</v>
      </c>
      <c r="C1190">
        <v>-6.6626446374232953E-3</v>
      </c>
    </row>
    <row r="1191" spans="1:3" x14ac:dyDescent="0.25">
      <c r="A1191" s="1">
        <v>44417.705555555556</v>
      </c>
      <c r="B1191">
        <v>123019.38</v>
      </c>
      <c r="C1191">
        <v>1.7005269612228068E-3</v>
      </c>
    </row>
    <row r="1192" spans="1:3" x14ac:dyDescent="0.25">
      <c r="A1192" s="1">
        <v>44414.705555555556</v>
      </c>
      <c r="B1192">
        <v>122810.36</v>
      </c>
      <c r="C1192">
        <v>9.6337203981445366E-3</v>
      </c>
    </row>
    <row r="1193" spans="1:3" x14ac:dyDescent="0.25">
      <c r="A1193" s="1">
        <v>44413.705555555556</v>
      </c>
      <c r="B1193">
        <v>121632.92</v>
      </c>
      <c r="C1193">
        <v>-1.3826329677735769E-3</v>
      </c>
    </row>
    <row r="1194" spans="1:3" x14ac:dyDescent="0.25">
      <c r="A1194" s="1">
        <v>44412.705555555556</v>
      </c>
      <c r="B1194">
        <v>121801.21</v>
      </c>
      <c r="C1194">
        <v>-1.4470593480938992E-2</v>
      </c>
    </row>
    <row r="1195" spans="1:3" x14ac:dyDescent="0.25">
      <c r="A1195" s="1">
        <v>44411.705555555556</v>
      </c>
      <c r="B1195">
        <v>123576.56</v>
      </c>
      <c r="C1195">
        <v>8.6213714993523382E-3</v>
      </c>
    </row>
    <row r="1196" spans="1:3" x14ac:dyDescent="0.25">
      <c r="A1196" s="1">
        <v>44410.705555555556</v>
      </c>
      <c r="B1196">
        <v>122515.74</v>
      </c>
      <c r="C1196">
        <v>5.8526702291381441E-3</v>
      </c>
    </row>
    <row r="1197" spans="1:3" x14ac:dyDescent="0.25">
      <c r="A1197" s="1">
        <v>44407.705555555556</v>
      </c>
      <c r="B1197">
        <v>121800.79</v>
      </c>
      <c r="C1197">
        <v>-3.1314994098305196E-2</v>
      </c>
    </row>
    <row r="1198" spans="1:3" x14ac:dyDescent="0.25">
      <c r="A1198" s="1">
        <v>44406.705555555556</v>
      </c>
      <c r="B1198">
        <v>125675.33</v>
      </c>
      <c r="C1198">
        <v>-4.8440940231895078E-3</v>
      </c>
    </row>
    <row r="1199" spans="1:3" x14ac:dyDescent="0.25">
      <c r="A1199" s="1">
        <v>44405.705555555556</v>
      </c>
      <c r="B1199">
        <v>126285.59</v>
      </c>
      <c r="C1199">
        <v>1.3340778769486361E-2</v>
      </c>
    </row>
    <row r="1200" spans="1:3" x14ac:dyDescent="0.25">
      <c r="A1200" s="1">
        <v>44404.705555555556</v>
      </c>
      <c r="B1200">
        <v>124612.03</v>
      </c>
      <c r="C1200">
        <v>-1.1107390753409758E-2</v>
      </c>
    </row>
    <row r="1201" spans="1:3" x14ac:dyDescent="0.25">
      <c r="A1201" s="1">
        <v>44403.705555555556</v>
      </c>
      <c r="B1201">
        <v>126003.86</v>
      </c>
      <c r="C1201">
        <v>7.5766532187956856E-3</v>
      </c>
    </row>
    <row r="1202" spans="1:3" x14ac:dyDescent="0.25">
      <c r="A1202" s="1">
        <v>44400.705555555556</v>
      </c>
      <c r="B1202">
        <v>125052.78</v>
      </c>
      <c r="C1202">
        <v>-8.7093101355187538E-3</v>
      </c>
    </row>
    <row r="1203" spans="1:3" x14ac:dyDescent="0.25">
      <c r="A1203" s="1">
        <v>44399.705555555556</v>
      </c>
      <c r="B1203">
        <v>126146.66</v>
      </c>
      <c r="C1203">
        <v>1.724957009245409E-3</v>
      </c>
    </row>
    <row r="1204" spans="1:3" x14ac:dyDescent="0.25">
      <c r="A1204" s="1">
        <v>44398.705555555556</v>
      </c>
      <c r="B1204">
        <v>125929.25</v>
      </c>
      <c r="C1204">
        <v>4.2007678752846653E-3</v>
      </c>
    </row>
    <row r="1205" spans="1:3" x14ac:dyDescent="0.25">
      <c r="A1205" s="1">
        <v>44397.705555555556</v>
      </c>
      <c r="B1205">
        <v>125401.36</v>
      </c>
      <c r="C1205">
        <v>8.0609436003400529E-3</v>
      </c>
    </row>
    <row r="1206" spans="1:3" x14ac:dyDescent="0.25">
      <c r="A1206" s="1">
        <v>44396.705555555556</v>
      </c>
      <c r="B1206">
        <v>124394.57</v>
      </c>
      <c r="C1206">
        <v>-1.2507930543315515E-2</v>
      </c>
    </row>
    <row r="1207" spans="1:3" x14ac:dyDescent="0.25">
      <c r="A1207" s="1">
        <v>44393.705555555556</v>
      </c>
      <c r="B1207">
        <v>125960.26</v>
      </c>
      <c r="C1207">
        <v>-1.1897950914242835E-2</v>
      </c>
    </row>
    <row r="1208" spans="1:3" x14ac:dyDescent="0.25">
      <c r="A1208" s="1">
        <v>44392.705555555556</v>
      </c>
      <c r="B1208">
        <v>127467.88</v>
      </c>
      <c r="C1208">
        <v>-7.3366796129066226E-3</v>
      </c>
    </row>
    <row r="1209" spans="1:3" x14ac:dyDescent="0.25">
      <c r="A1209" s="1">
        <v>44391.705555555556</v>
      </c>
      <c r="B1209">
        <v>128406.51</v>
      </c>
      <c r="C1209">
        <v>1.8612161503146249E-3</v>
      </c>
    </row>
    <row r="1210" spans="1:3" x14ac:dyDescent="0.25">
      <c r="A1210" s="1">
        <v>44390.705555555556</v>
      </c>
      <c r="B1210">
        <v>128167.74</v>
      </c>
      <c r="C1210">
        <v>4.487859245265729E-3</v>
      </c>
    </row>
    <row r="1211" spans="1:3" x14ac:dyDescent="0.25">
      <c r="A1211" s="1">
        <v>44389.8125</v>
      </c>
      <c r="B1211">
        <v>127593.83</v>
      </c>
      <c r="C1211">
        <v>1.712196047186082E-2</v>
      </c>
    </row>
    <row r="1212" spans="1:3" x14ac:dyDescent="0.25">
      <c r="A1212" s="1">
        <v>44385.705555555556</v>
      </c>
      <c r="B1212">
        <v>125427.77</v>
      </c>
      <c r="C1212">
        <v>-1.2604343404543696E-2</v>
      </c>
    </row>
    <row r="1213" spans="1:3" x14ac:dyDescent="0.25">
      <c r="A1213" s="1">
        <v>44384.705555555556</v>
      </c>
      <c r="B1213">
        <v>127018.71</v>
      </c>
      <c r="C1213">
        <v>1.5261909065164831E-2</v>
      </c>
    </row>
    <row r="1214" spans="1:3" x14ac:dyDescent="0.25">
      <c r="A1214" s="1">
        <v>44383.705555555556</v>
      </c>
      <c r="B1214">
        <v>125094.88</v>
      </c>
      <c r="C1214">
        <v>-1.44848712867325E-2</v>
      </c>
    </row>
    <row r="1215" spans="1:3" x14ac:dyDescent="0.25">
      <c r="A1215" s="1">
        <v>44382.705555555556</v>
      </c>
      <c r="B1215">
        <v>126920.05</v>
      </c>
      <c r="C1215">
        <v>-5.5126667007529386E-3</v>
      </c>
    </row>
    <row r="1216" spans="1:3" x14ac:dyDescent="0.25">
      <c r="A1216" s="1">
        <v>44379.705555555556</v>
      </c>
      <c r="B1216">
        <v>127621.65</v>
      </c>
      <c r="C1216">
        <v>1.5440921695355273E-2</v>
      </c>
    </row>
    <row r="1217" spans="1:3" x14ac:dyDescent="0.25">
      <c r="A1217" s="1">
        <v>44378.705555555556</v>
      </c>
      <c r="B1217">
        <v>125666.19</v>
      </c>
      <c r="C1217">
        <v>-8.9950277308237046E-3</v>
      </c>
    </row>
    <row r="1218" spans="1:3" x14ac:dyDescent="0.25">
      <c r="A1218" s="1">
        <v>44377.705555555556</v>
      </c>
      <c r="B1218">
        <v>126801.66</v>
      </c>
      <c r="C1218">
        <v>-4.1379027447914201E-3</v>
      </c>
    </row>
    <row r="1219" spans="1:3" x14ac:dyDescent="0.25">
      <c r="A1219" s="1">
        <v>44376.705555555556</v>
      </c>
      <c r="B1219">
        <v>127327.44</v>
      </c>
      <c r="C1219">
        <v>-7.9864467820662437E-4</v>
      </c>
    </row>
    <row r="1220" spans="1:3" x14ac:dyDescent="0.25">
      <c r="A1220" s="1">
        <v>44375.705555555556</v>
      </c>
      <c r="B1220">
        <v>127429.17</v>
      </c>
      <c r="C1220">
        <v>1.362939920219528E-3</v>
      </c>
    </row>
    <row r="1221" spans="1:3" x14ac:dyDescent="0.25">
      <c r="A1221" s="1">
        <v>44372.705555555556</v>
      </c>
      <c r="B1221">
        <v>127255.61</v>
      </c>
      <c r="C1221">
        <v>-1.7588308451534303E-2</v>
      </c>
    </row>
    <row r="1222" spans="1:3" x14ac:dyDescent="0.25">
      <c r="A1222" s="1">
        <v>44371.705555555556</v>
      </c>
      <c r="B1222">
        <v>129513.62</v>
      </c>
      <c r="C1222">
        <v>8.4177690654886721E-3</v>
      </c>
    </row>
    <row r="1223" spans="1:3" x14ac:dyDescent="0.25">
      <c r="A1223" s="1">
        <v>44370.705555555556</v>
      </c>
      <c r="B1223">
        <v>128427.98</v>
      </c>
      <c r="C1223">
        <v>-2.6397840516209255E-3</v>
      </c>
    </row>
    <row r="1224" spans="1:3" x14ac:dyDescent="0.25">
      <c r="A1224" s="1">
        <v>44369.705555555556</v>
      </c>
      <c r="B1224">
        <v>128767.45</v>
      </c>
      <c r="C1224">
        <v>-3.856187030963036E-3</v>
      </c>
    </row>
    <row r="1225" spans="1:3" x14ac:dyDescent="0.25">
      <c r="A1225" s="1">
        <v>44368.705555555556</v>
      </c>
      <c r="B1225">
        <v>129264.96000000001</v>
      </c>
      <c r="C1225">
        <v>6.6721943169948212E-3</v>
      </c>
    </row>
    <row r="1226" spans="1:3" x14ac:dyDescent="0.25">
      <c r="A1226" s="1">
        <v>44365.705555555556</v>
      </c>
      <c r="B1226">
        <v>128405.35</v>
      </c>
      <c r="C1226">
        <v>2.7148617735803671E-3</v>
      </c>
    </row>
    <row r="1227" spans="1:3" x14ac:dyDescent="0.25">
      <c r="A1227" s="1">
        <v>44364.705555555556</v>
      </c>
      <c r="B1227">
        <v>128057.22</v>
      </c>
      <c r="C1227">
        <v>-9.3447390099213028E-3</v>
      </c>
    </row>
    <row r="1228" spans="1:3" x14ac:dyDescent="0.25">
      <c r="A1228" s="1">
        <v>44363.705555555556</v>
      </c>
      <c r="B1228">
        <v>129259.49</v>
      </c>
      <c r="C1228">
        <v>-6.4128862329770869E-3</v>
      </c>
    </row>
    <row r="1229" spans="1:3" x14ac:dyDescent="0.25">
      <c r="A1229" s="1">
        <v>44362.705555555556</v>
      </c>
      <c r="B1229">
        <v>130091.08</v>
      </c>
      <c r="C1229">
        <v>-8.9804409463172029E-4</v>
      </c>
    </row>
    <row r="1230" spans="1:3" x14ac:dyDescent="0.25">
      <c r="A1230" s="1">
        <v>44361.705555555556</v>
      </c>
      <c r="B1230">
        <v>130207.96</v>
      </c>
      <c r="C1230">
        <v>5.9074539851649618E-3</v>
      </c>
    </row>
    <row r="1231" spans="1:3" x14ac:dyDescent="0.25">
      <c r="A1231" s="1">
        <v>44358.705555555556</v>
      </c>
      <c r="B1231">
        <v>129441.03</v>
      </c>
      <c r="C1231">
        <v>-4.8947913133193192E-3</v>
      </c>
    </row>
    <row r="1232" spans="1:3" x14ac:dyDescent="0.25">
      <c r="A1232" s="1">
        <v>44357.705555555556</v>
      </c>
      <c r="B1232">
        <v>130076.17</v>
      </c>
      <c r="C1232">
        <v>1.3029316801839135E-3</v>
      </c>
    </row>
    <row r="1233" spans="1:3" x14ac:dyDescent="0.25">
      <c r="A1233" s="1">
        <v>44356.705555555556</v>
      </c>
      <c r="B1233">
        <v>129906.8</v>
      </c>
      <c r="C1233">
        <v>9.2177755323409691E-4</v>
      </c>
    </row>
    <row r="1234" spans="1:3" x14ac:dyDescent="0.25">
      <c r="A1234" s="1">
        <v>44355.705555555556</v>
      </c>
      <c r="B1234">
        <v>129787.11</v>
      </c>
      <c r="C1234">
        <v>-7.5925078326022494E-3</v>
      </c>
    </row>
    <row r="1235" spans="1:3" x14ac:dyDescent="0.25">
      <c r="A1235" s="1">
        <v>44354.705555555556</v>
      </c>
      <c r="B1235">
        <v>130776.27</v>
      </c>
      <c r="C1235">
        <v>4.986479392305938E-3</v>
      </c>
    </row>
    <row r="1236" spans="1:3" x14ac:dyDescent="0.25">
      <c r="A1236" s="1">
        <v>44351.705555555556</v>
      </c>
      <c r="B1236">
        <v>130125.78</v>
      </c>
      <c r="C1236">
        <v>4.0376261859212644E-3</v>
      </c>
    </row>
    <row r="1237" spans="1:3" x14ac:dyDescent="0.25">
      <c r="A1237" s="1">
        <v>44349.705555555556</v>
      </c>
      <c r="B1237">
        <v>129601.44</v>
      </c>
      <c r="C1237">
        <v>1.0349476283092967E-2</v>
      </c>
    </row>
    <row r="1238" spans="1:3" x14ac:dyDescent="0.25">
      <c r="A1238" s="1">
        <v>44348.705555555556</v>
      </c>
      <c r="B1238">
        <v>128267.05</v>
      </c>
      <c r="C1238">
        <v>1.6121832921560022E-2</v>
      </c>
    </row>
    <row r="1239" spans="1:3" x14ac:dyDescent="0.25">
      <c r="A1239" s="1">
        <v>44347.705555555556</v>
      </c>
      <c r="B1239">
        <v>126215.73</v>
      </c>
      <c r="C1239">
        <v>5.1979427304871279E-3</v>
      </c>
    </row>
    <row r="1240" spans="1:3" x14ac:dyDescent="0.25">
      <c r="A1240" s="1">
        <v>44344.705555555556</v>
      </c>
      <c r="B1240">
        <v>125561.37</v>
      </c>
      <c r="C1240">
        <v>9.5612287452260507E-3</v>
      </c>
    </row>
    <row r="1241" spans="1:3" x14ac:dyDescent="0.25">
      <c r="A1241" s="1">
        <v>44343.705555555556</v>
      </c>
      <c r="B1241">
        <v>124366.57</v>
      </c>
      <c r="C1241">
        <v>3.0391912060791252E-3</v>
      </c>
    </row>
    <row r="1242" spans="1:3" x14ac:dyDescent="0.25">
      <c r="A1242" s="1">
        <v>44342.705555555556</v>
      </c>
      <c r="B1242">
        <v>123989.17</v>
      </c>
      <c r="C1242">
        <v>8.1097914000873468E-3</v>
      </c>
    </row>
    <row r="1243" spans="1:3" x14ac:dyDescent="0.25">
      <c r="A1243" s="1">
        <v>44341.705555555556</v>
      </c>
      <c r="B1243">
        <v>122987.71</v>
      </c>
      <c r="C1243">
        <v>-8.4521014170381038E-3</v>
      </c>
    </row>
    <row r="1244" spans="1:3" x14ac:dyDescent="0.25">
      <c r="A1244" s="1">
        <v>44340.705555555556</v>
      </c>
      <c r="B1244">
        <v>124031.62</v>
      </c>
      <c r="C1244">
        <v>1.1670930731783274E-2</v>
      </c>
    </row>
    <row r="1245" spans="1:3" x14ac:dyDescent="0.25">
      <c r="A1245" s="1">
        <v>44337.705555555556</v>
      </c>
      <c r="B1245">
        <v>122592.47</v>
      </c>
      <c r="C1245">
        <v>-8.8318779766695691E-4</v>
      </c>
    </row>
    <row r="1246" spans="1:3" x14ac:dyDescent="0.25">
      <c r="A1246" s="1">
        <v>44336.705555555556</v>
      </c>
      <c r="B1246">
        <v>122700.79</v>
      </c>
      <c r="C1246">
        <v>5.2572565758673008E-4</v>
      </c>
    </row>
    <row r="1247" spans="1:3" x14ac:dyDescent="0.25">
      <c r="A1247" s="1">
        <v>44335.705555555556</v>
      </c>
      <c r="B1247">
        <v>122636.3</v>
      </c>
      <c r="C1247">
        <v>-2.7983507627718507E-3</v>
      </c>
    </row>
    <row r="1248" spans="1:3" x14ac:dyDescent="0.25">
      <c r="A1248" s="1">
        <v>44334.705555555556</v>
      </c>
      <c r="B1248">
        <v>122979.96</v>
      </c>
      <c r="C1248">
        <v>3.4230946500300014E-4</v>
      </c>
    </row>
    <row r="1249" spans="1:3" x14ac:dyDescent="0.25">
      <c r="A1249" s="1">
        <v>44333.705555555556</v>
      </c>
      <c r="B1249">
        <v>122937.87</v>
      </c>
      <c r="C1249">
        <v>8.635423780141923E-3</v>
      </c>
    </row>
    <row r="1250" spans="1:3" x14ac:dyDescent="0.25">
      <c r="A1250" s="1">
        <v>44330.705555555556</v>
      </c>
      <c r="B1250">
        <v>121880.82</v>
      </c>
      <c r="C1250">
        <v>9.6865907447342831E-3</v>
      </c>
    </row>
    <row r="1251" spans="1:3" x14ac:dyDescent="0.25">
      <c r="A1251" s="1">
        <v>44329.705555555556</v>
      </c>
      <c r="B1251">
        <v>120705.91</v>
      </c>
      <c r="C1251">
        <v>8.2846894103748969E-3</v>
      </c>
    </row>
    <row r="1252" spans="1:3" x14ac:dyDescent="0.25">
      <c r="A1252" s="1">
        <v>44328.705555555556</v>
      </c>
      <c r="B1252">
        <v>119710.03</v>
      </c>
      <c r="C1252">
        <v>-2.6819309061315792E-2</v>
      </c>
    </row>
    <row r="1253" spans="1:3" x14ac:dyDescent="0.25">
      <c r="A1253" s="1">
        <v>44327.705555555556</v>
      </c>
      <c r="B1253">
        <v>122964.01</v>
      </c>
      <c r="C1253">
        <v>8.6166000741539576E-3</v>
      </c>
    </row>
    <row r="1254" spans="1:3" x14ac:dyDescent="0.25">
      <c r="A1254" s="1">
        <v>44326.705555555556</v>
      </c>
      <c r="B1254">
        <v>121909.03</v>
      </c>
      <c r="C1254">
        <v>-1.0582621468453299E-3</v>
      </c>
    </row>
    <row r="1255" spans="1:3" x14ac:dyDescent="0.25">
      <c r="A1255" s="1">
        <v>44323.705555555556</v>
      </c>
      <c r="B1255">
        <v>122038.11</v>
      </c>
      <c r="C1255">
        <v>1.75034324969967E-2</v>
      </c>
    </row>
    <row r="1256" spans="1:3" x14ac:dyDescent="0.25">
      <c r="A1256" s="1">
        <v>44322.705555555556</v>
      </c>
      <c r="B1256">
        <v>119920.61</v>
      </c>
      <c r="C1256">
        <v>2.974467613739382E-3</v>
      </c>
    </row>
    <row r="1257" spans="1:3" x14ac:dyDescent="0.25">
      <c r="A1257" s="1">
        <v>44321.705555555556</v>
      </c>
      <c r="B1257">
        <v>119564.44</v>
      </c>
      <c r="C1257">
        <v>1.561450970223986E-2</v>
      </c>
    </row>
    <row r="1258" spans="1:3" x14ac:dyDescent="0.25">
      <c r="A1258" s="1">
        <v>44320.705555555556</v>
      </c>
      <c r="B1258">
        <v>117712</v>
      </c>
      <c r="C1258">
        <v>-1.2641318480324234E-2</v>
      </c>
    </row>
    <row r="1259" spans="1:3" x14ac:dyDescent="0.25">
      <c r="A1259" s="1">
        <v>44319.705555555556</v>
      </c>
      <c r="B1259">
        <v>119209.48</v>
      </c>
      <c r="C1259">
        <v>2.6512875578103457E-3</v>
      </c>
    </row>
    <row r="1260" spans="1:3" x14ac:dyDescent="0.25">
      <c r="A1260" s="1">
        <v>44316.705555555556</v>
      </c>
      <c r="B1260">
        <v>118893.84</v>
      </c>
      <c r="C1260">
        <v>-9.8085152847613745E-3</v>
      </c>
    </row>
    <row r="1261" spans="1:3" x14ac:dyDescent="0.25">
      <c r="A1261" s="1">
        <v>44315.705555555556</v>
      </c>
      <c r="B1261">
        <v>120065.75</v>
      </c>
      <c r="C1261">
        <v>-8.1849916140615143E-3</v>
      </c>
    </row>
    <row r="1262" spans="1:3" x14ac:dyDescent="0.25">
      <c r="A1262" s="1">
        <v>44314.705555555556</v>
      </c>
      <c r="B1262">
        <v>121052.52</v>
      </c>
      <c r="C1262">
        <v>1.3842708481882755E-2</v>
      </c>
    </row>
    <row r="1263" spans="1:3" x14ac:dyDescent="0.25">
      <c r="A1263" s="1">
        <v>44313.705555555556</v>
      </c>
      <c r="B1263">
        <v>119388.37</v>
      </c>
      <c r="C1263">
        <v>-1.005279756428829E-2</v>
      </c>
    </row>
    <row r="1264" spans="1:3" x14ac:dyDescent="0.25">
      <c r="A1264" s="1">
        <v>44312.705555555556</v>
      </c>
      <c r="B1264">
        <v>120594.61</v>
      </c>
      <c r="C1264">
        <v>5.3540769214533714E-4</v>
      </c>
    </row>
    <row r="1265" spans="1:3" x14ac:dyDescent="0.25">
      <c r="A1265" s="1">
        <v>44309.705555555556</v>
      </c>
      <c r="B1265">
        <v>120530.06</v>
      </c>
      <c r="C1265">
        <v>9.6588709463534782E-3</v>
      </c>
    </row>
    <row r="1266" spans="1:3" x14ac:dyDescent="0.25">
      <c r="A1266" s="1">
        <v>44308.705555555556</v>
      </c>
      <c r="B1266">
        <v>119371.48</v>
      </c>
      <c r="C1266">
        <v>-5.767881276990996E-3</v>
      </c>
    </row>
    <row r="1267" spans="1:3" x14ac:dyDescent="0.25">
      <c r="A1267" s="1">
        <v>44306.705555555556</v>
      </c>
      <c r="B1267">
        <v>120061.99</v>
      </c>
      <c r="C1267">
        <v>-7.2349303289465398E-3</v>
      </c>
    </row>
    <row r="1268" spans="1:3" x14ac:dyDescent="0.25">
      <c r="A1268" s="1">
        <v>44305.705555555556</v>
      </c>
      <c r="B1268">
        <v>120933.78</v>
      </c>
      <c r="C1268">
        <v>-1.4885497843742635E-3</v>
      </c>
    </row>
    <row r="1269" spans="1:3" x14ac:dyDescent="0.25">
      <c r="A1269" s="1">
        <v>44302.705555555556</v>
      </c>
      <c r="B1269">
        <v>121113.93</v>
      </c>
      <c r="C1269">
        <v>3.4179938046089509E-3</v>
      </c>
    </row>
    <row r="1270" spans="1:3" x14ac:dyDescent="0.25">
      <c r="A1270" s="1">
        <v>44301.705555555556</v>
      </c>
      <c r="B1270">
        <v>120700.67</v>
      </c>
      <c r="C1270">
        <v>3.3692798144697926E-3</v>
      </c>
    </row>
    <row r="1271" spans="1:3" x14ac:dyDescent="0.25">
      <c r="A1271" s="1">
        <v>44300.705555555556</v>
      </c>
      <c r="B1271">
        <v>120294.68</v>
      </c>
      <c r="C1271">
        <v>8.3271274110504508E-3</v>
      </c>
    </row>
    <row r="1272" spans="1:3" x14ac:dyDescent="0.25">
      <c r="A1272" s="1">
        <v>44299.705555555556</v>
      </c>
      <c r="B1272">
        <v>119297.13</v>
      </c>
      <c r="C1272">
        <v>4.0770482204958271E-3</v>
      </c>
    </row>
    <row r="1273" spans="1:3" x14ac:dyDescent="0.25">
      <c r="A1273" s="1">
        <v>44298.8125</v>
      </c>
      <c r="B1273">
        <v>118811.74</v>
      </c>
      <c r="C1273">
        <v>9.6569769536444111E-3</v>
      </c>
    </row>
    <row r="1274" spans="1:3" x14ac:dyDescent="0.25">
      <c r="A1274" s="1">
        <v>44295.705555555556</v>
      </c>
      <c r="B1274">
        <v>117669.9</v>
      </c>
      <c r="C1274">
        <v>-5.4523524096823034E-3</v>
      </c>
    </row>
    <row r="1275" spans="1:3" x14ac:dyDescent="0.25">
      <c r="A1275" s="1">
        <v>44294.705555555556</v>
      </c>
      <c r="B1275">
        <v>118313.23</v>
      </c>
      <c r="C1275">
        <v>5.8460734817524099E-3</v>
      </c>
    </row>
    <row r="1276" spans="1:3" x14ac:dyDescent="0.25">
      <c r="A1276" s="1">
        <v>44293.705555555556</v>
      </c>
      <c r="B1276">
        <v>117623.58</v>
      </c>
      <c r="C1276">
        <v>1.0608090524307765E-3</v>
      </c>
    </row>
    <row r="1277" spans="1:3" x14ac:dyDescent="0.25">
      <c r="A1277" s="1">
        <v>44292.705555555556</v>
      </c>
      <c r="B1277">
        <v>117498.87</v>
      </c>
      <c r="C1277">
        <v>-1.6654092454069234E-4</v>
      </c>
    </row>
    <row r="1278" spans="1:3" x14ac:dyDescent="0.25">
      <c r="A1278" s="1">
        <v>44291.705555555556</v>
      </c>
      <c r="B1278">
        <v>117518.44</v>
      </c>
      <c r="C1278">
        <v>1.9462855803356639E-2</v>
      </c>
    </row>
    <row r="1279" spans="1:3" x14ac:dyDescent="0.25">
      <c r="A1279" s="1">
        <v>44287.705555555556</v>
      </c>
      <c r="B1279">
        <v>115253.31</v>
      </c>
      <c r="C1279">
        <v>-1.1906024295083636E-2</v>
      </c>
    </row>
    <row r="1280" spans="1:3" x14ac:dyDescent="0.25">
      <c r="A1280" s="1">
        <v>44286.705555555556</v>
      </c>
      <c r="B1280">
        <v>116633.72</v>
      </c>
      <c r="C1280">
        <v>-1.8498109144135522E-3</v>
      </c>
    </row>
    <row r="1281" spans="1:3" x14ac:dyDescent="0.25">
      <c r="A1281" s="1">
        <v>44285.705555555556</v>
      </c>
      <c r="B1281">
        <v>116849.67</v>
      </c>
      <c r="C1281">
        <v>1.232167755846863E-2</v>
      </c>
    </row>
    <row r="1282" spans="1:3" x14ac:dyDescent="0.25">
      <c r="A1282" s="1">
        <v>44284.705555555556</v>
      </c>
      <c r="B1282">
        <v>115418.72</v>
      </c>
      <c r="C1282">
        <v>5.5439049853621258E-3</v>
      </c>
    </row>
    <row r="1283" spans="1:3" x14ac:dyDescent="0.25">
      <c r="A1283" s="1">
        <v>44281.705555555556</v>
      </c>
      <c r="B1283">
        <v>114780.62</v>
      </c>
      <c r="C1283">
        <v>9.0204755937494645E-3</v>
      </c>
    </row>
    <row r="1284" spans="1:3" x14ac:dyDescent="0.25">
      <c r="A1284" s="1">
        <v>44280.705555555556</v>
      </c>
      <c r="B1284">
        <v>113749.9</v>
      </c>
      <c r="C1284">
        <v>1.4930346588107468E-2</v>
      </c>
    </row>
    <row r="1285" spans="1:3" x14ac:dyDescent="0.25">
      <c r="A1285" s="1">
        <v>44279.705555555556</v>
      </c>
      <c r="B1285">
        <v>112064.19</v>
      </c>
      <c r="C1285">
        <v>-1.0630121074097418E-2</v>
      </c>
    </row>
    <row r="1286" spans="1:3" x14ac:dyDescent="0.25">
      <c r="A1286" s="1">
        <v>44278.705555555556</v>
      </c>
      <c r="B1286">
        <v>113261.8</v>
      </c>
      <c r="C1286">
        <v>-1.5046332182423336E-2</v>
      </c>
    </row>
    <row r="1287" spans="1:3" x14ac:dyDescent="0.25">
      <c r="A1287" s="1">
        <v>44277.705555555556</v>
      </c>
      <c r="B1287">
        <v>114978.86</v>
      </c>
      <c r="C1287">
        <v>-1.075025608255444E-2</v>
      </c>
    </row>
    <row r="1288" spans="1:3" x14ac:dyDescent="0.25">
      <c r="A1288" s="1">
        <v>44274.705555555556</v>
      </c>
      <c r="B1288">
        <v>116221.58</v>
      </c>
      <c r="C1288">
        <v>1.1998481496411962E-2</v>
      </c>
    </row>
    <row r="1289" spans="1:3" x14ac:dyDescent="0.25">
      <c r="A1289" s="1">
        <v>44273.705555555556</v>
      </c>
      <c r="B1289">
        <v>114835.43</v>
      </c>
      <c r="C1289">
        <v>-1.481550070106809E-2</v>
      </c>
    </row>
    <row r="1290" spans="1:3" x14ac:dyDescent="0.25">
      <c r="A1290" s="1">
        <v>44272.705555555556</v>
      </c>
      <c r="B1290">
        <v>116549.44</v>
      </c>
      <c r="C1290">
        <v>2.1952388996440995E-2</v>
      </c>
    </row>
    <row r="1291" spans="1:3" x14ac:dyDescent="0.25">
      <c r="A1291" s="1">
        <v>44271.705555555556</v>
      </c>
      <c r="B1291">
        <v>114018.78</v>
      </c>
      <c r="C1291">
        <v>-7.2702006321382672E-3</v>
      </c>
    </row>
    <row r="1292" spans="1:3" x14ac:dyDescent="0.25">
      <c r="A1292" s="1">
        <v>44270.705555555556</v>
      </c>
      <c r="B1292">
        <v>114850.74</v>
      </c>
      <c r="C1292">
        <v>6.0288952844332012E-3</v>
      </c>
    </row>
    <row r="1293" spans="1:3" x14ac:dyDescent="0.25">
      <c r="A1293" s="1">
        <v>44267.8125</v>
      </c>
      <c r="B1293">
        <v>114160.4</v>
      </c>
      <c r="C1293">
        <v>-7.1864239831489034E-3</v>
      </c>
    </row>
    <row r="1294" spans="1:3" x14ac:dyDescent="0.25">
      <c r="A1294" s="1">
        <v>44266.705555555556</v>
      </c>
      <c r="B1294">
        <v>114983.76</v>
      </c>
      <c r="C1294">
        <v>1.9383005644568491E-2</v>
      </c>
    </row>
    <row r="1295" spans="1:3" x14ac:dyDescent="0.25">
      <c r="A1295" s="1">
        <v>44265.705555555556</v>
      </c>
      <c r="B1295">
        <v>112776.49</v>
      </c>
      <c r="C1295">
        <v>1.2903562601140851E-2</v>
      </c>
    </row>
    <row r="1296" spans="1:3" x14ac:dyDescent="0.25">
      <c r="A1296" s="1">
        <v>44264.705555555556</v>
      </c>
      <c r="B1296">
        <v>111330.62</v>
      </c>
      <c r="C1296">
        <v>6.4795475192336392E-3</v>
      </c>
    </row>
    <row r="1297" spans="1:3" x14ac:dyDescent="0.25">
      <c r="A1297" s="1">
        <v>44263.705555555556</v>
      </c>
      <c r="B1297">
        <v>110611.58</v>
      </c>
      <c r="C1297">
        <v>-4.0664320478435018E-2</v>
      </c>
    </row>
    <row r="1298" spans="1:3" x14ac:dyDescent="0.25">
      <c r="A1298" s="1">
        <v>44260.705555555556</v>
      </c>
      <c r="B1298">
        <v>115202.23</v>
      </c>
      <c r="C1298">
        <v>2.2046911186887678E-2</v>
      </c>
    </row>
    <row r="1299" spans="1:3" x14ac:dyDescent="0.25">
      <c r="A1299" s="1">
        <v>44259.705555555556</v>
      </c>
      <c r="B1299">
        <v>112690.17</v>
      </c>
      <c r="C1299">
        <v>1.345615765955846E-2</v>
      </c>
    </row>
    <row r="1300" spans="1:3" x14ac:dyDescent="0.25">
      <c r="A1300" s="1">
        <v>44258.705555555556</v>
      </c>
      <c r="B1300">
        <v>111183.95</v>
      </c>
      <c r="C1300">
        <v>-3.1954410142071166E-3</v>
      </c>
    </row>
    <row r="1301" spans="1:3" x14ac:dyDescent="0.25">
      <c r="A1301" s="1">
        <v>44257.705555555556</v>
      </c>
      <c r="B1301">
        <v>111539.8</v>
      </c>
      <c r="C1301">
        <v>1.0861826309451195E-2</v>
      </c>
    </row>
    <row r="1302" spans="1:3" x14ac:dyDescent="0.25">
      <c r="A1302" s="1">
        <v>44256.705555555556</v>
      </c>
      <c r="B1302">
        <v>110334.83</v>
      </c>
      <c r="C1302">
        <v>2.7196096083617494E-3</v>
      </c>
    </row>
    <row r="1303" spans="1:3" x14ac:dyDescent="0.25">
      <c r="A1303" s="1">
        <v>44253.705555555556</v>
      </c>
      <c r="B1303">
        <v>110035.17</v>
      </c>
      <c r="C1303">
        <v>-1.99851422967799E-2</v>
      </c>
    </row>
    <row r="1304" spans="1:3" x14ac:dyDescent="0.25">
      <c r="A1304" s="1">
        <v>44252.705555555556</v>
      </c>
      <c r="B1304">
        <v>112256.36</v>
      </c>
      <c r="C1304">
        <v>-2.9936932332605436E-2</v>
      </c>
    </row>
    <row r="1305" spans="1:3" x14ac:dyDescent="0.25">
      <c r="A1305" s="1">
        <v>44251.705555555556</v>
      </c>
      <c r="B1305">
        <v>115667.78</v>
      </c>
      <c r="C1305">
        <v>3.8140286804612981E-3</v>
      </c>
    </row>
    <row r="1306" spans="1:3" x14ac:dyDescent="0.25">
      <c r="A1306" s="1">
        <v>44250.705555555556</v>
      </c>
      <c r="B1306">
        <v>115227.46</v>
      </c>
      <c r="C1306">
        <v>2.246530954171189E-2</v>
      </c>
    </row>
    <row r="1307" spans="1:3" x14ac:dyDescent="0.25">
      <c r="A1307" s="1">
        <v>44249.705555555556</v>
      </c>
      <c r="B1307">
        <v>112667.7</v>
      </c>
      <c r="C1307">
        <v>-4.988376557033463E-2</v>
      </c>
    </row>
    <row r="1308" spans="1:3" x14ac:dyDescent="0.25">
      <c r="A1308" s="1">
        <v>44246.705555555556</v>
      </c>
      <c r="B1308">
        <v>118430.53</v>
      </c>
      <c r="C1308">
        <v>-6.4675697135010137E-3</v>
      </c>
    </row>
    <row r="1309" spans="1:3" x14ac:dyDescent="0.25">
      <c r="A1309" s="1">
        <v>44245.705555555556</v>
      </c>
      <c r="B1309">
        <v>119198.97</v>
      </c>
      <c r="C1309">
        <v>-9.6581590976280978E-3</v>
      </c>
    </row>
    <row r="1310" spans="1:3" x14ac:dyDescent="0.25">
      <c r="A1310" s="1">
        <v>44244.705555555556</v>
      </c>
      <c r="B1310">
        <v>120355.79</v>
      </c>
      <c r="C1310">
        <v>7.7325647041937926E-3</v>
      </c>
    </row>
    <row r="1311" spans="1:3" x14ac:dyDescent="0.25">
      <c r="A1311" s="1">
        <v>44239.705555555556</v>
      </c>
      <c r="B1311">
        <v>119428.72</v>
      </c>
      <c r="C1311">
        <v>1.0798039239424983E-3</v>
      </c>
    </row>
    <row r="1312" spans="1:3" x14ac:dyDescent="0.25">
      <c r="A1312" s="1">
        <v>44238.705555555556</v>
      </c>
      <c r="B1312">
        <v>119299.83</v>
      </c>
      <c r="C1312">
        <v>7.2728309146494969E-3</v>
      </c>
    </row>
    <row r="1313" spans="1:3" x14ac:dyDescent="0.25">
      <c r="A1313" s="1">
        <v>44237.705555555556</v>
      </c>
      <c r="B1313">
        <v>118435.33</v>
      </c>
      <c r="C1313">
        <v>-8.7117804175486542E-3</v>
      </c>
    </row>
    <row r="1314" spans="1:3" x14ac:dyDescent="0.25">
      <c r="A1314" s="1">
        <v>44236.705555555556</v>
      </c>
      <c r="B1314">
        <v>119471.62</v>
      </c>
      <c r="C1314">
        <v>-1.8793491181185015E-3</v>
      </c>
    </row>
    <row r="1315" spans="1:3" x14ac:dyDescent="0.25">
      <c r="A1315" s="1">
        <v>44235.705555555556</v>
      </c>
      <c r="B1315">
        <v>119696.36</v>
      </c>
      <c r="C1315">
        <v>-4.5337050395353644E-3</v>
      </c>
    </row>
    <row r="1316" spans="1:3" x14ac:dyDescent="0.25">
      <c r="A1316" s="1">
        <v>44232.705555555556</v>
      </c>
      <c r="B1316">
        <v>120240.26</v>
      </c>
      <c r="C1316">
        <v>8.1790483793506875E-3</v>
      </c>
    </row>
    <row r="1317" spans="1:3" x14ac:dyDescent="0.25">
      <c r="A1317" s="1">
        <v>44231.705555555556</v>
      </c>
      <c r="B1317">
        <v>119260.82</v>
      </c>
      <c r="C1317">
        <v>-3.8822481280873424E-3</v>
      </c>
    </row>
    <row r="1318" spans="1:3" x14ac:dyDescent="0.25">
      <c r="A1318" s="1">
        <v>44230.705555555556</v>
      </c>
      <c r="B1318">
        <v>119724.72</v>
      </c>
      <c r="C1318">
        <v>1.2531002853781162E-2</v>
      </c>
    </row>
    <row r="1319" spans="1:3" x14ac:dyDescent="0.25">
      <c r="A1319" s="1">
        <v>44229.705555555556</v>
      </c>
      <c r="B1319">
        <v>118233.81</v>
      </c>
      <c r="C1319">
        <v>6.0762503589944202E-3</v>
      </c>
    </row>
    <row r="1320" spans="1:3" x14ac:dyDescent="0.25">
      <c r="A1320" s="1">
        <v>44228.705555555556</v>
      </c>
      <c r="B1320">
        <v>117517.57</v>
      </c>
      <c r="C1320">
        <v>2.1068507099473298E-2</v>
      </c>
    </row>
    <row r="1321" spans="1:3" x14ac:dyDescent="0.25">
      <c r="A1321" s="1">
        <v>44225.705555555556</v>
      </c>
      <c r="B1321">
        <v>115067.55</v>
      </c>
      <c r="C1321">
        <v>-3.2622571867505244E-2</v>
      </c>
    </row>
    <row r="1322" spans="1:3" x14ac:dyDescent="0.25">
      <c r="A1322" s="1">
        <v>44224.705555555556</v>
      </c>
      <c r="B1322">
        <v>118883.25</v>
      </c>
      <c r="C1322">
        <v>2.5566898265435001E-2</v>
      </c>
    </row>
    <row r="1323" spans="1:3" x14ac:dyDescent="0.25">
      <c r="A1323" s="1">
        <v>44223.705555555556</v>
      </c>
      <c r="B1323">
        <v>115882.3</v>
      </c>
      <c r="C1323">
        <v>-5.0077067335041964E-3</v>
      </c>
    </row>
    <row r="1324" spans="1:3" x14ac:dyDescent="0.25">
      <c r="A1324" s="1">
        <v>44222.705555555556</v>
      </c>
      <c r="B1324">
        <v>116464.06</v>
      </c>
      <c r="C1324">
        <v>-7.8379820411099942E-3</v>
      </c>
    </row>
    <row r="1325" spans="1:3" x14ac:dyDescent="0.25">
      <c r="A1325" s="1">
        <v>44218.705555555556</v>
      </c>
      <c r="B1325">
        <v>117380.49</v>
      </c>
      <c r="C1325">
        <v>-8.0480863108014031E-3</v>
      </c>
    </row>
    <row r="1326" spans="1:3" x14ac:dyDescent="0.25">
      <c r="A1326" s="1">
        <v>44217.705555555556</v>
      </c>
      <c r="B1326">
        <v>118328.99</v>
      </c>
      <c r="C1326">
        <v>-1.107193023744428E-2</v>
      </c>
    </row>
    <row r="1327" spans="1:3" x14ac:dyDescent="0.25">
      <c r="A1327" s="1">
        <v>44216.705555555556</v>
      </c>
      <c r="B1327">
        <v>119646.39999999999</v>
      </c>
      <c r="C1327">
        <v>-8.2402539260870451E-3</v>
      </c>
    </row>
    <row r="1328" spans="1:3" x14ac:dyDescent="0.25">
      <c r="A1328" s="1">
        <v>44215.705555555556</v>
      </c>
      <c r="B1328">
        <v>120636.39</v>
      </c>
      <c r="C1328">
        <v>-5.0045164351445737E-3</v>
      </c>
    </row>
    <row r="1329" spans="1:3" x14ac:dyDescent="0.25">
      <c r="A1329" s="1">
        <v>44214.705555555556</v>
      </c>
      <c r="B1329">
        <v>121241.63</v>
      </c>
      <c r="C1329">
        <v>7.3913032457977859E-3</v>
      </c>
    </row>
    <row r="1330" spans="1:3" x14ac:dyDescent="0.25">
      <c r="A1330" s="1">
        <v>44211.705555555556</v>
      </c>
      <c r="B1330">
        <v>120348.8</v>
      </c>
      <c r="C1330">
        <v>-2.5689217572168632E-2</v>
      </c>
    </row>
    <row r="1331" spans="1:3" x14ac:dyDescent="0.25">
      <c r="A1331" s="1">
        <v>44210.705555555556</v>
      </c>
      <c r="B1331">
        <v>123480.52</v>
      </c>
      <c r="C1331">
        <v>1.2611041184940578E-2</v>
      </c>
    </row>
    <row r="1332" spans="1:3" x14ac:dyDescent="0.25">
      <c r="A1332" s="1">
        <v>44209.705555555556</v>
      </c>
      <c r="B1332">
        <v>121933.08</v>
      </c>
      <c r="C1332">
        <v>-1.6793066794260771E-2</v>
      </c>
    </row>
    <row r="1333" spans="1:3" x14ac:dyDescent="0.25">
      <c r="A1333" s="1">
        <v>44208.8125</v>
      </c>
      <c r="B1333">
        <v>123998</v>
      </c>
      <c r="C1333">
        <v>6.0090016680535993E-3</v>
      </c>
    </row>
    <row r="1334" spans="1:3" x14ac:dyDescent="0.25">
      <c r="A1334" s="1">
        <v>44207.705555555556</v>
      </c>
      <c r="B1334">
        <v>123255.13</v>
      </c>
      <c r="C1334">
        <v>-1.4670154695391261E-2</v>
      </c>
    </row>
    <row r="1335" spans="1:3" x14ac:dyDescent="0.25">
      <c r="A1335" s="1">
        <v>44204.705555555556</v>
      </c>
      <c r="B1335">
        <v>125076.63</v>
      </c>
      <c r="C1335">
        <v>2.1747258688321325E-2</v>
      </c>
    </row>
    <row r="1336" spans="1:3" x14ac:dyDescent="0.25">
      <c r="A1336" s="1">
        <v>44203.705555555556</v>
      </c>
      <c r="B1336">
        <v>122385.92</v>
      </c>
      <c r="C1336">
        <v>2.7215182716242185E-2</v>
      </c>
    </row>
    <row r="1337" spans="1:3" x14ac:dyDescent="0.25">
      <c r="A1337" s="1">
        <v>44202.705555555556</v>
      </c>
      <c r="B1337">
        <v>119100.08</v>
      </c>
      <c r="C1337">
        <v>-2.3157868096998096E-3</v>
      </c>
    </row>
    <row r="1338" spans="1:3" x14ac:dyDescent="0.25">
      <c r="A1338" s="1">
        <v>44201.705555555556</v>
      </c>
      <c r="B1338">
        <v>119376.21</v>
      </c>
      <c r="C1338">
        <v>4.3781120687709889E-3</v>
      </c>
    </row>
    <row r="1339" spans="1:3" x14ac:dyDescent="0.25">
      <c r="A1339" s="1">
        <v>44200.705555555556</v>
      </c>
      <c r="B1339">
        <v>118854.71</v>
      </c>
      <c r="C1339">
        <v>-1.3665337614844498E-3</v>
      </c>
    </row>
    <row r="1340" spans="1:3" x14ac:dyDescent="0.25">
      <c r="A1340" s="1">
        <v>44195.705555555556</v>
      </c>
      <c r="B1340">
        <v>119017.24</v>
      </c>
      <c r="C1340">
        <v>-3.2874746202677047E-3</v>
      </c>
    </row>
    <row r="1341" spans="1:3" x14ac:dyDescent="0.25">
      <c r="A1341" s="1">
        <v>44194.705555555556</v>
      </c>
      <c r="B1341">
        <v>119409.15</v>
      </c>
      <c r="C1341">
        <v>2.3933821799504798E-3</v>
      </c>
    </row>
    <row r="1342" spans="1:3" x14ac:dyDescent="0.25">
      <c r="A1342" s="1">
        <v>44193.705555555556</v>
      </c>
      <c r="B1342">
        <v>119123.7</v>
      </c>
      <c r="C1342">
        <v>1.111603007556158E-2</v>
      </c>
    </row>
    <row r="1343" spans="1:3" x14ac:dyDescent="0.25">
      <c r="A1343" s="1">
        <v>44188.705555555556</v>
      </c>
      <c r="B1343">
        <v>117806.85</v>
      </c>
      <c r="C1343">
        <v>9.9869015515395444E-3</v>
      </c>
    </row>
    <row r="1344" spans="1:3" x14ac:dyDescent="0.25">
      <c r="A1344" s="1">
        <v>44187.705555555556</v>
      </c>
      <c r="B1344">
        <v>116636.18</v>
      </c>
      <c r="C1344">
        <v>7.0000662250913831E-3</v>
      </c>
    </row>
    <row r="1345" spans="1:3" x14ac:dyDescent="0.25">
      <c r="A1345" s="1">
        <v>44186.705555555556</v>
      </c>
      <c r="B1345">
        <v>115822.57</v>
      </c>
      <c r="C1345">
        <v>-1.8825746413856839E-2</v>
      </c>
    </row>
    <row r="1346" spans="1:3" x14ac:dyDescent="0.25">
      <c r="A1346" s="1">
        <v>44183.705555555556</v>
      </c>
      <c r="B1346">
        <v>118023.67</v>
      </c>
      <c r="C1346">
        <v>-3.1883390576326566E-3</v>
      </c>
    </row>
    <row r="1347" spans="1:3" x14ac:dyDescent="0.25">
      <c r="A1347" s="1">
        <v>44182.705555555556</v>
      </c>
      <c r="B1347">
        <v>118400.57</v>
      </c>
      <c r="C1347">
        <v>4.5985417739257128E-3</v>
      </c>
    </row>
    <row r="1348" spans="1:3" x14ac:dyDescent="0.25">
      <c r="A1348" s="1">
        <v>44181.705555555556</v>
      </c>
      <c r="B1348">
        <v>117857.35</v>
      </c>
      <c r="C1348">
        <v>1.4604330799277971E-2</v>
      </c>
    </row>
    <row r="1349" spans="1:3" x14ac:dyDescent="0.25">
      <c r="A1349" s="1">
        <v>44180.705555555556</v>
      </c>
      <c r="B1349">
        <v>116148.63</v>
      </c>
      <c r="C1349">
        <v>1.3325831322262928E-2</v>
      </c>
    </row>
    <row r="1350" spans="1:3" x14ac:dyDescent="0.25">
      <c r="A1350" s="1">
        <v>44179.705555555556</v>
      </c>
      <c r="B1350">
        <v>114611.12</v>
      </c>
      <c r="C1350">
        <v>-4.4997201358325644E-3</v>
      </c>
    </row>
    <row r="1351" spans="1:3" x14ac:dyDescent="0.25">
      <c r="A1351" s="1">
        <v>44176.705555555556</v>
      </c>
      <c r="B1351">
        <v>115128</v>
      </c>
      <c r="C1351">
        <v>-5.4721551341020573E-6</v>
      </c>
    </row>
    <row r="1352" spans="1:3" x14ac:dyDescent="0.25">
      <c r="A1352" s="1">
        <v>44175.705555555556</v>
      </c>
      <c r="B1352">
        <v>115128.63</v>
      </c>
      <c r="C1352">
        <v>1.8651940876630135E-2</v>
      </c>
    </row>
    <row r="1353" spans="1:3" x14ac:dyDescent="0.25">
      <c r="A1353" s="1">
        <v>44174.705555555556</v>
      </c>
      <c r="B1353">
        <v>113001.16</v>
      </c>
      <c r="C1353">
        <v>-6.9834515034662807E-3</v>
      </c>
    </row>
    <row r="1354" spans="1:3" x14ac:dyDescent="0.25">
      <c r="A1354" s="1">
        <v>44173.705555555556</v>
      </c>
      <c r="B1354">
        <v>113793.06</v>
      </c>
      <c r="C1354">
        <v>1.7880862346915925E-3</v>
      </c>
    </row>
    <row r="1355" spans="1:3" x14ac:dyDescent="0.25">
      <c r="A1355" s="1">
        <v>44172.705555555556</v>
      </c>
      <c r="B1355">
        <v>113589.77</v>
      </c>
      <c r="C1355">
        <v>-1.4115424799723726E-3</v>
      </c>
    </row>
    <row r="1356" spans="1:3" x14ac:dyDescent="0.25">
      <c r="A1356" s="1">
        <v>44169.705555555556</v>
      </c>
      <c r="B1356">
        <v>113750.22</v>
      </c>
      <c r="C1356">
        <v>1.2906021646030302E-2</v>
      </c>
    </row>
    <row r="1357" spans="1:3" x14ac:dyDescent="0.25">
      <c r="A1357" s="1">
        <v>44168.705555555556</v>
      </c>
      <c r="B1357">
        <v>112291.59</v>
      </c>
      <c r="C1357">
        <v>3.6852410792357869E-3</v>
      </c>
    </row>
    <row r="1358" spans="1:3" x14ac:dyDescent="0.25">
      <c r="A1358" s="1">
        <v>44167.705555555556</v>
      </c>
      <c r="B1358">
        <v>111878.53</v>
      </c>
      <c r="C1358">
        <v>4.2872095764614196E-3</v>
      </c>
    </row>
    <row r="1359" spans="1:3" x14ac:dyDescent="0.25">
      <c r="A1359" s="1">
        <v>44166.705555555556</v>
      </c>
      <c r="B1359">
        <v>111399.91</v>
      </c>
      <c r="C1359">
        <v>2.2757832215419965E-2</v>
      </c>
    </row>
    <row r="1360" spans="1:3" x14ac:dyDescent="0.25">
      <c r="A1360" s="1">
        <v>44165.705555555556</v>
      </c>
      <c r="B1360">
        <v>108893.32</v>
      </c>
      <c r="C1360">
        <v>-1.5329586876085677E-2</v>
      </c>
    </row>
    <row r="1361" spans="1:3" x14ac:dyDescent="0.25">
      <c r="A1361" s="1">
        <v>44162.705555555556</v>
      </c>
      <c r="B1361">
        <v>110575.47</v>
      </c>
      <c r="C1361">
        <v>3.1555819741266476E-3</v>
      </c>
    </row>
    <row r="1362" spans="1:3" x14ac:dyDescent="0.25">
      <c r="A1362" s="1">
        <v>44161.705555555556</v>
      </c>
      <c r="B1362">
        <v>110227.09</v>
      </c>
      <c r="C1362">
        <v>8.5823351668635312E-4</v>
      </c>
    </row>
    <row r="1363" spans="1:3" x14ac:dyDescent="0.25">
      <c r="A1363" s="1">
        <v>44160.705555555556</v>
      </c>
      <c r="B1363">
        <v>110132.53</v>
      </c>
      <c r="C1363">
        <v>3.1487097858278741E-3</v>
      </c>
    </row>
    <row r="1364" spans="1:3" x14ac:dyDescent="0.25">
      <c r="A1364" s="1">
        <v>44159.705555555556</v>
      </c>
      <c r="B1364">
        <v>109786.3</v>
      </c>
      <c r="C1364">
        <v>2.2171861772448023E-2</v>
      </c>
    </row>
    <row r="1365" spans="1:3" x14ac:dyDescent="0.25">
      <c r="A1365" s="1">
        <v>44158.705555555556</v>
      </c>
      <c r="B1365">
        <v>107378.92</v>
      </c>
      <c r="C1365">
        <v>1.2524118656648276E-2</v>
      </c>
    </row>
    <row r="1366" spans="1:3" x14ac:dyDescent="0.25">
      <c r="A1366" s="1">
        <v>44155.705555555556</v>
      </c>
      <c r="B1366">
        <v>106042.48</v>
      </c>
      <c r="C1366">
        <v>-5.8992506179234632E-3</v>
      </c>
    </row>
    <row r="1367" spans="1:3" x14ac:dyDescent="0.25">
      <c r="A1367" s="1">
        <v>44154.705555555556</v>
      </c>
      <c r="B1367">
        <v>106669.9</v>
      </c>
      <c r="C1367">
        <v>5.1770651313653802E-3</v>
      </c>
    </row>
    <row r="1368" spans="1:3" x14ac:dyDescent="0.25">
      <c r="A1368" s="1">
        <v>44153.705555555556</v>
      </c>
      <c r="B1368">
        <v>106119.09</v>
      </c>
      <c r="C1368">
        <v>-1.058782979888321E-2</v>
      </c>
    </row>
    <row r="1369" spans="1:3" x14ac:dyDescent="0.25">
      <c r="A1369" s="1">
        <v>44152.705555555556</v>
      </c>
      <c r="B1369">
        <v>107248.63</v>
      </c>
      <c r="C1369">
        <v>7.663043448857979E-3</v>
      </c>
    </row>
    <row r="1370" spans="1:3" x14ac:dyDescent="0.25">
      <c r="A1370" s="1">
        <v>44151.705555555556</v>
      </c>
      <c r="B1370">
        <v>106429.92</v>
      </c>
      <c r="C1370">
        <v>1.6167971370838679E-2</v>
      </c>
    </row>
    <row r="1371" spans="1:3" x14ac:dyDescent="0.25">
      <c r="A1371" s="1">
        <v>44148.705555555556</v>
      </c>
      <c r="B1371">
        <v>104723</v>
      </c>
      <c r="C1371">
        <v>2.1387582530209778E-2</v>
      </c>
    </row>
    <row r="1372" spans="1:3" x14ac:dyDescent="0.25">
      <c r="A1372" s="1">
        <v>44147.705555555556</v>
      </c>
      <c r="B1372">
        <v>102507.01</v>
      </c>
      <c r="C1372">
        <v>-2.2206837578959231E-2</v>
      </c>
    </row>
    <row r="1373" spans="1:3" x14ac:dyDescent="0.25">
      <c r="A1373" s="1">
        <v>44146.705555555556</v>
      </c>
      <c r="B1373">
        <v>104808.83</v>
      </c>
      <c r="C1373">
        <v>-2.4598371270713485E-3</v>
      </c>
    </row>
    <row r="1374" spans="1:3" x14ac:dyDescent="0.25">
      <c r="A1374" s="1">
        <v>44145.705555555556</v>
      </c>
      <c r="B1374">
        <v>105066.96</v>
      </c>
      <c r="C1374">
        <v>1.4879785780699725E-2</v>
      </c>
    </row>
    <row r="1375" spans="1:3" x14ac:dyDescent="0.25">
      <c r="A1375" s="1">
        <v>44144.705555555556</v>
      </c>
      <c r="B1375">
        <v>103515.16</v>
      </c>
      <c r="C1375">
        <v>2.5339318752523432E-2</v>
      </c>
    </row>
    <row r="1376" spans="1:3" x14ac:dyDescent="0.25">
      <c r="A1376" s="1">
        <v>44141.705555555556</v>
      </c>
      <c r="B1376">
        <v>100925.11</v>
      </c>
      <c r="C1376">
        <v>1.7226601447821027E-3</v>
      </c>
    </row>
    <row r="1377" spans="1:3" x14ac:dyDescent="0.25">
      <c r="A1377" s="1">
        <v>44140.705555555556</v>
      </c>
      <c r="B1377">
        <v>100751.4</v>
      </c>
      <c r="C1377">
        <v>2.9048623863049617E-2</v>
      </c>
    </row>
    <row r="1378" spans="1:3" x14ac:dyDescent="0.25">
      <c r="A1378" s="1">
        <v>44139.705555555556</v>
      </c>
      <c r="B1378">
        <v>97866.81</v>
      </c>
      <c r="C1378">
        <v>1.9470657686104734E-2</v>
      </c>
    </row>
    <row r="1379" spans="1:3" x14ac:dyDescent="0.25">
      <c r="A1379" s="1">
        <v>44138.705555555556</v>
      </c>
      <c r="B1379">
        <v>95979.71</v>
      </c>
      <c r="C1379">
        <v>2.134854392660971E-2</v>
      </c>
    </row>
    <row r="1380" spans="1:3" x14ac:dyDescent="0.25">
      <c r="A1380" s="1">
        <v>44134.705555555556</v>
      </c>
      <c r="B1380">
        <v>93952.4</v>
      </c>
      <c r="C1380">
        <v>-2.7605774038042107E-2</v>
      </c>
    </row>
    <row r="1381" spans="1:3" x14ac:dyDescent="0.25">
      <c r="A1381" s="1">
        <v>44133.705555555556</v>
      </c>
      <c r="B1381">
        <v>96582.16</v>
      </c>
      <c r="C1381">
        <v>1.2642983560109098E-2</v>
      </c>
    </row>
    <row r="1382" spans="1:3" x14ac:dyDescent="0.25">
      <c r="A1382" s="1">
        <v>44132.705555555556</v>
      </c>
      <c r="B1382">
        <v>95368.76</v>
      </c>
      <c r="C1382">
        <v>-4.3466724019585359E-2</v>
      </c>
    </row>
    <row r="1383" spans="1:3" x14ac:dyDescent="0.25">
      <c r="A1383" s="1">
        <v>44131.705555555556</v>
      </c>
      <c r="B1383">
        <v>99605.54</v>
      </c>
      <c r="C1383">
        <v>-1.4070638002581581E-2</v>
      </c>
    </row>
    <row r="1384" spans="1:3" x14ac:dyDescent="0.25">
      <c r="A1384" s="1">
        <v>44130.705555555556</v>
      </c>
      <c r="B1384">
        <v>101016.96000000001</v>
      </c>
      <c r="C1384">
        <v>-2.400574110533535E-3</v>
      </c>
    </row>
    <row r="1385" spans="1:3" x14ac:dyDescent="0.25">
      <c r="A1385" s="1">
        <v>44127.705555555556</v>
      </c>
      <c r="B1385">
        <v>101259.75</v>
      </c>
      <c r="C1385">
        <v>-6.4769215585795212E-3</v>
      </c>
    </row>
    <row r="1386" spans="1:3" x14ac:dyDescent="0.25">
      <c r="A1386" s="1">
        <v>44126.705555555556</v>
      </c>
      <c r="B1386">
        <v>101917.73</v>
      </c>
      <c r="C1386">
        <v>1.3486536747037332E-2</v>
      </c>
    </row>
    <row r="1387" spans="1:3" x14ac:dyDescent="0.25">
      <c r="A1387" s="1">
        <v>44125.705555555556</v>
      </c>
      <c r="B1387">
        <v>100552.44</v>
      </c>
      <c r="C1387">
        <v>1.2541506460232141E-4</v>
      </c>
    </row>
    <row r="1388" spans="1:3" x14ac:dyDescent="0.25">
      <c r="A1388" s="1">
        <v>44124.705555555556</v>
      </c>
      <c r="B1388">
        <v>100539.83</v>
      </c>
      <c r="C1388">
        <v>1.8898191048754395E-2</v>
      </c>
    </row>
    <row r="1389" spans="1:3" x14ac:dyDescent="0.25">
      <c r="A1389" s="1">
        <v>44123.705555555556</v>
      </c>
      <c r="B1389">
        <v>98657.65</v>
      </c>
      <c r="C1389">
        <v>3.5389762827436736E-3</v>
      </c>
    </row>
    <row r="1390" spans="1:3" x14ac:dyDescent="0.25">
      <c r="A1390" s="1">
        <v>44120.705555555556</v>
      </c>
      <c r="B1390">
        <v>98309.119999999995</v>
      </c>
      <c r="C1390">
        <v>-7.5489616416148583E-3</v>
      </c>
    </row>
    <row r="1391" spans="1:3" x14ac:dyDescent="0.25">
      <c r="A1391" s="1">
        <v>44119.705555555556</v>
      </c>
      <c r="B1391">
        <v>99054.06</v>
      </c>
      <c r="C1391">
        <v>-2.826476340997028E-3</v>
      </c>
    </row>
    <row r="1392" spans="1:3" x14ac:dyDescent="0.25">
      <c r="A1392" s="1">
        <v>44118.705555555556</v>
      </c>
      <c r="B1392">
        <v>99334.43</v>
      </c>
      <c r="C1392">
        <v>8.407060834954759E-3</v>
      </c>
    </row>
    <row r="1393" spans="1:3" x14ac:dyDescent="0.25">
      <c r="A1393" s="1">
        <v>44117.705555555556</v>
      </c>
      <c r="B1393">
        <v>98502.82</v>
      </c>
      <c r="C1393">
        <v>1.0403993346111614E-2</v>
      </c>
    </row>
    <row r="1394" spans="1:3" x14ac:dyDescent="0.25">
      <c r="A1394" s="1">
        <v>44113.705555555556</v>
      </c>
      <c r="B1394">
        <v>97483.31</v>
      </c>
      <c r="C1394">
        <v>-4.466877543531908E-3</v>
      </c>
    </row>
    <row r="1395" spans="1:3" x14ac:dyDescent="0.25">
      <c r="A1395" s="1">
        <v>44112.705555555556</v>
      </c>
      <c r="B1395">
        <v>97919.73</v>
      </c>
      <c r="C1395">
        <v>2.4746877896971751E-2</v>
      </c>
    </row>
    <row r="1396" spans="1:3" x14ac:dyDescent="0.25">
      <c r="A1396" s="1">
        <v>44111.705555555556</v>
      </c>
      <c r="B1396">
        <v>95526.26</v>
      </c>
      <c r="C1396">
        <v>-9.2884176288838248E-4</v>
      </c>
    </row>
    <row r="1397" spans="1:3" x14ac:dyDescent="0.25">
      <c r="A1397" s="1">
        <v>44110.705555555556</v>
      </c>
      <c r="B1397">
        <v>95615.03</v>
      </c>
      <c r="C1397">
        <v>-4.9467973832047442E-3</v>
      </c>
    </row>
    <row r="1398" spans="1:3" x14ac:dyDescent="0.25">
      <c r="A1398" s="1">
        <v>44109.705555555556</v>
      </c>
      <c r="B1398">
        <v>96089.19</v>
      </c>
      <c r="C1398">
        <v>2.181524578674526E-2</v>
      </c>
    </row>
    <row r="1399" spans="1:3" x14ac:dyDescent="0.25">
      <c r="A1399" s="1">
        <v>44106.705555555556</v>
      </c>
      <c r="B1399">
        <v>94015.679999999993</v>
      </c>
      <c r="C1399">
        <v>-1.5439723852440057E-2</v>
      </c>
    </row>
    <row r="1400" spans="1:3" x14ac:dyDescent="0.25">
      <c r="A1400" s="1">
        <v>44105.705555555556</v>
      </c>
      <c r="B1400">
        <v>95478.52</v>
      </c>
      <c r="C1400">
        <v>9.2080959156440982E-3</v>
      </c>
    </row>
    <row r="1401" spans="1:3" x14ac:dyDescent="0.25">
      <c r="A1401" s="1">
        <v>44104.705555555556</v>
      </c>
      <c r="B1401">
        <v>94603.38</v>
      </c>
      <c r="C1401">
        <v>1.0872779259960054E-2</v>
      </c>
    </row>
    <row r="1402" spans="1:3" x14ac:dyDescent="0.25">
      <c r="A1402" s="1">
        <v>44103.705555555556</v>
      </c>
      <c r="B1402">
        <v>93580.35</v>
      </c>
      <c r="C1402">
        <v>-1.1538390138883711E-2</v>
      </c>
    </row>
    <row r="1403" spans="1:3" x14ac:dyDescent="0.25">
      <c r="A1403" s="1">
        <v>44102.705555555556</v>
      </c>
      <c r="B1403">
        <v>94666.37</v>
      </c>
      <c r="C1403">
        <v>-2.434577104500919E-2</v>
      </c>
    </row>
    <row r="1404" spans="1:3" x14ac:dyDescent="0.25">
      <c r="A1404" s="1">
        <v>44099.705555555556</v>
      </c>
      <c r="B1404">
        <v>96999.38</v>
      </c>
      <c r="C1404">
        <v>-1.3081702155306823E-4</v>
      </c>
    </row>
    <row r="1405" spans="1:3" x14ac:dyDescent="0.25">
      <c r="A1405" s="1">
        <v>44098.705555555556</v>
      </c>
      <c r="B1405">
        <v>97012.07</v>
      </c>
      <c r="C1405">
        <v>1.3253326118638499E-2</v>
      </c>
    </row>
    <row r="1406" spans="1:3" x14ac:dyDescent="0.25">
      <c r="A1406" s="1">
        <v>44097.705555555556</v>
      </c>
      <c r="B1406">
        <v>95734.82</v>
      </c>
      <c r="C1406">
        <v>-1.6150516754374629E-2</v>
      </c>
    </row>
    <row r="1407" spans="1:3" x14ac:dyDescent="0.25">
      <c r="A1407" s="1">
        <v>44096.705555555556</v>
      </c>
      <c r="B1407">
        <v>97293.54</v>
      </c>
      <c r="C1407">
        <v>3.1172905640536024E-3</v>
      </c>
    </row>
    <row r="1408" spans="1:3" x14ac:dyDescent="0.25">
      <c r="A1408" s="1">
        <v>44095.705555555556</v>
      </c>
      <c r="B1408">
        <v>96990.720000000001</v>
      </c>
      <c r="C1408">
        <v>-1.3304038297829715E-2</v>
      </c>
    </row>
    <row r="1409" spans="1:3" x14ac:dyDescent="0.25">
      <c r="A1409" s="1">
        <v>44092.705555555556</v>
      </c>
      <c r="B1409">
        <v>98289.71</v>
      </c>
      <c r="C1409">
        <v>-1.8228665643074779E-2</v>
      </c>
    </row>
    <row r="1410" spans="1:3" x14ac:dyDescent="0.25">
      <c r="A1410" s="1">
        <v>44091.705555555556</v>
      </c>
      <c r="B1410">
        <v>100097.83</v>
      </c>
      <c r="C1410">
        <v>4.2262923483113541E-3</v>
      </c>
    </row>
    <row r="1411" spans="1:3" x14ac:dyDescent="0.25">
      <c r="A1411" s="1">
        <v>44090.705555555556</v>
      </c>
      <c r="B1411">
        <v>99675.68</v>
      </c>
      <c r="C1411">
        <v>-6.2231418470420742E-3</v>
      </c>
    </row>
    <row r="1412" spans="1:3" x14ac:dyDescent="0.25">
      <c r="A1412" s="1">
        <v>44089.705555555556</v>
      </c>
      <c r="B1412">
        <v>100297.91</v>
      </c>
      <c r="C1412">
        <v>2.3323245478975264E-4</v>
      </c>
    </row>
    <row r="1413" spans="1:3" x14ac:dyDescent="0.25">
      <c r="A1413" s="1">
        <v>44088.705555555556</v>
      </c>
      <c r="B1413">
        <v>100274.52</v>
      </c>
      <c r="C1413">
        <v>1.924467111139485E-2</v>
      </c>
    </row>
    <row r="1414" spans="1:3" x14ac:dyDescent="0.25">
      <c r="A1414" s="1">
        <v>44085.705555555556</v>
      </c>
      <c r="B1414">
        <v>98363.22</v>
      </c>
      <c r="C1414">
        <v>-4.7806910002028613E-3</v>
      </c>
    </row>
    <row r="1415" spans="1:3" x14ac:dyDescent="0.25">
      <c r="A1415" s="1">
        <v>44084.705555555556</v>
      </c>
      <c r="B1415">
        <v>98834.59</v>
      </c>
      <c r="C1415">
        <v>-2.456028371459295E-2</v>
      </c>
    </row>
    <row r="1416" spans="1:3" x14ac:dyDescent="0.25">
      <c r="A1416" s="1">
        <v>44083.705555555556</v>
      </c>
      <c r="B1416">
        <v>101292.05</v>
      </c>
      <c r="C1416">
        <v>1.2333569540278854E-2</v>
      </c>
    </row>
    <row r="1417" spans="1:3" x14ac:dyDescent="0.25">
      <c r="A1417" s="1">
        <v>44082.705555555556</v>
      </c>
      <c r="B1417">
        <v>100050.43</v>
      </c>
      <c r="C1417">
        <v>-1.1836664766809567E-2</v>
      </c>
    </row>
    <row r="1418" spans="1:3" x14ac:dyDescent="0.25">
      <c r="A1418" s="1">
        <v>44078.705555555556</v>
      </c>
      <c r="B1418">
        <v>101241.73</v>
      </c>
      <c r="C1418">
        <v>5.1531312134765516E-3</v>
      </c>
    </row>
    <row r="1419" spans="1:3" x14ac:dyDescent="0.25">
      <c r="A1419" s="1">
        <v>44077.705555555556</v>
      </c>
      <c r="B1419">
        <v>100721.36</v>
      </c>
      <c r="C1419">
        <v>-1.1743266569306045E-2</v>
      </c>
    </row>
    <row r="1420" spans="1:3" x14ac:dyDescent="0.25">
      <c r="A1420" s="1">
        <v>44076.705555555556</v>
      </c>
      <c r="B1420">
        <v>101911.13</v>
      </c>
      <c r="C1420">
        <v>-2.513932463702905E-3</v>
      </c>
    </row>
    <row r="1421" spans="1:3" x14ac:dyDescent="0.25">
      <c r="A1421" s="1">
        <v>44075.705555555556</v>
      </c>
      <c r="B1421">
        <v>102167.65</v>
      </c>
      <c r="C1421">
        <v>2.7773388140739742E-2</v>
      </c>
    </row>
    <row r="1422" spans="1:3" x14ac:dyDescent="0.25">
      <c r="A1422" s="1">
        <v>44074.705555555556</v>
      </c>
      <c r="B1422">
        <v>99369.15</v>
      </c>
      <c r="C1422">
        <v>-2.7531403607969837E-2</v>
      </c>
    </row>
    <row r="1423" spans="1:3" x14ac:dyDescent="0.25">
      <c r="A1423" s="1">
        <v>44071.705555555556</v>
      </c>
      <c r="B1423">
        <v>102142.93</v>
      </c>
      <c r="C1423">
        <v>1.4985886805711626E-2</v>
      </c>
    </row>
    <row r="1424" spans="1:3" x14ac:dyDescent="0.25">
      <c r="A1424" s="1">
        <v>44070.705555555556</v>
      </c>
      <c r="B1424">
        <v>100623.64</v>
      </c>
      <c r="C1424">
        <v>-3.6670630709636881E-5</v>
      </c>
    </row>
    <row r="1425" spans="1:3" x14ac:dyDescent="0.25">
      <c r="A1425" s="1">
        <v>44069.705555555556</v>
      </c>
      <c r="B1425">
        <v>100627.33</v>
      </c>
      <c r="C1425">
        <v>-1.4701591289501801E-2</v>
      </c>
    </row>
    <row r="1426" spans="1:3" x14ac:dyDescent="0.25">
      <c r="A1426" s="1">
        <v>44068.705555555556</v>
      </c>
      <c r="B1426">
        <v>102117.64</v>
      </c>
      <c r="C1426">
        <v>-1.7641516164580585E-3</v>
      </c>
    </row>
    <row r="1427" spans="1:3" x14ac:dyDescent="0.25">
      <c r="A1427" s="1">
        <v>44067.705555555556</v>
      </c>
      <c r="B1427">
        <v>102297.95</v>
      </c>
      <c r="C1427">
        <v>7.6211034749184359E-3</v>
      </c>
    </row>
    <row r="1428" spans="1:3" x14ac:dyDescent="0.25">
      <c r="A1428" s="1">
        <v>44064.705555555556</v>
      </c>
      <c r="B1428">
        <v>101521.29</v>
      </c>
      <c r="C1428">
        <v>5.2633353656158664E-4</v>
      </c>
    </row>
    <row r="1429" spans="1:3" x14ac:dyDescent="0.25">
      <c r="A1429" s="1">
        <v>44063.705555555556</v>
      </c>
      <c r="B1429">
        <v>101467.87</v>
      </c>
      <c r="C1429">
        <v>6.0710464596522833E-3</v>
      </c>
    </row>
    <row r="1430" spans="1:3" x14ac:dyDescent="0.25">
      <c r="A1430" s="1">
        <v>44062.705555555556</v>
      </c>
      <c r="B1430">
        <v>100853.72</v>
      </c>
      <c r="C1430">
        <v>-1.1942144221971427E-2</v>
      </c>
    </row>
    <row r="1431" spans="1:3" x14ac:dyDescent="0.25">
      <c r="A1431" s="1">
        <v>44061.705555555556</v>
      </c>
      <c r="B1431">
        <v>102065.35</v>
      </c>
      <c r="C1431">
        <v>2.4497215215662862E-2</v>
      </c>
    </row>
    <row r="1432" spans="1:3" x14ac:dyDescent="0.25">
      <c r="A1432" s="1">
        <v>44060.705555555556</v>
      </c>
      <c r="B1432">
        <v>99595.41</v>
      </c>
      <c r="C1432">
        <v>-1.749783358123113E-2</v>
      </c>
    </row>
    <row r="1433" spans="1:3" x14ac:dyDescent="0.25">
      <c r="A1433" s="1">
        <v>44057.705555555556</v>
      </c>
      <c r="B1433">
        <v>101353.45</v>
      </c>
      <c r="C1433">
        <v>8.8483019420766747E-3</v>
      </c>
    </row>
    <row r="1434" spans="1:3" x14ac:dyDescent="0.25">
      <c r="A1434" s="1">
        <v>44056.705555555556</v>
      </c>
      <c r="B1434">
        <v>100460.6</v>
      </c>
      <c r="C1434">
        <v>-1.6361340102242994E-2</v>
      </c>
    </row>
    <row r="1435" spans="1:3" x14ac:dyDescent="0.25">
      <c r="A1435" s="1">
        <v>44055.705555555556</v>
      </c>
      <c r="B1435">
        <v>102117.79</v>
      </c>
      <c r="C1435">
        <v>-5.5420622245966073E-4</v>
      </c>
    </row>
    <row r="1436" spans="1:3" x14ac:dyDescent="0.25">
      <c r="A1436" s="1">
        <v>44054.705555555556</v>
      </c>
      <c r="B1436">
        <v>102174.39999999999</v>
      </c>
      <c r="C1436">
        <v>-1.2353886502077914E-2</v>
      </c>
    </row>
    <row r="1437" spans="1:3" x14ac:dyDescent="0.25">
      <c r="A1437" s="1">
        <v>44053.705555555556</v>
      </c>
      <c r="B1437">
        <v>103444.48</v>
      </c>
      <c r="C1437">
        <v>6.4875593916131399E-3</v>
      </c>
    </row>
    <row r="1438" spans="1:3" x14ac:dyDescent="0.25">
      <c r="A1438" s="1">
        <v>44050.705555555556</v>
      </c>
      <c r="B1438">
        <v>102775.55</v>
      </c>
      <c r="C1438">
        <v>-1.3050762661091488E-2</v>
      </c>
    </row>
    <row r="1439" spans="1:3" x14ac:dyDescent="0.25">
      <c r="A1439" s="1">
        <v>44049.705555555556</v>
      </c>
      <c r="B1439">
        <v>104125.64</v>
      </c>
      <c r="C1439">
        <v>1.2795773429624164E-2</v>
      </c>
    </row>
    <row r="1440" spans="1:3" x14ac:dyDescent="0.25">
      <c r="A1440" s="1">
        <v>44048.705555555556</v>
      </c>
      <c r="B1440">
        <v>102801.76</v>
      </c>
      <c r="C1440">
        <v>1.5546910756579E-2</v>
      </c>
    </row>
    <row r="1441" spans="1:3" x14ac:dyDescent="0.25">
      <c r="A1441" s="1">
        <v>44047.705555555556</v>
      </c>
      <c r="B1441">
        <v>101215.87</v>
      </c>
      <c r="C1441">
        <v>-1.5821187508986617E-2</v>
      </c>
    </row>
    <row r="1442" spans="1:3" x14ac:dyDescent="0.25">
      <c r="A1442" s="1">
        <v>44046.705555555556</v>
      </c>
      <c r="B1442">
        <v>102829.96</v>
      </c>
      <c r="C1442">
        <v>-7.998359537952028E-4</v>
      </c>
    </row>
    <row r="1443" spans="1:3" x14ac:dyDescent="0.25">
      <c r="A1443" s="1">
        <v>44043.705555555556</v>
      </c>
      <c r="B1443">
        <v>102912.24</v>
      </c>
      <c r="C1443">
        <v>-2.016661766463753E-2</v>
      </c>
    </row>
    <row r="1444" spans="1:3" x14ac:dyDescent="0.25">
      <c r="A1444" s="1">
        <v>44042.705555555556</v>
      </c>
      <c r="B1444">
        <v>105008.7</v>
      </c>
      <c r="C1444">
        <v>-5.664124539157319E-3</v>
      </c>
    </row>
    <row r="1445" spans="1:3" x14ac:dyDescent="0.25">
      <c r="A1445" s="1">
        <v>44041.705555555556</v>
      </c>
      <c r="B1445">
        <v>105605.17</v>
      </c>
      <c r="C1445">
        <v>1.4268228819786555E-2</v>
      </c>
    </row>
    <row r="1446" spans="1:3" x14ac:dyDescent="0.25">
      <c r="A1446" s="1">
        <v>44040.705555555556</v>
      </c>
      <c r="B1446">
        <v>104109.07</v>
      </c>
      <c r="C1446">
        <v>-3.5286176176636814E-3</v>
      </c>
    </row>
    <row r="1447" spans="1:3" x14ac:dyDescent="0.25">
      <c r="A1447" s="1">
        <v>44039.705555555556</v>
      </c>
      <c r="B1447">
        <v>104477.08</v>
      </c>
      <c r="C1447">
        <v>2.0260903592897669E-2</v>
      </c>
    </row>
    <row r="1448" spans="1:3" x14ac:dyDescent="0.25">
      <c r="A1448" s="1">
        <v>44036.705555555556</v>
      </c>
      <c r="B1448">
        <v>102381.58</v>
      </c>
      <c r="C1448">
        <v>8.6253868730585496E-4</v>
      </c>
    </row>
    <row r="1449" spans="1:3" x14ac:dyDescent="0.25">
      <c r="A1449" s="1">
        <v>44035.705555555556</v>
      </c>
      <c r="B1449">
        <v>102293.31</v>
      </c>
      <c r="C1449">
        <v>-1.9327082081645533E-2</v>
      </c>
    </row>
    <row r="1450" spans="1:3" x14ac:dyDescent="0.25">
      <c r="A1450" s="1">
        <v>44034.705555555556</v>
      </c>
      <c r="B1450">
        <v>104289.57</v>
      </c>
      <c r="C1450">
        <v>-1.9338510815647197E-4</v>
      </c>
    </row>
    <row r="1451" spans="1:3" x14ac:dyDescent="0.25">
      <c r="A1451" s="1">
        <v>44033.705555555556</v>
      </c>
      <c r="B1451">
        <v>104309.74</v>
      </c>
      <c r="C1451">
        <v>-1.1174876463595912E-3</v>
      </c>
    </row>
    <row r="1452" spans="1:3" x14ac:dyDescent="0.25">
      <c r="A1452" s="1">
        <v>44032.705555555556</v>
      </c>
      <c r="B1452">
        <v>104426.37</v>
      </c>
      <c r="C1452">
        <v>1.4838781973468291E-2</v>
      </c>
    </row>
    <row r="1453" spans="1:3" x14ac:dyDescent="0.25">
      <c r="A1453" s="1">
        <v>44029.705555555556</v>
      </c>
      <c r="B1453">
        <v>102888.25</v>
      </c>
      <c r="C1453">
        <v>2.2955810963816509E-2</v>
      </c>
    </row>
    <row r="1454" spans="1:3" x14ac:dyDescent="0.25">
      <c r="A1454" s="1">
        <v>44028.705555555556</v>
      </c>
      <c r="B1454">
        <v>100553.27</v>
      </c>
      <c r="C1454">
        <v>-1.2229535666339707E-2</v>
      </c>
    </row>
    <row r="1455" spans="1:3" x14ac:dyDescent="0.25">
      <c r="A1455" s="1">
        <v>44027.705555555556</v>
      </c>
      <c r="B1455">
        <v>101790.54</v>
      </c>
      <c r="C1455">
        <v>1.3354348278869202E-2</v>
      </c>
    </row>
    <row r="1456" spans="1:3" x14ac:dyDescent="0.25">
      <c r="A1456" s="1">
        <v>44026.705555555556</v>
      </c>
      <c r="B1456">
        <v>100440.23</v>
      </c>
      <c r="C1456">
        <v>1.7507665449350489E-2</v>
      </c>
    </row>
    <row r="1457" spans="1:3" x14ac:dyDescent="0.25">
      <c r="A1457" s="1">
        <v>44025.705555555556</v>
      </c>
      <c r="B1457">
        <v>98697.06</v>
      </c>
      <c r="C1457">
        <v>-1.3433276579648507E-2</v>
      </c>
    </row>
    <row r="1458" spans="1:3" x14ac:dyDescent="0.25">
      <c r="A1458" s="1">
        <v>44022.705555555556</v>
      </c>
      <c r="B1458">
        <v>100031.83</v>
      </c>
      <c r="C1458">
        <v>2.6221011830634459E-3</v>
      </c>
    </row>
    <row r="1459" spans="1:3" x14ac:dyDescent="0.25">
      <c r="A1459" s="1">
        <v>44020.705555555556</v>
      </c>
      <c r="B1459">
        <v>99769.88</v>
      </c>
      <c r="C1459">
        <v>2.034020049375863E-2</v>
      </c>
    </row>
    <row r="1460" spans="1:3" x14ac:dyDescent="0.25">
      <c r="A1460" s="1">
        <v>44019.705555555556</v>
      </c>
      <c r="B1460">
        <v>97761.04</v>
      </c>
      <c r="C1460">
        <v>-1.1958767457804808E-2</v>
      </c>
    </row>
    <row r="1461" spans="1:3" x14ac:dyDescent="0.25">
      <c r="A1461" s="1">
        <v>44018.705555555556</v>
      </c>
      <c r="B1461">
        <v>98937.16</v>
      </c>
      <c r="C1461">
        <v>2.2201092618526676E-2</v>
      </c>
    </row>
    <row r="1462" spans="1:3" x14ac:dyDescent="0.25">
      <c r="A1462" s="1">
        <v>44015.705555555556</v>
      </c>
      <c r="B1462">
        <v>96764.85</v>
      </c>
      <c r="C1462">
        <v>5.4911072860405622E-3</v>
      </c>
    </row>
    <row r="1463" spans="1:3" x14ac:dyDescent="0.25">
      <c r="A1463" s="1">
        <v>44014.705555555556</v>
      </c>
      <c r="B1463">
        <v>96234.96</v>
      </c>
      <c r="C1463">
        <v>3.300800661195384E-4</v>
      </c>
    </row>
    <row r="1464" spans="1:3" x14ac:dyDescent="0.25">
      <c r="A1464" s="1">
        <v>44013.705555555556</v>
      </c>
      <c r="B1464">
        <v>96203.199999999997</v>
      </c>
      <c r="C1464">
        <v>1.1998323160698904E-2</v>
      </c>
    </row>
    <row r="1465" spans="1:3" x14ac:dyDescent="0.25">
      <c r="A1465" s="1">
        <v>44012.705555555556</v>
      </c>
      <c r="B1465">
        <v>95055.82</v>
      </c>
      <c r="C1465">
        <v>-7.1233157527056676E-3</v>
      </c>
    </row>
    <row r="1466" spans="1:3" x14ac:dyDescent="0.25">
      <c r="A1466" s="1">
        <v>44011.705555555556</v>
      </c>
      <c r="B1466">
        <v>95735.35</v>
      </c>
      <c r="C1466">
        <v>2.0055128087431061E-2</v>
      </c>
    </row>
    <row r="1467" spans="1:3" x14ac:dyDescent="0.25">
      <c r="A1467" s="1">
        <v>44008.705555555556</v>
      </c>
      <c r="B1467">
        <v>93834.49</v>
      </c>
      <c r="C1467">
        <v>-2.2639544462738827E-2</v>
      </c>
    </row>
    <row r="1468" spans="1:3" x14ac:dyDescent="0.25">
      <c r="A1468" s="1">
        <v>44007.705555555556</v>
      </c>
      <c r="B1468">
        <v>95983.09</v>
      </c>
      <c r="C1468">
        <v>1.6870816239958487E-2</v>
      </c>
    </row>
    <row r="1469" spans="1:3" x14ac:dyDescent="0.25">
      <c r="A1469" s="1">
        <v>44006.705555555556</v>
      </c>
      <c r="B1469">
        <v>94377.36</v>
      </c>
      <c r="C1469">
        <v>-1.6788194107234419E-2</v>
      </c>
    </row>
    <row r="1470" spans="1:3" x14ac:dyDescent="0.25">
      <c r="A1470" s="1">
        <v>44005.705555555556</v>
      </c>
      <c r="B1470">
        <v>95975.16</v>
      </c>
      <c r="C1470">
        <v>6.6823337665455999E-3</v>
      </c>
    </row>
    <row r="1471" spans="1:3" x14ac:dyDescent="0.25">
      <c r="A1471" s="1">
        <v>44004.705555555556</v>
      </c>
      <c r="B1471">
        <v>95335.96</v>
      </c>
      <c r="C1471">
        <v>-1.2882805406469426E-2</v>
      </c>
    </row>
    <row r="1472" spans="1:3" x14ac:dyDescent="0.25">
      <c r="A1472" s="1">
        <v>44001.705555555556</v>
      </c>
      <c r="B1472">
        <v>96572.1</v>
      </c>
      <c r="C1472">
        <v>4.6379550544871527E-3</v>
      </c>
    </row>
    <row r="1473" spans="1:3" x14ac:dyDescent="0.25">
      <c r="A1473" s="1">
        <v>44000.705555555556</v>
      </c>
      <c r="B1473">
        <v>96125.24</v>
      </c>
      <c r="C1473">
        <v>6.0306164017227245E-3</v>
      </c>
    </row>
    <row r="1474" spans="1:3" x14ac:dyDescent="0.25">
      <c r="A1474" s="1">
        <v>43999.705555555556</v>
      </c>
      <c r="B1474">
        <v>95547.29</v>
      </c>
      <c r="C1474">
        <v>2.1326558446487794E-2</v>
      </c>
    </row>
    <row r="1475" spans="1:3" x14ac:dyDescent="0.25">
      <c r="A1475" s="1">
        <v>43998.705555555556</v>
      </c>
      <c r="B1475">
        <v>93531.17</v>
      </c>
      <c r="C1475">
        <v>1.2432741242295995E-2</v>
      </c>
    </row>
    <row r="1476" spans="1:3" x14ac:dyDescent="0.25">
      <c r="A1476" s="1">
        <v>43997.705555555556</v>
      </c>
      <c r="B1476">
        <v>92375.52</v>
      </c>
      <c r="C1476">
        <v>-4.5336601843536228E-3</v>
      </c>
    </row>
    <row r="1477" spans="1:3" x14ac:dyDescent="0.25">
      <c r="A1477" s="1">
        <v>43994.705555555556</v>
      </c>
      <c r="B1477">
        <v>92795.27</v>
      </c>
      <c r="C1477">
        <v>-2.0170274103997094E-2</v>
      </c>
    </row>
    <row r="1478" spans="1:3" x14ac:dyDescent="0.25">
      <c r="A1478" s="1">
        <v>43992.705555555556</v>
      </c>
      <c r="B1478">
        <v>94685.98</v>
      </c>
      <c r="C1478">
        <v>-2.1528729589808313E-2</v>
      </c>
    </row>
    <row r="1479" spans="1:3" x14ac:dyDescent="0.25">
      <c r="A1479" s="1">
        <v>43991.705555555556</v>
      </c>
      <c r="B1479">
        <v>96746.55</v>
      </c>
      <c r="C1479">
        <v>-9.2404007803378405E-3</v>
      </c>
    </row>
    <row r="1480" spans="1:3" x14ac:dyDescent="0.25">
      <c r="A1480" s="1">
        <v>43990.705555555556</v>
      </c>
      <c r="B1480">
        <v>97644.67</v>
      </c>
      <c r="C1480">
        <v>3.1285919040862004E-2</v>
      </c>
    </row>
    <row r="1481" spans="1:3" x14ac:dyDescent="0.25">
      <c r="A1481" s="1">
        <v>43987.705555555556</v>
      </c>
      <c r="B1481">
        <v>94637.06</v>
      </c>
      <c r="C1481">
        <v>8.5793339319795003E-3</v>
      </c>
    </row>
    <row r="1482" spans="1:3" x14ac:dyDescent="0.25">
      <c r="A1482" s="1">
        <v>43986.705555555556</v>
      </c>
      <c r="B1482">
        <v>93828.61</v>
      </c>
      <c r="C1482">
        <v>8.8473165256638207E-3</v>
      </c>
    </row>
    <row r="1483" spans="1:3" x14ac:dyDescent="0.25">
      <c r="A1483" s="1">
        <v>43985.705555555556</v>
      </c>
      <c r="B1483">
        <v>93002.14</v>
      </c>
      <c r="C1483">
        <v>2.1253456632488413E-2</v>
      </c>
    </row>
    <row r="1484" spans="1:3" x14ac:dyDescent="0.25">
      <c r="A1484" s="1">
        <v>43984.705555555556</v>
      </c>
      <c r="B1484">
        <v>91046.38</v>
      </c>
      <c r="C1484">
        <v>2.7010352824554891E-2</v>
      </c>
    </row>
    <row r="1485" spans="1:3" x14ac:dyDescent="0.25">
      <c r="A1485" s="1">
        <v>43983.705555555556</v>
      </c>
      <c r="B1485">
        <v>88620.1</v>
      </c>
      <c r="C1485">
        <v>1.3833778094465368E-2</v>
      </c>
    </row>
    <row r="1486" spans="1:3" x14ac:dyDescent="0.25">
      <c r="A1486" s="1">
        <v>43980.705555555556</v>
      </c>
      <c r="B1486">
        <v>87402.59</v>
      </c>
      <c r="C1486">
        <v>5.2021411291007878E-3</v>
      </c>
    </row>
    <row r="1487" spans="1:3" x14ac:dyDescent="0.25">
      <c r="A1487" s="1">
        <v>43979.705555555556</v>
      </c>
      <c r="B1487">
        <v>86949.09</v>
      </c>
      <c r="C1487">
        <v>-1.1403057451534431E-2</v>
      </c>
    </row>
    <row r="1488" spans="1:3" x14ac:dyDescent="0.25">
      <c r="A1488" s="1">
        <v>43978.705555555556</v>
      </c>
      <c r="B1488">
        <v>87946.25</v>
      </c>
      <c r="C1488">
        <v>2.857314832827261E-2</v>
      </c>
    </row>
    <row r="1489" spans="1:3" x14ac:dyDescent="0.25">
      <c r="A1489" s="1">
        <v>43977.705555555556</v>
      </c>
      <c r="B1489">
        <v>85468.91</v>
      </c>
      <c r="C1489">
        <v>-2.2739130077977653E-3</v>
      </c>
    </row>
    <row r="1490" spans="1:3" x14ac:dyDescent="0.25">
      <c r="A1490" s="1">
        <v>43976.705555555556</v>
      </c>
      <c r="B1490">
        <v>85663.48</v>
      </c>
      <c r="C1490">
        <v>4.159726055926715E-2</v>
      </c>
    </row>
    <row r="1491" spans="1:3" x14ac:dyDescent="0.25">
      <c r="A1491" s="1">
        <v>43973.705555555556</v>
      </c>
      <c r="B1491">
        <v>82173.210000000006</v>
      </c>
      <c r="C1491">
        <v>-1.0337603554208426E-2</v>
      </c>
    </row>
    <row r="1492" spans="1:3" x14ac:dyDescent="0.25">
      <c r="A1492" s="1">
        <v>43972.705555555556</v>
      </c>
      <c r="B1492">
        <v>83027.09</v>
      </c>
      <c r="C1492">
        <v>2.0781714753155097E-2</v>
      </c>
    </row>
    <row r="1493" spans="1:3" x14ac:dyDescent="0.25">
      <c r="A1493" s="1">
        <v>43971.705555555556</v>
      </c>
      <c r="B1493">
        <v>81319.45</v>
      </c>
      <c r="C1493">
        <v>7.1220045605945763E-3</v>
      </c>
    </row>
    <row r="1494" spans="1:3" x14ac:dyDescent="0.25">
      <c r="A1494" s="1">
        <v>43970.705555555556</v>
      </c>
      <c r="B1494">
        <v>80742.350000000006</v>
      </c>
      <c r="C1494">
        <v>-5.581703725164199E-3</v>
      </c>
    </row>
    <row r="1495" spans="1:3" x14ac:dyDescent="0.25">
      <c r="A1495" s="1">
        <v>43969.705555555556</v>
      </c>
      <c r="B1495">
        <v>81194.289999999994</v>
      </c>
      <c r="C1495">
        <v>4.583667423767307E-2</v>
      </c>
    </row>
    <row r="1496" spans="1:3" x14ac:dyDescent="0.25">
      <c r="A1496" s="1">
        <v>43966.705555555556</v>
      </c>
      <c r="B1496">
        <v>77556.62</v>
      </c>
      <c r="C1496">
        <v>-1.8576428288610367E-2</v>
      </c>
    </row>
    <row r="1497" spans="1:3" x14ac:dyDescent="0.25">
      <c r="A1497" s="1">
        <v>43965.705555555556</v>
      </c>
      <c r="B1497">
        <v>79010.81</v>
      </c>
      <c r="C1497">
        <v>1.580063769906552E-2</v>
      </c>
    </row>
    <row r="1498" spans="1:3" x14ac:dyDescent="0.25">
      <c r="A1498" s="1">
        <v>43964.705555555556</v>
      </c>
      <c r="B1498">
        <v>77772.2</v>
      </c>
      <c r="C1498">
        <v>-1.2817701617040792E-3</v>
      </c>
    </row>
    <row r="1499" spans="1:3" x14ac:dyDescent="0.25">
      <c r="A1499" s="1">
        <v>43963.705555555556</v>
      </c>
      <c r="B1499">
        <v>77871.95</v>
      </c>
      <c r="C1499">
        <v>-1.5199428822334741E-2</v>
      </c>
    </row>
    <row r="1500" spans="1:3" x14ac:dyDescent="0.25">
      <c r="A1500" s="1">
        <v>43962.705555555556</v>
      </c>
      <c r="B1500">
        <v>79064.600000000006</v>
      </c>
      <c r="C1500">
        <v>-1.5047863480912898E-2</v>
      </c>
    </row>
    <row r="1501" spans="1:3" x14ac:dyDescent="0.25">
      <c r="A1501" s="1">
        <v>43959.705555555556</v>
      </c>
      <c r="B1501">
        <v>80263.350000000006</v>
      </c>
      <c r="C1501">
        <v>2.7085302645424598E-2</v>
      </c>
    </row>
    <row r="1502" spans="1:3" x14ac:dyDescent="0.25">
      <c r="A1502" s="1">
        <v>43958.705555555556</v>
      </c>
      <c r="B1502">
        <v>78118.570000000007</v>
      </c>
      <c r="C1502">
        <v>-1.2025803042244184E-2</v>
      </c>
    </row>
    <row r="1503" spans="1:3" x14ac:dyDescent="0.25">
      <c r="A1503" s="1">
        <v>43957.705555555556</v>
      </c>
      <c r="B1503">
        <v>79063.679999999993</v>
      </c>
      <c r="C1503">
        <v>-5.1358032168086929E-3</v>
      </c>
    </row>
    <row r="1504" spans="1:3" x14ac:dyDescent="0.25">
      <c r="A1504" s="1">
        <v>43956.705555555556</v>
      </c>
      <c r="B1504">
        <v>79470.78</v>
      </c>
      <c r="C1504">
        <v>7.5096186748160407E-3</v>
      </c>
    </row>
    <row r="1505" spans="1:3" x14ac:dyDescent="0.25">
      <c r="A1505" s="1">
        <v>43955.705555555556</v>
      </c>
      <c r="B1505">
        <v>78876.22</v>
      </c>
      <c r="C1505">
        <v>-2.0450561196112885E-2</v>
      </c>
    </row>
    <row r="1506" spans="1:3" x14ac:dyDescent="0.25">
      <c r="A1506" s="1">
        <v>43951.705555555556</v>
      </c>
      <c r="B1506">
        <v>80505.89</v>
      </c>
      <c r="C1506">
        <v>-3.2565975237531831E-2</v>
      </c>
    </row>
    <row r="1507" spans="1:3" x14ac:dyDescent="0.25">
      <c r="A1507" s="1">
        <v>43950.705555555556</v>
      </c>
      <c r="B1507">
        <v>83170.8</v>
      </c>
      <c r="C1507">
        <v>2.259988894275099E-2</v>
      </c>
    </row>
    <row r="1508" spans="1:3" x14ac:dyDescent="0.25">
      <c r="A1508" s="1">
        <v>43949.705555555556</v>
      </c>
      <c r="B1508">
        <v>81312.23</v>
      </c>
      <c r="C1508">
        <v>3.853330383859932E-2</v>
      </c>
    </row>
    <row r="1509" spans="1:3" x14ac:dyDescent="0.25">
      <c r="A1509" s="1">
        <v>43948.705555555556</v>
      </c>
      <c r="B1509">
        <v>78238.600000000006</v>
      </c>
      <c r="C1509">
        <v>3.7876572397681392E-2</v>
      </c>
    </row>
    <row r="1510" spans="1:3" x14ac:dyDescent="0.25">
      <c r="A1510" s="1">
        <v>43945.705555555556</v>
      </c>
      <c r="B1510">
        <v>75330.61</v>
      </c>
      <c r="C1510">
        <v>-5.6047963887250994E-2</v>
      </c>
    </row>
    <row r="1511" spans="1:3" x14ac:dyDescent="0.25">
      <c r="A1511" s="1">
        <v>43944.705555555556</v>
      </c>
      <c r="B1511">
        <v>79673.3</v>
      </c>
      <c r="C1511">
        <v>-1.2644807479251331E-2</v>
      </c>
    </row>
    <row r="1512" spans="1:3" x14ac:dyDescent="0.25">
      <c r="A1512" s="1">
        <v>43943.705555555556</v>
      </c>
      <c r="B1512">
        <v>80687.149999999994</v>
      </c>
      <c r="C1512">
        <v>2.1476347994998989E-2</v>
      </c>
    </row>
    <row r="1513" spans="1:3" x14ac:dyDescent="0.25">
      <c r="A1513" s="1">
        <v>43941.705555555556</v>
      </c>
      <c r="B1513">
        <v>78972.759999999995</v>
      </c>
      <c r="C1513">
        <v>-2.2195064063349141E-4</v>
      </c>
    </row>
    <row r="1514" spans="1:3" x14ac:dyDescent="0.25">
      <c r="A1514" s="1">
        <v>43938.705555555556</v>
      </c>
      <c r="B1514">
        <v>78990.289999999994</v>
      </c>
      <c r="C1514">
        <v>1.5031200309909992E-2</v>
      </c>
    </row>
    <row r="1515" spans="1:3" x14ac:dyDescent="0.25">
      <c r="A1515" s="1">
        <v>43937.705555555556</v>
      </c>
      <c r="B1515">
        <v>77811.850000000006</v>
      </c>
      <c r="C1515">
        <v>-1.3018422557515482E-2</v>
      </c>
    </row>
    <row r="1516" spans="1:3" x14ac:dyDescent="0.25">
      <c r="A1516" s="1">
        <v>43936.705555555556</v>
      </c>
      <c r="B1516">
        <v>78831.460000000006</v>
      </c>
      <c r="C1516">
        <v>-1.3693457841231028E-2</v>
      </c>
    </row>
    <row r="1517" spans="1:3" x14ac:dyDescent="0.25">
      <c r="A1517" s="1">
        <v>43935.705555555556</v>
      </c>
      <c r="B1517">
        <v>79918.36</v>
      </c>
      <c r="C1517">
        <v>1.3638151502450931E-2</v>
      </c>
    </row>
    <row r="1518" spans="1:3" x14ac:dyDescent="0.25">
      <c r="A1518" s="1">
        <v>43934.705555555556</v>
      </c>
      <c r="B1518">
        <v>78835.820000000007</v>
      </c>
      <c r="C1518">
        <v>1.4744664182212873E-2</v>
      </c>
    </row>
    <row r="1519" spans="1:3" x14ac:dyDescent="0.25">
      <c r="A1519" s="1">
        <v>43930.705555555556</v>
      </c>
      <c r="B1519">
        <v>77681.94</v>
      </c>
      <c r="C1519">
        <v>-1.206208401599766E-2</v>
      </c>
    </row>
    <row r="1520" spans="1:3" x14ac:dyDescent="0.25">
      <c r="A1520" s="1">
        <v>43929.705555555556</v>
      </c>
      <c r="B1520">
        <v>78624.62</v>
      </c>
      <c r="C1520">
        <v>2.9250896491710379E-2</v>
      </c>
    </row>
    <row r="1521" spans="1:3" x14ac:dyDescent="0.25">
      <c r="A1521" s="1">
        <v>43928.705555555556</v>
      </c>
      <c r="B1521">
        <v>76358.09</v>
      </c>
      <c r="C1521">
        <v>3.0383162020176643E-2</v>
      </c>
    </row>
    <row r="1522" spans="1:3" x14ac:dyDescent="0.25">
      <c r="A1522" s="1">
        <v>43927.705555555556</v>
      </c>
      <c r="B1522">
        <v>74072.98</v>
      </c>
      <c r="C1522">
        <v>6.3183785183847083E-2</v>
      </c>
    </row>
    <row r="1523" spans="1:3" x14ac:dyDescent="0.25">
      <c r="A1523" s="1">
        <v>43924.705555555556</v>
      </c>
      <c r="B1523">
        <v>69537.56</v>
      </c>
      <c r="C1523">
        <v>-3.8313176874414746E-2</v>
      </c>
    </row>
    <row r="1524" spans="1:3" x14ac:dyDescent="0.25">
      <c r="A1524" s="1">
        <v>43923.705555555556</v>
      </c>
      <c r="B1524">
        <v>72253.460000000006</v>
      </c>
      <c r="C1524">
        <v>1.7969462183943217E-2</v>
      </c>
    </row>
    <row r="1525" spans="1:3" x14ac:dyDescent="0.25">
      <c r="A1525" s="1">
        <v>43922.705555555556</v>
      </c>
      <c r="B1525">
        <v>70966.7</v>
      </c>
      <c r="C1525">
        <v>-2.8519336516041403E-2</v>
      </c>
    </row>
    <row r="1526" spans="1:3" x14ac:dyDescent="0.25">
      <c r="A1526" s="1">
        <v>43921.705555555556</v>
      </c>
      <c r="B1526">
        <v>73019.759999999995</v>
      </c>
      <c r="C1526">
        <v>-2.1939500289630941E-2</v>
      </c>
    </row>
    <row r="1527" spans="1:3" x14ac:dyDescent="0.25">
      <c r="A1527" s="1">
        <v>43920.705555555556</v>
      </c>
      <c r="B1527">
        <v>74639.48</v>
      </c>
      <c r="C1527">
        <v>1.6353632878228649E-2</v>
      </c>
    </row>
    <row r="1528" spans="1:3" x14ac:dyDescent="0.25">
      <c r="A1528" s="1">
        <v>43917.705555555556</v>
      </c>
      <c r="B1528">
        <v>73428.78</v>
      </c>
      <c r="C1528">
        <v>-5.6663617107554097E-2</v>
      </c>
    </row>
    <row r="1529" spans="1:3" x14ac:dyDescent="0.25">
      <c r="A1529" s="1">
        <v>43916.705555555556</v>
      </c>
      <c r="B1529">
        <v>77709.66</v>
      </c>
      <c r="C1529">
        <v>3.6084035972196539E-2</v>
      </c>
    </row>
    <row r="1530" spans="1:3" x14ac:dyDescent="0.25">
      <c r="A1530" s="1">
        <v>43915.705555555556</v>
      </c>
      <c r="B1530">
        <v>74955.570000000007</v>
      </c>
      <c r="C1530">
        <v>7.227493553635024E-2</v>
      </c>
    </row>
    <row r="1531" spans="1:3" x14ac:dyDescent="0.25">
      <c r="A1531" s="1">
        <v>43914.705555555556</v>
      </c>
      <c r="B1531">
        <v>69729.3</v>
      </c>
      <c r="C1531">
        <v>9.2484919193719234E-2</v>
      </c>
    </row>
    <row r="1532" spans="1:3" x14ac:dyDescent="0.25">
      <c r="A1532" s="1">
        <v>43913.705555555556</v>
      </c>
      <c r="B1532">
        <v>63569.62</v>
      </c>
      <c r="C1532">
        <v>-5.1880886757528291E-2</v>
      </c>
    </row>
    <row r="1533" spans="1:3" x14ac:dyDescent="0.25">
      <c r="A1533" s="1">
        <v>43910.705555555556</v>
      </c>
      <c r="B1533">
        <v>66954.720000000001</v>
      </c>
      <c r="C1533">
        <v>-4.5394823657273896E-2</v>
      </c>
    </row>
    <row r="1534" spans="1:3" x14ac:dyDescent="0.25">
      <c r="A1534" s="1">
        <v>43909.705555555556</v>
      </c>
      <c r="B1534">
        <v>70064.160000000003</v>
      </c>
      <c r="C1534">
        <v>4.6287915197548449E-2</v>
      </c>
    </row>
    <row r="1535" spans="1:3" x14ac:dyDescent="0.25">
      <c r="A1535" s="1">
        <v>43908.705555555556</v>
      </c>
      <c r="B1535">
        <v>66894.95</v>
      </c>
      <c r="C1535">
        <v>-0.10924810122083457</v>
      </c>
    </row>
    <row r="1536" spans="1:3" x14ac:dyDescent="0.25">
      <c r="A1536" s="1">
        <v>43907.705555555556</v>
      </c>
      <c r="B1536">
        <v>74617.240000000005</v>
      </c>
      <c r="C1536">
        <v>4.7327597955354649E-2</v>
      </c>
    </row>
    <row r="1537" spans="1:3" x14ac:dyDescent="0.25">
      <c r="A1537" s="1">
        <v>43906.705555555556</v>
      </c>
      <c r="B1537">
        <v>71168.05</v>
      </c>
      <c r="C1537">
        <v>-0.14990847456236497</v>
      </c>
    </row>
    <row r="1538" spans="1:3" x14ac:dyDescent="0.25">
      <c r="A1538" s="1">
        <v>43903.705555555556</v>
      </c>
      <c r="B1538">
        <v>82677.91</v>
      </c>
      <c r="C1538">
        <v>0.13022819704810781</v>
      </c>
    </row>
    <row r="1539" spans="1:3" x14ac:dyDescent="0.25">
      <c r="A1539" s="1">
        <v>43902.705555555556</v>
      </c>
      <c r="B1539">
        <v>72582.53</v>
      </c>
      <c r="C1539">
        <v>-0.15993826738243536</v>
      </c>
    </row>
    <row r="1540" spans="1:3" x14ac:dyDescent="0.25">
      <c r="A1540" s="1">
        <v>43901.705555555556</v>
      </c>
      <c r="B1540">
        <v>85171.13</v>
      </c>
      <c r="C1540">
        <v>-7.9454533032742317E-2</v>
      </c>
    </row>
    <row r="1541" spans="1:3" x14ac:dyDescent="0.25">
      <c r="A1541" s="1">
        <v>43900.705555555556</v>
      </c>
      <c r="B1541">
        <v>92214.47</v>
      </c>
      <c r="C1541">
        <v>6.8988673208259604E-2</v>
      </c>
    </row>
    <row r="1542" spans="1:3" x14ac:dyDescent="0.25">
      <c r="A1542" s="1">
        <v>43899.705555555556</v>
      </c>
      <c r="B1542">
        <v>86067.199999999997</v>
      </c>
      <c r="C1542">
        <v>-0.12980613247179201</v>
      </c>
    </row>
    <row r="1543" spans="1:3" x14ac:dyDescent="0.25">
      <c r="A1543" s="1">
        <v>43896.705555555556</v>
      </c>
      <c r="B1543">
        <v>97996.77</v>
      </c>
      <c r="C1543">
        <v>-4.2322350563701573E-2</v>
      </c>
    </row>
    <row r="1544" spans="1:3" x14ac:dyDescent="0.25">
      <c r="A1544" s="1">
        <v>43895.705555555556</v>
      </c>
      <c r="B1544">
        <v>102233.24</v>
      </c>
      <c r="C1544">
        <v>-4.7665286446108679E-2</v>
      </c>
    </row>
    <row r="1545" spans="1:3" x14ac:dyDescent="0.25">
      <c r="A1545" s="1">
        <v>43894.705555555556</v>
      </c>
      <c r="B1545">
        <v>107224.22</v>
      </c>
      <c r="C1545">
        <v>1.5859227073537645E-2</v>
      </c>
    </row>
    <row r="1546" spans="1:3" x14ac:dyDescent="0.25">
      <c r="A1546" s="1">
        <v>43893.705555555556</v>
      </c>
      <c r="B1546">
        <v>105537.14</v>
      </c>
      <c r="C1546">
        <v>-1.0258922176496489E-2</v>
      </c>
    </row>
    <row r="1547" spans="1:3" x14ac:dyDescent="0.25">
      <c r="A1547" s="1">
        <v>43892.705555555556</v>
      </c>
      <c r="B1547">
        <v>106625.41</v>
      </c>
      <c r="C1547">
        <v>2.3282599656007093E-2</v>
      </c>
    </row>
    <row r="1548" spans="1:3" x14ac:dyDescent="0.25">
      <c r="A1548" s="1">
        <v>43889.705555555556</v>
      </c>
      <c r="B1548">
        <v>104171.57</v>
      </c>
      <c r="C1548">
        <v>1.1470081766413242E-2</v>
      </c>
    </row>
    <row r="1549" spans="1:3" x14ac:dyDescent="0.25">
      <c r="A1549" s="1">
        <v>43888.705555555556</v>
      </c>
      <c r="B1549">
        <v>102983.54</v>
      </c>
      <c r="C1549">
        <v>-2.6208745169831207E-2</v>
      </c>
    </row>
    <row r="1550" spans="1:3" x14ac:dyDescent="0.25">
      <c r="A1550" s="1">
        <v>43887.705555555556</v>
      </c>
      <c r="B1550">
        <v>105718.29</v>
      </c>
      <c r="C1550">
        <v>-7.262206011029583E-2</v>
      </c>
    </row>
    <row r="1551" spans="1:3" x14ac:dyDescent="0.25">
      <c r="A1551" s="1">
        <v>43882.705555555556</v>
      </c>
      <c r="B1551">
        <v>113681.42</v>
      </c>
      <c r="C1551">
        <v>-7.9277523494461835E-3</v>
      </c>
    </row>
    <row r="1552" spans="1:3" x14ac:dyDescent="0.25">
      <c r="A1552" s="1">
        <v>43881.705555555556</v>
      </c>
      <c r="B1552">
        <v>114586.24000000001</v>
      </c>
      <c r="C1552">
        <v>-1.6714521469155259E-2</v>
      </c>
    </row>
    <row r="1553" spans="1:3" x14ac:dyDescent="0.25">
      <c r="A1553" s="1">
        <v>43880.705555555556</v>
      </c>
      <c r="B1553">
        <v>116517.59</v>
      </c>
      <c r="C1553">
        <v>1.3307618131828848E-2</v>
      </c>
    </row>
    <row r="1554" spans="1:3" x14ac:dyDescent="0.25">
      <c r="A1554" s="1">
        <v>43879.705555555556</v>
      </c>
      <c r="B1554">
        <v>114977.29</v>
      </c>
      <c r="C1554">
        <v>-2.8815446574566215E-3</v>
      </c>
    </row>
    <row r="1555" spans="1:3" x14ac:dyDescent="0.25">
      <c r="A1555" s="1">
        <v>43878.705555555556</v>
      </c>
      <c r="B1555">
        <v>115309.08</v>
      </c>
      <c r="C1555">
        <v>8.083729411621032E-3</v>
      </c>
    </row>
    <row r="1556" spans="1:3" x14ac:dyDescent="0.25">
      <c r="A1556" s="1">
        <v>43875.705555555556</v>
      </c>
      <c r="B1556">
        <v>114380.71</v>
      </c>
      <c r="C1556">
        <v>-1.1143157143498882E-2</v>
      </c>
    </row>
    <row r="1557" spans="1:3" x14ac:dyDescent="0.25">
      <c r="A1557" s="1">
        <v>43874.705555555556</v>
      </c>
      <c r="B1557">
        <v>115662.39999999999</v>
      </c>
      <c r="C1557">
        <v>-8.7092322075207809E-3</v>
      </c>
    </row>
    <row r="1558" spans="1:3" x14ac:dyDescent="0.25">
      <c r="A1558" s="1">
        <v>43873.705555555556</v>
      </c>
      <c r="B1558">
        <v>116674.13</v>
      </c>
      <c r="C1558">
        <v>1.1235192936220257E-2</v>
      </c>
    </row>
    <row r="1559" spans="1:3" x14ac:dyDescent="0.25">
      <c r="A1559" s="1">
        <v>43872.705555555556</v>
      </c>
      <c r="B1559">
        <v>115370.61</v>
      </c>
      <c r="C1559">
        <v>2.4571726890015536E-2</v>
      </c>
    </row>
    <row r="1560" spans="1:3" x14ac:dyDescent="0.25">
      <c r="A1560" s="1">
        <v>43871.705555555556</v>
      </c>
      <c r="B1560">
        <v>112570.3</v>
      </c>
      <c r="C1560">
        <v>-1.0603500179148887E-2</v>
      </c>
    </row>
    <row r="1561" spans="1:3" x14ac:dyDescent="0.25">
      <c r="A1561" s="1">
        <v>43868.705555555556</v>
      </c>
      <c r="B1561">
        <v>113770.29</v>
      </c>
      <c r="C1561">
        <v>-1.2401262948357304E-2</v>
      </c>
    </row>
    <row r="1562" spans="1:3" x14ac:dyDescent="0.25">
      <c r="A1562" s="1">
        <v>43867.705555555556</v>
      </c>
      <c r="B1562">
        <v>115189.97</v>
      </c>
      <c r="C1562">
        <v>-7.2511898121077976E-3</v>
      </c>
    </row>
    <row r="1563" spans="1:3" x14ac:dyDescent="0.25">
      <c r="A1563" s="1">
        <v>43866.705555555556</v>
      </c>
      <c r="B1563">
        <v>116028.27</v>
      </c>
      <c r="C1563">
        <v>4.0724631773037092E-3</v>
      </c>
    </row>
    <row r="1564" spans="1:3" x14ac:dyDescent="0.25">
      <c r="A1564" s="1">
        <v>43865.705555555556</v>
      </c>
      <c r="B1564">
        <v>115556.71</v>
      </c>
      <c r="C1564">
        <v>8.0587467693780581E-3</v>
      </c>
    </row>
    <row r="1565" spans="1:3" x14ac:dyDescent="0.25">
      <c r="A1565" s="1">
        <v>43864.705555555556</v>
      </c>
      <c r="B1565">
        <v>114629.21</v>
      </c>
      <c r="C1565">
        <v>7.6066817736314711E-3</v>
      </c>
    </row>
    <row r="1566" spans="1:3" x14ac:dyDescent="0.25">
      <c r="A1566" s="1">
        <v>43861.705555555556</v>
      </c>
      <c r="B1566">
        <v>113760.57</v>
      </c>
      <c r="C1566">
        <v>-1.5417294469712985E-2</v>
      </c>
    </row>
    <row r="1567" spans="1:3" x14ac:dyDescent="0.25">
      <c r="A1567" s="1">
        <v>43860.705555555556</v>
      </c>
      <c r="B1567">
        <v>115528.04</v>
      </c>
      <c r="C1567">
        <v>1.2402947670777562E-3</v>
      </c>
    </row>
    <row r="1568" spans="1:3" x14ac:dyDescent="0.25">
      <c r="A1568" s="1">
        <v>43859.705555555556</v>
      </c>
      <c r="B1568">
        <v>115384.84</v>
      </c>
      <c r="C1568">
        <v>-9.4378512483658077E-3</v>
      </c>
    </row>
    <row r="1569" spans="1:3" x14ac:dyDescent="0.25">
      <c r="A1569" s="1">
        <v>43858.705555555556</v>
      </c>
      <c r="B1569">
        <v>116478.98</v>
      </c>
      <c r="C1569">
        <v>1.7294619746421033E-2</v>
      </c>
    </row>
    <row r="1570" spans="1:3" x14ac:dyDescent="0.25">
      <c r="A1570" s="1">
        <v>43857.705555555556</v>
      </c>
      <c r="B1570">
        <v>114481.84</v>
      </c>
      <c r="C1570">
        <v>-3.3452832557118638E-2</v>
      </c>
    </row>
    <row r="1571" spans="1:3" x14ac:dyDescent="0.25">
      <c r="A1571" s="1">
        <v>43854.705555555556</v>
      </c>
      <c r="B1571">
        <v>118376.36</v>
      </c>
      <c r="C1571">
        <v>-9.6785176823904976E-3</v>
      </c>
    </row>
    <row r="1572" spans="1:3" x14ac:dyDescent="0.25">
      <c r="A1572" s="1">
        <v>43853.705555555556</v>
      </c>
      <c r="B1572">
        <v>119527.63</v>
      </c>
      <c r="C1572">
        <v>9.5518112207152242E-3</v>
      </c>
    </row>
    <row r="1573" spans="1:3" x14ac:dyDescent="0.25">
      <c r="A1573" s="1">
        <v>43852.705555555556</v>
      </c>
      <c r="B1573">
        <v>118391.36</v>
      </c>
      <c r="C1573">
        <v>1.1599272677670741E-2</v>
      </c>
    </row>
    <row r="1574" spans="1:3" x14ac:dyDescent="0.25">
      <c r="A1574" s="1">
        <v>43851.705555555556</v>
      </c>
      <c r="B1574">
        <v>117026.04</v>
      </c>
      <c r="C1574">
        <v>-1.5563569320532824E-2</v>
      </c>
    </row>
    <row r="1575" spans="1:3" x14ac:dyDescent="0.25">
      <c r="A1575" s="1">
        <v>43850.705555555556</v>
      </c>
      <c r="B1575">
        <v>118861.63</v>
      </c>
      <c r="C1575">
        <v>3.2302220137677756E-3</v>
      </c>
    </row>
    <row r="1576" spans="1:3" x14ac:dyDescent="0.25">
      <c r="A1576" s="1">
        <v>43847.705555555556</v>
      </c>
      <c r="B1576">
        <v>118478.3</v>
      </c>
      <c r="C1576">
        <v>1.5087207394534423E-2</v>
      </c>
    </row>
    <row r="1577" spans="1:3" x14ac:dyDescent="0.25">
      <c r="A1577" s="1">
        <v>43846.705555555556</v>
      </c>
      <c r="B1577">
        <v>116704.21</v>
      </c>
      <c r="C1577">
        <v>2.4868045631310275E-3</v>
      </c>
    </row>
    <row r="1578" spans="1:3" x14ac:dyDescent="0.25">
      <c r="A1578" s="1">
        <v>43845.705555555556</v>
      </c>
      <c r="B1578">
        <v>116414.35</v>
      </c>
      <c r="C1578">
        <v>-1.040869823693728E-2</v>
      </c>
    </row>
    <row r="1579" spans="1:3" x14ac:dyDescent="0.25">
      <c r="A1579" s="1">
        <v>43844.705555555556</v>
      </c>
      <c r="B1579">
        <v>117632.4</v>
      </c>
      <c r="C1579">
        <v>2.6142595118733062E-3</v>
      </c>
    </row>
    <row r="1580" spans="1:3" x14ac:dyDescent="0.25">
      <c r="A1580" s="1">
        <v>43843.705555555556</v>
      </c>
      <c r="B1580">
        <v>117325.28</v>
      </c>
      <c r="C1580">
        <v>1.5650108297688307E-2</v>
      </c>
    </row>
    <row r="1581" spans="1:3" x14ac:dyDescent="0.25">
      <c r="A1581" s="1">
        <v>43840.705555555556</v>
      </c>
      <c r="B1581">
        <v>115503.42</v>
      </c>
      <c r="C1581">
        <v>-3.833998941401478E-3</v>
      </c>
    </row>
    <row r="1582" spans="1:3" x14ac:dyDescent="0.25">
      <c r="A1582" s="1">
        <v>43839.705555555556</v>
      </c>
      <c r="B1582">
        <v>115947.11</v>
      </c>
      <c r="C1582">
        <v>-2.5833568995221861E-3</v>
      </c>
    </row>
    <row r="1583" spans="1:3" x14ac:dyDescent="0.25">
      <c r="A1583" s="1">
        <v>43838.705555555556</v>
      </c>
      <c r="B1583">
        <v>116247.03</v>
      </c>
      <c r="C1583">
        <v>-3.5628549549062529E-3</v>
      </c>
    </row>
    <row r="1584" spans="1:3" x14ac:dyDescent="0.25">
      <c r="A1584" s="1">
        <v>43837.705555555556</v>
      </c>
      <c r="B1584">
        <v>116661.94</v>
      </c>
      <c r="C1584">
        <v>-1.8496205450669234E-3</v>
      </c>
    </row>
    <row r="1585" spans="1:3" x14ac:dyDescent="0.25">
      <c r="A1585" s="1">
        <v>43836.705555555556</v>
      </c>
      <c r="B1585">
        <v>116877.92</v>
      </c>
      <c r="C1585">
        <v>-7.0656259483684695E-3</v>
      </c>
    </row>
    <row r="1586" spans="1:3" x14ac:dyDescent="0.25">
      <c r="A1586" s="1">
        <v>43833.743055555555</v>
      </c>
      <c r="B1586">
        <v>117706.66</v>
      </c>
      <c r="C1586">
        <v>-7.3340508191744548E-3</v>
      </c>
    </row>
    <row r="1587" spans="1:3" x14ac:dyDescent="0.25">
      <c r="A1587" s="1">
        <v>43832.705555555556</v>
      </c>
      <c r="B1587">
        <v>118573.1</v>
      </c>
      <c r="C1587">
        <v>2.5001554146384518E-2</v>
      </c>
    </row>
    <row r="1588" spans="1:3" x14ac:dyDescent="0.25">
      <c r="A1588" s="1">
        <v>43829.705555555556</v>
      </c>
      <c r="B1588">
        <v>115645.34</v>
      </c>
      <c r="C1588">
        <v>-7.6548104218236348E-3</v>
      </c>
    </row>
    <row r="1589" spans="1:3" x14ac:dyDescent="0.25">
      <c r="A1589" s="1">
        <v>43826.705555555556</v>
      </c>
      <c r="B1589">
        <v>116533.98</v>
      </c>
      <c r="C1589">
        <v>-5.7262762274790865E-3</v>
      </c>
    </row>
    <row r="1590" spans="1:3" x14ac:dyDescent="0.25">
      <c r="A1590" s="1">
        <v>43825.705555555556</v>
      </c>
      <c r="B1590">
        <v>117203.2</v>
      </c>
      <c r="C1590">
        <v>1.1498218918717199E-2</v>
      </c>
    </row>
    <row r="1591" spans="1:3" x14ac:dyDescent="0.25">
      <c r="A1591" s="1">
        <v>43822.705555555556</v>
      </c>
      <c r="B1591">
        <v>115863.29</v>
      </c>
      <c r="C1591">
        <v>6.4265175556732865E-3</v>
      </c>
    </row>
    <row r="1592" spans="1:3" x14ac:dyDescent="0.25">
      <c r="A1592" s="1">
        <v>43819.705555555556</v>
      </c>
      <c r="B1592">
        <v>115121.08</v>
      </c>
      <c r="C1592">
        <v>-8.8337868343010294E-5</v>
      </c>
    </row>
    <row r="1593" spans="1:3" x14ac:dyDescent="0.25">
      <c r="A1593" s="1">
        <v>43818.705555555556</v>
      </c>
      <c r="B1593">
        <v>115131.25</v>
      </c>
      <c r="C1593">
        <v>7.1180478523223869E-3</v>
      </c>
    </row>
    <row r="1594" spans="1:3" x14ac:dyDescent="0.25">
      <c r="A1594" s="1">
        <v>43817.705555555556</v>
      </c>
      <c r="B1594">
        <v>114314.65</v>
      </c>
      <c r="C1594">
        <v>1.4973951654146358E-2</v>
      </c>
    </row>
    <row r="1595" spans="1:3" x14ac:dyDescent="0.25">
      <c r="A1595" s="1">
        <v>43816.705555555556</v>
      </c>
      <c r="B1595">
        <v>112615.66</v>
      </c>
      <c r="C1595">
        <v>6.4105564601847154E-3</v>
      </c>
    </row>
    <row r="1596" spans="1:3" x14ac:dyDescent="0.25">
      <c r="A1596" s="1">
        <v>43815.705555555556</v>
      </c>
      <c r="B1596">
        <v>111896.04</v>
      </c>
      <c r="C1596">
        <v>-5.9593628945795009E-3</v>
      </c>
    </row>
    <row r="1597" spans="1:3" x14ac:dyDescent="0.25">
      <c r="A1597" s="1">
        <v>43812.705555555556</v>
      </c>
      <c r="B1597">
        <v>112564.86</v>
      </c>
      <c r="C1597">
        <v>3.2489130509580429E-3</v>
      </c>
    </row>
    <row r="1598" spans="1:3" x14ac:dyDescent="0.25">
      <c r="A1598" s="1">
        <v>43811.705555555556</v>
      </c>
      <c r="B1598">
        <v>112199.74</v>
      </c>
      <c r="C1598">
        <v>1.107602296367661E-2</v>
      </c>
    </row>
    <row r="1599" spans="1:3" x14ac:dyDescent="0.25">
      <c r="A1599" s="1">
        <v>43810.705555555556</v>
      </c>
      <c r="B1599">
        <v>110963.87</v>
      </c>
      <c r="C1599">
        <v>2.6336906163657663E-3</v>
      </c>
    </row>
    <row r="1600" spans="1:3" x14ac:dyDescent="0.25">
      <c r="A1600" s="1">
        <v>43809.705555555556</v>
      </c>
      <c r="B1600">
        <v>110672.01</v>
      </c>
      <c r="C1600">
        <v>-2.7540829187932729E-3</v>
      </c>
    </row>
    <row r="1601" spans="1:3" x14ac:dyDescent="0.25">
      <c r="A1601" s="1">
        <v>43808.705555555556</v>
      </c>
      <c r="B1601">
        <v>110977.23</v>
      </c>
      <c r="C1601">
        <v>-1.3373978335393334E-3</v>
      </c>
    </row>
    <row r="1602" spans="1:3" x14ac:dyDescent="0.25">
      <c r="A1602" s="1">
        <v>43805.705555555556</v>
      </c>
      <c r="B1602">
        <v>111125.75</v>
      </c>
      <c r="C1602">
        <v>4.5410179101626584E-3</v>
      </c>
    </row>
    <row r="1603" spans="1:3" x14ac:dyDescent="0.25">
      <c r="A1603" s="1">
        <v>43804.705555555556</v>
      </c>
      <c r="B1603">
        <v>110622.27</v>
      </c>
      <c r="C1603">
        <v>2.9090672832571647E-3</v>
      </c>
    </row>
    <row r="1604" spans="1:3" x14ac:dyDescent="0.25">
      <c r="A1604" s="1">
        <v>43803.705555555556</v>
      </c>
      <c r="B1604">
        <v>110300.93</v>
      </c>
      <c r="C1604">
        <v>1.2268043206092047E-2</v>
      </c>
    </row>
    <row r="1605" spans="1:3" x14ac:dyDescent="0.25">
      <c r="A1605" s="1">
        <v>43802.705555555556</v>
      </c>
      <c r="B1605">
        <v>108956.02</v>
      </c>
      <c r="C1605">
        <v>2.5876172242494293E-4</v>
      </c>
    </row>
    <row r="1606" spans="1:3" x14ac:dyDescent="0.25">
      <c r="A1606" s="1">
        <v>43801.705555555556</v>
      </c>
      <c r="B1606">
        <v>108927.83</v>
      </c>
      <c r="C1606">
        <v>6.3966551676925658E-3</v>
      </c>
    </row>
    <row r="1607" spans="1:3" x14ac:dyDescent="0.25">
      <c r="A1607" s="1">
        <v>43798.705555555556</v>
      </c>
      <c r="B1607">
        <v>108233.28</v>
      </c>
      <c r="C1607">
        <v>-5.2474706359493975E-4</v>
      </c>
    </row>
    <row r="1608" spans="1:3" x14ac:dyDescent="0.25">
      <c r="A1608" s="1">
        <v>43797.705555555556</v>
      </c>
      <c r="B1608">
        <v>108290.09</v>
      </c>
      <c r="C1608">
        <v>5.3921040224310206E-3</v>
      </c>
    </row>
    <row r="1609" spans="1:3" x14ac:dyDescent="0.25">
      <c r="A1609" s="1">
        <v>43796.705555555556</v>
      </c>
      <c r="B1609">
        <v>107707.75</v>
      </c>
      <c r="C1609">
        <v>6.0377201036704862E-3</v>
      </c>
    </row>
    <row r="1610" spans="1:3" x14ac:dyDescent="0.25">
      <c r="A1610" s="1">
        <v>43795.705555555556</v>
      </c>
      <c r="B1610">
        <v>107059.4</v>
      </c>
      <c r="C1610">
        <v>-1.2665000484476531E-2</v>
      </c>
    </row>
    <row r="1611" spans="1:3" x14ac:dyDescent="0.25">
      <c r="A1611" s="1">
        <v>43794.705555555556</v>
      </c>
      <c r="B1611">
        <v>108423.93</v>
      </c>
      <c r="C1611">
        <v>-2.4719493458991186E-3</v>
      </c>
    </row>
    <row r="1612" spans="1:3" x14ac:dyDescent="0.25">
      <c r="A1612" s="1">
        <v>43791.705555555556</v>
      </c>
      <c r="B1612">
        <v>108692.28</v>
      </c>
      <c r="C1612">
        <v>1.1060341945477066E-2</v>
      </c>
    </row>
    <row r="1613" spans="1:3" x14ac:dyDescent="0.25">
      <c r="A1613" s="1">
        <v>43790.705555555556</v>
      </c>
      <c r="B1613">
        <v>107496.73</v>
      </c>
      <c r="C1613">
        <v>1.530347673639058E-2</v>
      </c>
    </row>
    <row r="1614" spans="1:3" x14ac:dyDescent="0.25">
      <c r="A1614" s="1">
        <v>43788.705555555556</v>
      </c>
      <c r="B1614">
        <v>105864.18</v>
      </c>
      <c r="C1614">
        <v>-3.8190161006193524E-3</v>
      </c>
    </row>
    <row r="1615" spans="1:3" x14ac:dyDescent="0.25">
      <c r="A1615" s="1">
        <v>43787.705555555556</v>
      </c>
      <c r="B1615">
        <v>106269.25</v>
      </c>
      <c r="C1615">
        <v>-2.7029592195134816E-3</v>
      </c>
    </row>
    <row r="1616" spans="1:3" x14ac:dyDescent="0.25">
      <c r="A1616" s="1">
        <v>43783.705555555556</v>
      </c>
      <c r="B1616">
        <v>106556.88</v>
      </c>
      <c r="C1616">
        <v>4.6744268065457588E-3</v>
      </c>
    </row>
    <row r="1617" spans="1:3" x14ac:dyDescent="0.25">
      <c r="A1617" s="1">
        <v>43782.705555555556</v>
      </c>
      <c r="B1617">
        <v>106059.95</v>
      </c>
      <c r="C1617">
        <v>-6.4955499035300093E-3</v>
      </c>
    </row>
    <row r="1618" spans="1:3" x14ac:dyDescent="0.25">
      <c r="A1618" s="1">
        <v>43781.705555555556</v>
      </c>
      <c r="B1618">
        <v>106751.11</v>
      </c>
      <c r="C1618">
        <v>-1.5027624700913832E-2</v>
      </c>
    </row>
    <row r="1619" spans="1:3" x14ac:dyDescent="0.25">
      <c r="A1619" s="1">
        <v>43780.705555555556</v>
      </c>
      <c r="B1619">
        <v>108367.44</v>
      </c>
      <c r="C1619">
        <v>6.8377325623925674E-3</v>
      </c>
    </row>
    <row r="1620" spans="1:3" x14ac:dyDescent="0.25">
      <c r="A1620" s="1">
        <v>43777.705555555556</v>
      </c>
      <c r="B1620">
        <v>107628.98</v>
      </c>
      <c r="C1620">
        <v>-1.7970135456220671E-2</v>
      </c>
    </row>
    <row r="1621" spans="1:3" x14ac:dyDescent="0.25">
      <c r="A1621" s="1">
        <v>43776.705555555556</v>
      </c>
      <c r="B1621">
        <v>109580.57</v>
      </c>
      <c r="C1621">
        <v>1.119903029157396E-2</v>
      </c>
    </row>
    <row r="1622" spans="1:3" x14ac:dyDescent="0.25">
      <c r="A1622" s="1">
        <v>43775.705555555556</v>
      </c>
      <c r="B1622">
        <v>108360.22</v>
      </c>
      <c r="C1622">
        <v>-3.3057083370883616E-3</v>
      </c>
    </row>
    <row r="1623" spans="1:3" x14ac:dyDescent="0.25">
      <c r="A1623" s="1">
        <v>43774.705555555556</v>
      </c>
      <c r="B1623">
        <v>108719.02</v>
      </c>
      <c r="C1623">
        <v>-5.5457893400788624E-4</v>
      </c>
    </row>
    <row r="1624" spans="1:3" x14ac:dyDescent="0.25">
      <c r="A1624" s="1">
        <v>43773.705555555556</v>
      </c>
      <c r="B1624">
        <v>108779.33</v>
      </c>
      <c r="C1624">
        <v>5.3803573287001614E-3</v>
      </c>
    </row>
    <row r="1625" spans="1:3" x14ac:dyDescent="0.25">
      <c r="A1625" s="1">
        <v>43770.705555555556</v>
      </c>
      <c r="B1625">
        <v>108195.63</v>
      </c>
      <c r="C1625">
        <v>9.0597645536556002E-3</v>
      </c>
    </row>
    <row r="1626" spans="1:3" x14ac:dyDescent="0.25">
      <c r="A1626" s="1">
        <v>43769.705555555556</v>
      </c>
      <c r="B1626">
        <v>107219.83</v>
      </c>
      <c r="C1626">
        <v>-1.1016430909082055E-2</v>
      </c>
    </row>
    <row r="1627" spans="1:3" x14ac:dyDescent="0.25">
      <c r="A1627" s="1">
        <v>43768.705555555556</v>
      </c>
      <c r="B1627">
        <v>108407.54</v>
      </c>
      <c r="C1627">
        <v>7.8835842764420835E-3</v>
      </c>
    </row>
    <row r="1628" spans="1:3" x14ac:dyDescent="0.25">
      <c r="A1628" s="1">
        <v>43767.705555555556</v>
      </c>
      <c r="B1628">
        <v>107556.26</v>
      </c>
      <c r="C1628">
        <v>-5.8477064091845112E-3</v>
      </c>
    </row>
    <row r="1629" spans="1:3" x14ac:dyDescent="0.25">
      <c r="A1629" s="1">
        <v>43766.705555555556</v>
      </c>
      <c r="B1629">
        <v>108187.06</v>
      </c>
      <c r="C1629">
        <v>7.6389778087786369E-3</v>
      </c>
    </row>
    <row r="1630" spans="1:3" x14ac:dyDescent="0.25">
      <c r="A1630" s="1">
        <v>43763.705555555556</v>
      </c>
      <c r="B1630">
        <v>107363.77</v>
      </c>
      <c r="C1630">
        <v>3.5234012745050678E-3</v>
      </c>
    </row>
    <row r="1631" spans="1:3" x14ac:dyDescent="0.25">
      <c r="A1631" s="1">
        <v>43762.705555555556</v>
      </c>
      <c r="B1631">
        <v>106986.15</v>
      </c>
      <c r="C1631">
        <v>-5.1968669200306763E-3</v>
      </c>
    </row>
    <row r="1632" spans="1:3" x14ac:dyDescent="0.25">
      <c r="A1632" s="1">
        <v>43761.705555555556</v>
      </c>
      <c r="B1632">
        <v>107543.59</v>
      </c>
      <c r="C1632">
        <v>1.5119716901148934E-3</v>
      </c>
    </row>
    <row r="1633" spans="1:3" x14ac:dyDescent="0.25">
      <c r="A1633" s="1">
        <v>43760.705555555556</v>
      </c>
      <c r="B1633">
        <v>107381.11</v>
      </c>
      <c r="C1633">
        <v>1.2735021356735508E-2</v>
      </c>
    </row>
    <row r="1634" spans="1:3" x14ac:dyDescent="0.25">
      <c r="A1634" s="1">
        <v>43759.705555555556</v>
      </c>
      <c r="B1634">
        <v>106022.28</v>
      </c>
      <c r="C1634">
        <v>1.2274249658204972E-2</v>
      </c>
    </row>
    <row r="1635" spans="1:3" x14ac:dyDescent="0.25">
      <c r="A1635" s="1">
        <v>43756.705555555556</v>
      </c>
      <c r="B1635">
        <v>104728.89</v>
      </c>
      <c r="C1635">
        <v>-2.7355183096915685E-3</v>
      </c>
    </row>
    <row r="1636" spans="1:3" x14ac:dyDescent="0.25">
      <c r="A1636" s="1">
        <v>43755.705555555556</v>
      </c>
      <c r="B1636">
        <v>105015.77</v>
      </c>
      <c r="C1636">
        <v>-3.8684021430523416E-3</v>
      </c>
    </row>
    <row r="1637" spans="1:3" x14ac:dyDescent="0.25">
      <c r="A1637" s="1">
        <v>43754.705555555556</v>
      </c>
      <c r="B1637">
        <v>105422.8</v>
      </c>
      <c r="C1637">
        <v>8.8917693914277538E-3</v>
      </c>
    </row>
    <row r="1638" spans="1:3" x14ac:dyDescent="0.25">
      <c r="A1638" s="1">
        <v>43753.705555555556</v>
      </c>
      <c r="B1638">
        <v>104489.56</v>
      </c>
      <c r="C1638">
        <v>1.8006516061106689E-3</v>
      </c>
    </row>
    <row r="1639" spans="1:3" x14ac:dyDescent="0.25">
      <c r="A1639" s="1">
        <v>43752.705555555556</v>
      </c>
      <c r="B1639">
        <v>104301.58</v>
      </c>
      <c r="C1639">
        <v>4.5130725919895762E-3</v>
      </c>
    </row>
    <row r="1640" spans="1:3" x14ac:dyDescent="0.25">
      <c r="A1640" s="1">
        <v>43749.705555555556</v>
      </c>
      <c r="B1640">
        <v>103831.92</v>
      </c>
      <c r="C1640">
        <v>1.9595076829509422E-2</v>
      </c>
    </row>
    <row r="1641" spans="1:3" x14ac:dyDescent="0.25">
      <c r="A1641" s="1">
        <v>43748.705555555556</v>
      </c>
      <c r="B1641">
        <v>101817.13</v>
      </c>
      <c r="C1641">
        <v>5.5977045489302574E-3</v>
      </c>
    </row>
    <row r="1642" spans="1:3" x14ac:dyDescent="0.25">
      <c r="A1642" s="1">
        <v>43747.705555555556</v>
      </c>
      <c r="B1642">
        <v>101248.78</v>
      </c>
      <c r="C1642">
        <v>1.259648784339208E-2</v>
      </c>
    </row>
    <row r="1643" spans="1:3" x14ac:dyDescent="0.25">
      <c r="A1643" s="1">
        <v>43746.705555555556</v>
      </c>
      <c r="B1643">
        <v>99981.4</v>
      </c>
      <c r="C1643">
        <v>-5.8973763940136552E-3</v>
      </c>
    </row>
    <row r="1644" spans="1:3" x14ac:dyDescent="0.25">
      <c r="A1644" s="1">
        <v>43745.705555555556</v>
      </c>
      <c r="B1644">
        <v>100572.77</v>
      </c>
      <c r="C1644">
        <v>-1.948181112345776E-2</v>
      </c>
    </row>
    <row r="1645" spans="1:3" x14ac:dyDescent="0.25">
      <c r="A1645" s="1">
        <v>43742.705555555556</v>
      </c>
      <c r="B1645">
        <v>102551.32</v>
      </c>
      <c r="C1645">
        <v>1.014654065228039E-2</v>
      </c>
    </row>
    <row r="1646" spans="1:3" x14ac:dyDescent="0.25">
      <c r="A1646" s="1">
        <v>43741.705555555556</v>
      </c>
      <c r="B1646">
        <v>101516.04</v>
      </c>
      <c r="C1646">
        <v>4.7850600229508919E-3</v>
      </c>
    </row>
    <row r="1647" spans="1:3" x14ac:dyDescent="0.25">
      <c r="A1647" s="1">
        <v>43740.705555555556</v>
      </c>
      <c r="B1647">
        <v>101031.44</v>
      </c>
      <c r="C1647">
        <v>-2.9472473373378171E-2</v>
      </c>
    </row>
    <row r="1648" spans="1:3" x14ac:dyDescent="0.25">
      <c r="A1648" s="1">
        <v>43739.705555555556</v>
      </c>
      <c r="B1648">
        <v>104053.4</v>
      </c>
      <c r="C1648">
        <v>-6.6276510963039319E-3</v>
      </c>
    </row>
    <row r="1649" spans="1:3" x14ac:dyDescent="0.25">
      <c r="A1649" s="1">
        <v>43738.705555555556</v>
      </c>
      <c r="B1649">
        <v>104745.32</v>
      </c>
      <c r="C1649">
        <v>-3.1675303187346923E-3</v>
      </c>
    </row>
    <row r="1650" spans="1:3" x14ac:dyDescent="0.25">
      <c r="A1650" s="1">
        <v>43735.705555555556</v>
      </c>
      <c r="B1650">
        <v>105077.63</v>
      </c>
      <c r="C1650">
        <v>-2.2982273696166566E-3</v>
      </c>
    </row>
    <row r="1651" spans="1:3" x14ac:dyDescent="0.25">
      <c r="A1651" s="1">
        <v>43734.705555555556</v>
      </c>
      <c r="B1651">
        <v>105319.4</v>
      </c>
      <c r="C1651">
        <v>7.9925924184840492E-3</v>
      </c>
    </row>
    <row r="1652" spans="1:3" x14ac:dyDescent="0.25">
      <c r="A1652" s="1">
        <v>43733.705555555556</v>
      </c>
      <c r="B1652">
        <v>104480.98</v>
      </c>
      <c r="C1652">
        <v>5.8104383236950398E-3</v>
      </c>
    </row>
    <row r="1653" spans="1:3" x14ac:dyDescent="0.25">
      <c r="A1653" s="1">
        <v>43732.705555555556</v>
      </c>
      <c r="B1653">
        <v>103875.66</v>
      </c>
      <c r="C1653">
        <v>-7.3104472124976552E-3</v>
      </c>
    </row>
    <row r="1654" spans="1:3" x14ac:dyDescent="0.25">
      <c r="A1654" s="1">
        <v>43731.705555555556</v>
      </c>
      <c r="B1654">
        <v>104637.82</v>
      </c>
      <c r="C1654">
        <v>-1.7147344812107402E-3</v>
      </c>
    </row>
    <row r="1655" spans="1:3" x14ac:dyDescent="0.25">
      <c r="A1655" s="1">
        <v>43728.705555555556</v>
      </c>
      <c r="B1655">
        <v>104817.4</v>
      </c>
      <c r="C1655">
        <v>4.5730416817041011E-3</v>
      </c>
    </row>
    <row r="1656" spans="1:3" x14ac:dyDescent="0.25">
      <c r="A1656" s="1">
        <v>43727.705555555556</v>
      </c>
      <c r="B1656">
        <v>104339.16</v>
      </c>
      <c r="C1656">
        <v>-1.8458280150872102E-3</v>
      </c>
    </row>
    <row r="1657" spans="1:3" x14ac:dyDescent="0.25">
      <c r="A1657" s="1">
        <v>43726.705555555556</v>
      </c>
      <c r="B1657">
        <v>104531.93</v>
      </c>
      <c r="C1657">
        <v>-8.1214913715954476E-4</v>
      </c>
    </row>
    <row r="1658" spans="1:3" x14ac:dyDescent="0.25">
      <c r="A1658" s="1">
        <v>43725.705555555556</v>
      </c>
      <c r="B1658">
        <v>104616.86</v>
      </c>
      <c r="C1658">
        <v>8.9915370388375451E-3</v>
      </c>
    </row>
    <row r="1659" spans="1:3" x14ac:dyDescent="0.25">
      <c r="A1659" s="1">
        <v>43724.705555555556</v>
      </c>
      <c r="B1659">
        <v>103680.41</v>
      </c>
      <c r="C1659">
        <v>1.7301734648375098E-3</v>
      </c>
    </row>
    <row r="1660" spans="1:3" x14ac:dyDescent="0.25">
      <c r="A1660" s="1">
        <v>43721.705555555556</v>
      </c>
      <c r="B1660">
        <v>103501.18</v>
      </c>
      <c r="C1660">
        <v>-8.3679831678835307E-3</v>
      </c>
    </row>
    <row r="1661" spans="1:3" x14ac:dyDescent="0.25">
      <c r="A1661" s="1">
        <v>43720.705555555556</v>
      </c>
      <c r="B1661">
        <v>104370.91</v>
      </c>
      <c r="C1661">
        <v>8.9051261119421909E-3</v>
      </c>
    </row>
    <row r="1662" spans="1:3" x14ac:dyDescent="0.25">
      <c r="A1662" s="1">
        <v>43719.705555555556</v>
      </c>
      <c r="B1662">
        <v>103445.6</v>
      </c>
      <c r="C1662">
        <v>4.011103945211098E-3</v>
      </c>
    </row>
    <row r="1663" spans="1:3" x14ac:dyDescent="0.25">
      <c r="A1663" s="1">
        <v>43718.705555555556</v>
      </c>
      <c r="B1663">
        <v>103031.5</v>
      </c>
      <c r="C1663">
        <v>-1.4459872452427835E-3</v>
      </c>
    </row>
    <row r="1664" spans="1:3" x14ac:dyDescent="0.25">
      <c r="A1664" s="1">
        <v>43717.705555555556</v>
      </c>
      <c r="B1664">
        <v>103180.59</v>
      </c>
      <c r="C1664">
        <v>2.3788555165426082E-3</v>
      </c>
    </row>
    <row r="1665" spans="1:3" x14ac:dyDescent="0.25">
      <c r="A1665" s="1">
        <v>43714.705555555556</v>
      </c>
      <c r="B1665">
        <v>102935.43</v>
      </c>
      <c r="C1665">
        <v>6.7495655243069155E-3</v>
      </c>
    </row>
    <row r="1666" spans="1:3" x14ac:dyDescent="0.25">
      <c r="A1666" s="1">
        <v>43713.705555555556</v>
      </c>
      <c r="B1666">
        <v>102243</v>
      </c>
      <c r="C1666">
        <v>1.0244781640642804E-2</v>
      </c>
    </row>
    <row r="1667" spans="1:3" x14ac:dyDescent="0.25">
      <c r="A1667" s="1">
        <v>43712.705555555556</v>
      </c>
      <c r="B1667">
        <v>101200.89</v>
      </c>
      <c r="C1667">
        <v>1.5134169631355627E-2</v>
      </c>
    </row>
    <row r="1668" spans="1:3" x14ac:dyDescent="0.25">
      <c r="A1668" s="1">
        <v>43711.705555555556</v>
      </c>
      <c r="B1668">
        <v>99680.83</v>
      </c>
      <c r="C1668">
        <v>-9.4347080992122322E-3</v>
      </c>
    </row>
    <row r="1669" spans="1:3" x14ac:dyDescent="0.25">
      <c r="A1669" s="1">
        <v>43710.705555555556</v>
      </c>
      <c r="B1669">
        <v>100625.74</v>
      </c>
      <c r="C1669">
        <v>-5.0443120169003678E-3</v>
      </c>
    </row>
    <row r="1670" spans="1:3" x14ac:dyDescent="0.25">
      <c r="A1670" s="1">
        <v>43707.705555555556</v>
      </c>
      <c r="B1670">
        <v>101134.61</v>
      </c>
      <c r="C1670">
        <v>6.0516192298780474E-3</v>
      </c>
    </row>
    <row r="1671" spans="1:3" x14ac:dyDescent="0.25">
      <c r="A1671" s="1">
        <v>43706.705555555556</v>
      </c>
      <c r="B1671">
        <v>100524.43</v>
      </c>
      <c r="C1671">
        <v>2.346045529317713E-2</v>
      </c>
    </row>
    <row r="1672" spans="1:3" x14ac:dyDescent="0.25">
      <c r="A1672" s="1">
        <v>43705.705555555556</v>
      </c>
      <c r="B1672">
        <v>98193.53</v>
      </c>
      <c r="C1672">
        <v>9.3860750879748711E-3</v>
      </c>
    </row>
    <row r="1673" spans="1:3" x14ac:dyDescent="0.25">
      <c r="A1673" s="1">
        <v>43704.705555555556</v>
      </c>
      <c r="B1673">
        <v>97276.19</v>
      </c>
      <c r="C1673">
        <v>8.7410437278293337E-3</v>
      </c>
    </row>
    <row r="1674" spans="1:3" x14ac:dyDescent="0.25">
      <c r="A1674" s="1">
        <v>43703.705555555556</v>
      </c>
      <c r="B1674">
        <v>96429.6</v>
      </c>
      <c r="C1674">
        <v>-1.2755541920560092E-2</v>
      </c>
    </row>
    <row r="1675" spans="1:3" x14ac:dyDescent="0.25">
      <c r="A1675" s="1">
        <v>43700.705555555556</v>
      </c>
      <c r="B1675">
        <v>97667.49</v>
      </c>
      <c r="C1675">
        <v>-2.3714229279094959E-2</v>
      </c>
    </row>
    <row r="1676" spans="1:3" x14ac:dyDescent="0.25">
      <c r="A1676" s="1">
        <v>43699.705555555556</v>
      </c>
      <c r="B1676">
        <v>100011.28</v>
      </c>
      <c r="C1676">
        <v>-1.1834551754030134E-2</v>
      </c>
    </row>
    <row r="1677" spans="1:3" x14ac:dyDescent="0.25">
      <c r="A1677" s="1">
        <v>43698.705555555556</v>
      </c>
      <c r="B1677">
        <v>101201.9</v>
      </c>
      <c r="C1677">
        <v>1.9755247885232155E-2</v>
      </c>
    </row>
    <row r="1678" spans="1:3" x14ac:dyDescent="0.25">
      <c r="A1678" s="1">
        <v>43697.705555555556</v>
      </c>
      <c r="B1678">
        <v>99222.25</v>
      </c>
      <c r="C1678">
        <v>-2.4804367138964918E-3</v>
      </c>
    </row>
    <row r="1679" spans="1:3" x14ac:dyDescent="0.25">
      <c r="A1679" s="1">
        <v>43696.705555555556</v>
      </c>
      <c r="B1679">
        <v>99468.67</v>
      </c>
      <c r="C1679">
        <v>-3.3833772626804667E-3</v>
      </c>
    </row>
    <row r="1680" spans="1:3" x14ac:dyDescent="0.25">
      <c r="A1680" s="1">
        <v>43693.705555555556</v>
      </c>
      <c r="B1680">
        <v>99805.78</v>
      </c>
      <c r="C1680">
        <v>7.5315640146840076E-3</v>
      </c>
    </row>
    <row r="1681" spans="1:3" x14ac:dyDescent="0.25">
      <c r="A1681" s="1">
        <v>43692.705555555556</v>
      </c>
      <c r="B1681">
        <v>99056.91</v>
      </c>
      <c r="C1681">
        <v>-1.2052429786859574E-2</v>
      </c>
    </row>
    <row r="1682" spans="1:3" x14ac:dyDescent="0.25">
      <c r="A1682" s="1">
        <v>43691.705555555556</v>
      </c>
      <c r="B1682">
        <v>100258.01</v>
      </c>
      <c r="C1682">
        <v>-2.9885282180912225E-2</v>
      </c>
    </row>
    <row r="1683" spans="1:3" x14ac:dyDescent="0.25">
      <c r="A1683" s="1">
        <v>43690.705555555556</v>
      </c>
      <c r="B1683">
        <v>103299.47</v>
      </c>
      <c r="C1683">
        <v>1.3490954230118923E-2</v>
      </c>
    </row>
    <row r="1684" spans="1:3" x14ac:dyDescent="0.25">
      <c r="A1684" s="1">
        <v>43689.705555555556</v>
      </c>
      <c r="B1684">
        <v>101915.22</v>
      </c>
      <c r="C1684">
        <v>-2.0212684187782513E-2</v>
      </c>
    </row>
    <row r="1685" spans="1:3" x14ac:dyDescent="0.25">
      <c r="A1685" s="1">
        <v>43686.705555555556</v>
      </c>
      <c r="B1685">
        <v>103996.16</v>
      </c>
      <c r="C1685">
        <v>-1.1442911701520211E-3</v>
      </c>
    </row>
    <row r="1686" spans="1:3" x14ac:dyDescent="0.25">
      <c r="A1686" s="1">
        <v>43685.705555555556</v>
      </c>
      <c r="B1686">
        <v>104115.23</v>
      </c>
      <c r="C1686">
        <v>1.2884426293811009E-2</v>
      </c>
    </row>
    <row r="1687" spans="1:3" x14ac:dyDescent="0.25">
      <c r="A1687" s="1">
        <v>43684.705555555556</v>
      </c>
      <c r="B1687">
        <v>102782.37</v>
      </c>
      <c r="C1687">
        <v>6.03750937507845E-3</v>
      </c>
    </row>
    <row r="1688" spans="1:3" x14ac:dyDescent="0.25">
      <c r="A1688" s="1">
        <v>43683.705555555556</v>
      </c>
      <c r="B1688">
        <v>102163.69</v>
      </c>
      <c r="C1688">
        <v>2.0429122337964515E-2</v>
      </c>
    </row>
    <row r="1689" spans="1:3" x14ac:dyDescent="0.25">
      <c r="A1689" s="1">
        <v>43682.705555555556</v>
      </c>
      <c r="B1689">
        <v>100097.75</v>
      </c>
      <c r="C1689">
        <v>-2.540859511456519E-2</v>
      </c>
    </row>
    <row r="1690" spans="1:3" x14ac:dyDescent="0.25">
      <c r="A1690" s="1">
        <v>43679.705555555556</v>
      </c>
      <c r="B1690">
        <v>102673.68</v>
      </c>
      <c r="C1690">
        <v>5.3490461164678194E-3</v>
      </c>
    </row>
    <row r="1691" spans="1:3" x14ac:dyDescent="0.25">
      <c r="A1691" s="1">
        <v>43678.705555555556</v>
      </c>
      <c r="B1691">
        <v>102125.94</v>
      </c>
      <c r="C1691">
        <v>3.0775053198800065E-3</v>
      </c>
    </row>
    <row r="1692" spans="1:3" x14ac:dyDescent="0.25">
      <c r="A1692" s="1">
        <v>43677.705555555556</v>
      </c>
      <c r="B1692">
        <v>101812.13</v>
      </c>
      <c r="C1692">
        <v>-1.0946707294521095E-2</v>
      </c>
    </row>
    <row r="1693" spans="1:3" x14ac:dyDescent="0.25">
      <c r="A1693" s="1">
        <v>43676.705555555556</v>
      </c>
      <c r="B1693">
        <v>102932.76</v>
      </c>
      <c r="C1693">
        <v>-5.3278130152811009E-3</v>
      </c>
    </row>
    <row r="1694" spans="1:3" x14ac:dyDescent="0.25">
      <c r="A1694" s="1">
        <v>43675.705555555556</v>
      </c>
      <c r="B1694">
        <v>103482.63</v>
      </c>
      <c r="C1694">
        <v>6.4342924965770983E-3</v>
      </c>
    </row>
    <row r="1695" spans="1:3" x14ac:dyDescent="0.25">
      <c r="A1695" s="1">
        <v>43672.705555555556</v>
      </c>
      <c r="B1695">
        <v>102818.93</v>
      </c>
      <c r="C1695">
        <v>1.5997199351783975E-3</v>
      </c>
    </row>
    <row r="1696" spans="1:3" x14ac:dyDescent="0.25">
      <c r="A1696" s="1">
        <v>43671.705555555556</v>
      </c>
      <c r="B1696">
        <v>102654.58</v>
      </c>
      <c r="C1696">
        <v>-1.4169902035012389E-2</v>
      </c>
    </row>
    <row r="1697" spans="1:3" x14ac:dyDescent="0.25">
      <c r="A1697" s="1">
        <v>43670.705555555556</v>
      </c>
      <c r="B1697">
        <v>104119.54</v>
      </c>
      <c r="C1697">
        <v>3.9962748509681538E-3</v>
      </c>
    </row>
    <row r="1698" spans="1:3" x14ac:dyDescent="0.25">
      <c r="A1698" s="1">
        <v>43669.705555555556</v>
      </c>
      <c r="B1698">
        <v>103704.28</v>
      </c>
      <c r="C1698">
        <v>-2.3614321989516586E-3</v>
      </c>
    </row>
    <row r="1699" spans="1:3" x14ac:dyDescent="0.25">
      <c r="A1699" s="1">
        <v>43668.705555555556</v>
      </c>
      <c r="B1699">
        <v>103949.46</v>
      </c>
      <c r="C1699">
        <v>4.7977591120823785E-3</v>
      </c>
    </row>
    <row r="1700" spans="1:3" x14ac:dyDescent="0.25">
      <c r="A1700" s="1">
        <v>43665.705555555556</v>
      </c>
      <c r="B1700">
        <v>103451.93</v>
      </c>
      <c r="C1700">
        <v>-1.2150497672995851E-2</v>
      </c>
    </row>
    <row r="1701" spans="1:3" x14ac:dyDescent="0.25">
      <c r="A1701" s="1">
        <v>43664.705555555556</v>
      </c>
      <c r="B1701">
        <v>104716.59</v>
      </c>
      <c r="C1701">
        <v>8.2567592622166588E-3</v>
      </c>
    </row>
    <row r="1702" spans="1:3" x14ac:dyDescent="0.25">
      <c r="A1702" s="1">
        <v>43663.705555555556</v>
      </c>
      <c r="B1702">
        <v>103855.53</v>
      </c>
      <c r="C1702">
        <v>7.7175399751727854E-4</v>
      </c>
    </row>
    <row r="1703" spans="1:3" x14ac:dyDescent="0.25">
      <c r="A1703" s="1">
        <v>43662.705555555556</v>
      </c>
      <c r="B1703">
        <v>103775.41</v>
      </c>
      <c r="C1703">
        <v>-2.6284083106118626E-4</v>
      </c>
    </row>
    <row r="1704" spans="1:3" x14ac:dyDescent="0.25">
      <c r="A1704" s="1">
        <v>43661.705555555556</v>
      </c>
      <c r="B1704">
        <v>103802.69</v>
      </c>
      <c r="C1704">
        <v>-9.9466241388358723E-4</v>
      </c>
    </row>
    <row r="1705" spans="1:3" x14ac:dyDescent="0.25">
      <c r="A1705" s="1">
        <v>43658.705555555556</v>
      </c>
      <c r="B1705">
        <v>103905.99</v>
      </c>
      <c r="C1705">
        <v>-1.1867497148484488E-2</v>
      </c>
    </row>
    <row r="1706" spans="1:3" x14ac:dyDescent="0.25">
      <c r="A1706" s="1">
        <v>43657.705555555556</v>
      </c>
      <c r="B1706">
        <v>105146.44</v>
      </c>
      <c r="C1706">
        <v>-6.3577088823043157E-3</v>
      </c>
    </row>
    <row r="1707" spans="1:3" x14ac:dyDescent="0.25">
      <c r="A1707" s="1">
        <v>43656.705555555556</v>
      </c>
      <c r="B1707">
        <v>105817.06</v>
      </c>
      <c r="C1707">
        <v>1.223553786089648E-2</v>
      </c>
    </row>
    <row r="1708" spans="1:3" x14ac:dyDescent="0.25">
      <c r="A1708" s="1">
        <v>43654.705555555556</v>
      </c>
      <c r="B1708">
        <v>104530.22</v>
      </c>
      <c r="C1708">
        <v>4.2253984344627071E-3</v>
      </c>
    </row>
    <row r="1709" spans="1:3" x14ac:dyDescent="0.25">
      <c r="A1709" s="1">
        <v>43651.705555555556</v>
      </c>
      <c r="B1709">
        <v>104089.47</v>
      </c>
      <c r="C1709">
        <v>4.3644175995154726E-3</v>
      </c>
    </row>
    <row r="1710" spans="1:3" x14ac:dyDescent="0.25">
      <c r="A1710" s="1">
        <v>43650.705555555556</v>
      </c>
      <c r="B1710">
        <v>103636.17</v>
      </c>
      <c r="C1710">
        <v>1.549102911438815E-2</v>
      </c>
    </row>
    <row r="1711" spans="1:3" x14ac:dyDescent="0.25">
      <c r="A1711" s="1">
        <v>43649.705555555556</v>
      </c>
      <c r="B1711">
        <v>102043.11</v>
      </c>
      <c r="C1711">
        <v>1.4191723057751725E-2</v>
      </c>
    </row>
    <row r="1712" spans="1:3" x14ac:dyDescent="0.25">
      <c r="A1712" s="1">
        <v>43648.705555555556</v>
      </c>
      <c r="B1712">
        <v>100605.17</v>
      </c>
      <c r="C1712">
        <v>-7.27439436055122E-3</v>
      </c>
    </row>
    <row r="1713" spans="1:3" x14ac:dyDescent="0.25">
      <c r="A1713" s="1">
        <v>43647.705555555556</v>
      </c>
      <c r="B1713">
        <v>101339.68</v>
      </c>
      <c r="C1713">
        <v>3.6823307332763838E-3</v>
      </c>
    </row>
    <row r="1714" spans="1:3" x14ac:dyDescent="0.25">
      <c r="A1714" s="1">
        <v>43644.705555555556</v>
      </c>
      <c r="B1714">
        <v>100967.2</v>
      </c>
      <c r="C1714">
        <v>2.4119064598778221E-3</v>
      </c>
    </row>
    <row r="1715" spans="1:3" x14ac:dyDescent="0.25">
      <c r="A1715" s="1">
        <v>43643.705555555556</v>
      </c>
      <c r="B1715">
        <v>100723.97</v>
      </c>
      <c r="C1715">
        <v>3.5092144545728523E-4</v>
      </c>
    </row>
    <row r="1716" spans="1:3" x14ac:dyDescent="0.25">
      <c r="A1716" s="1">
        <v>43642.705555555556</v>
      </c>
      <c r="B1716">
        <v>100688.63</v>
      </c>
      <c r="C1716">
        <v>5.9336294467056769E-3</v>
      </c>
    </row>
    <row r="1717" spans="1:3" x14ac:dyDescent="0.25">
      <c r="A1717" s="1">
        <v>43641.705555555556</v>
      </c>
      <c r="B1717">
        <v>100092.95</v>
      </c>
      <c r="C1717">
        <v>-1.9484450812779799E-2</v>
      </c>
    </row>
    <row r="1718" spans="1:3" x14ac:dyDescent="0.25">
      <c r="A1718" s="1">
        <v>43640.705555555556</v>
      </c>
      <c r="B1718">
        <v>102062.33</v>
      </c>
      <c r="C1718">
        <v>4.8697790799128761E-4</v>
      </c>
    </row>
    <row r="1719" spans="1:3" x14ac:dyDescent="0.25">
      <c r="A1719" s="1">
        <v>43637.705555555556</v>
      </c>
      <c r="B1719">
        <v>102012.64</v>
      </c>
      <c r="C1719">
        <v>1.6897034779302472E-2</v>
      </c>
    </row>
    <row r="1720" spans="1:3" x14ac:dyDescent="0.25">
      <c r="A1720" s="1">
        <v>43635.705555555556</v>
      </c>
      <c r="B1720">
        <v>100303.41</v>
      </c>
      <c r="C1720">
        <v>9.0034147187293915E-3</v>
      </c>
    </row>
    <row r="1721" spans="1:3" x14ac:dyDescent="0.25">
      <c r="A1721" s="1">
        <v>43634.705555555556</v>
      </c>
      <c r="B1721">
        <v>99404.39</v>
      </c>
      <c r="C1721">
        <v>1.8080595414277117E-2</v>
      </c>
    </row>
    <row r="1722" spans="1:3" x14ac:dyDescent="0.25">
      <c r="A1722" s="1">
        <v>43633.705555555556</v>
      </c>
      <c r="B1722">
        <v>97623.25</v>
      </c>
      <c r="C1722">
        <v>-4.2604883918820309E-3</v>
      </c>
    </row>
    <row r="1723" spans="1:3" x14ac:dyDescent="0.25">
      <c r="A1723" s="1">
        <v>43630.705555555556</v>
      </c>
      <c r="B1723">
        <v>98040.06</v>
      </c>
      <c r="C1723">
        <v>-7.4552043310098653E-3</v>
      </c>
    </row>
    <row r="1724" spans="1:3" x14ac:dyDescent="0.25">
      <c r="A1724" s="1">
        <v>43629.705555555556</v>
      </c>
      <c r="B1724">
        <v>98773.7</v>
      </c>
      <c r="C1724">
        <v>4.5949594019618744E-3</v>
      </c>
    </row>
    <row r="1725" spans="1:3" x14ac:dyDescent="0.25">
      <c r="A1725" s="1">
        <v>43628.705555555556</v>
      </c>
      <c r="B1725">
        <v>98320.88</v>
      </c>
      <c r="C1725">
        <v>-6.4793125003560197E-3</v>
      </c>
    </row>
    <row r="1726" spans="1:3" x14ac:dyDescent="0.25">
      <c r="A1726" s="1">
        <v>43627.705555555556</v>
      </c>
      <c r="B1726">
        <v>98960</v>
      </c>
      <c r="C1726">
        <v>1.5205049478662505E-2</v>
      </c>
    </row>
    <row r="1727" spans="1:3" x14ac:dyDescent="0.25">
      <c r="A1727" s="1">
        <v>43626.705555555556</v>
      </c>
      <c r="B1727">
        <v>97466.69</v>
      </c>
      <c r="C1727">
        <v>-3.6312572241564102E-3</v>
      </c>
    </row>
    <row r="1728" spans="1:3" x14ac:dyDescent="0.25">
      <c r="A1728" s="1">
        <v>43623.705555555556</v>
      </c>
      <c r="B1728">
        <v>97821.26</v>
      </c>
      <c r="C1728">
        <v>6.3213284888112824E-3</v>
      </c>
    </row>
    <row r="1729" spans="1:3" x14ac:dyDescent="0.25">
      <c r="A1729" s="1">
        <v>43622.705555555556</v>
      </c>
      <c r="B1729">
        <v>97204.85</v>
      </c>
      <c r="C1729">
        <v>1.2485436791184138E-2</v>
      </c>
    </row>
    <row r="1730" spans="1:3" x14ac:dyDescent="0.25">
      <c r="A1730" s="1">
        <v>43621.705555555556</v>
      </c>
      <c r="B1730">
        <v>95998.75</v>
      </c>
      <c r="C1730">
        <v>-1.4288555534433995E-2</v>
      </c>
    </row>
    <row r="1731" spans="1:3" x14ac:dyDescent="0.25">
      <c r="A1731" s="1">
        <v>43620.705555555556</v>
      </c>
      <c r="B1731">
        <v>97380.28</v>
      </c>
      <c r="C1731">
        <v>3.7016358458142819E-3</v>
      </c>
    </row>
    <row r="1732" spans="1:3" x14ac:dyDescent="0.25">
      <c r="A1732" s="1">
        <v>43619.705555555556</v>
      </c>
      <c r="B1732">
        <v>97020.479999999996</v>
      </c>
      <c r="C1732">
        <v>-1.0141674250708203E-4</v>
      </c>
    </row>
    <row r="1733" spans="1:3" x14ac:dyDescent="0.25">
      <c r="A1733" s="1">
        <v>43616.705555555556</v>
      </c>
      <c r="B1733">
        <v>97030.32</v>
      </c>
      <c r="C1733">
        <v>-4.3914420314973878E-3</v>
      </c>
    </row>
    <row r="1734" spans="1:3" x14ac:dyDescent="0.25">
      <c r="A1734" s="1">
        <v>43615.705555555556</v>
      </c>
      <c r="B1734">
        <v>97457.36</v>
      </c>
      <c r="C1734">
        <v>9.1825410522483174E-3</v>
      </c>
    </row>
    <row r="1735" spans="1:3" x14ac:dyDescent="0.25">
      <c r="A1735" s="1">
        <v>43614.705555555556</v>
      </c>
      <c r="B1735">
        <v>96566.55</v>
      </c>
      <c r="C1735">
        <v>1.8013128984735256E-3</v>
      </c>
    </row>
    <row r="1736" spans="1:3" x14ac:dyDescent="0.25">
      <c r="A1736" s="1">
        <v>43613.705555555556</v>
      </c>
      <c r="B1736">
        <v>96392.76</v>
      </c>
      <c r="C1736">
        <v>1.5984172748432751E-2</v>
      </c>
    </row>
    <row r="1737" spans="1:3" x14ac:dyDescent="0.25">
      <c r="A1737" s="1">
        <v>43612.705555555556</v>
      </c>
      <c r="B1737">
        <v>94864.25</v>
      </c>
      <c r="C1737">
        <v>1.3119574380952785E-2</v>
      </c>
    </row>
    <row r="1738" spans="1:3" x14ac:dyDescent="0.25">
      <c r="A1738" s="1">
        <v>43609.705555555556</v>
      </c>
      <c r="B1738">
        <v>93627.8</v>
      </c>
      <c r="C1738">
        <v>-3.0098483390203793E-3</v>
      </c>
    </row>
    <row r="1739" spans="1:3" x14ac:dyDescent="0.25">
      <c r="A1739" s="1">
        <v>43608.705555555556</v>
      </c>
      <c r="B1739">
        <v>93910.03</v>
      </c>
      <c r="C1739">
        <v>-4.7870527329350156E-3</v>
      </c>
    </row>
    <row r="1740" spans="1:3" x14ac:dyDescent="0.25">
      <c r="A1740" s="1">
        <v>43607.705555555556</v>
      </c>
      <c r="B1740">
        <v>94360.66</v>
      </c>
      <c r="C1740">
        <v>-1.3129267646341332E-3</v>
      </c>
    </row>
    <row r="1741" spans="1:3" x14ac:dyDescent="0.25">
      <c r="A1741" s="1">
        <v>43606.705555555556</v>
      </c>
      <c r="B1741">
        <v>94484.63</v>
      </c>
      <c r="C1741">
        <v>2.7233661139789974E-2</v>
      </c>
    </row>
    <row r="1742" spans="1:3" x14ac:dyDescent="0.25">
      <c r="A1742" s="1">
        <v>43605.705555555556</v>
      </c>
      <c r="B1742">
        <v>91946.19</v>
      </c>
      <c r="C1742">
        <v>2.147462533926078E-2</v>
      </c>
    </row>
    <row r="1743" spans="1:3" x14ac:dyDescent="0.25">
      <c r="A1743" s="1">
        <v>43602.705555555556</v>
      </c>
      <c r="B1743">
        <v>89992.73</v>
      </c>
      <c r="C1743">
        <v>-3.5263297428150917E-4</v>
      </c>
    </row>
    <row r="1744" spans="1:3" x14ac:dyDescent="0.25">
      <c r="A1744" s="1">
        <v>43601.705555555556</v>
      </c>
      <c r="B1744">
        <v>90024.47</v>
      </c>
      <c r="C1744">
        <v>-1.7605611876931548E-2</v>
      </c>
    </row>
    <row r="1745" spans="1:3" x14ac:dyDescent="0.25">
      <c r="A1745" s="1">
        <v>43600.705555555556</v>
      </c>
      <c r="B1745">
        <v>91623.44</v>
      </c>
      <c r="C1745">
        <v>-5.1057210605750664E-3</v>
      </c>
    </row>
    <row r="1746" spans="1:3" x14ac:dyDescent="0.25">
      <c r="A1746" s="1">
        <v>43599.705555555556</v>
      </c>
      <c r="B1746">
        <v>92092.44</v>
      </c>
      <c r="C1746">
        <v>3.9810957852782465E-3</v>
      </c>
    </row>
    <row r="1747" spans="1:3" x14ac:dyDescent="0.25">
      <c r="A1747" s="1">
        <v>43598.705555555556</v>
      </c>
      <c r="B1747">
        <v>91726.54</v>
      </c>
      <c r="C1747">
        <v>-2.7219275896588437E-2</v>
      </c>
    </row>
    <row r="1748" spans="1:3" x14ac:dyDescent="0.25">
      <c r="A1748" s="1">
        <v>43595.705555555556</v>
      </c>
      <c r="B1748">
        <v>94257.56</v>
      </c>
      <c r="C1748">
        <v>-5.8211764270442844E-3</v>
      </c>
    </row>
    <row r="1749" spans="1:3" x14ac:dyDescent="0.25">
      <c r="A1749" s="1">
        <v>43594.705555555556</v>
      </c>
      <c r="B1749">
        <v>94807.85</v>
      </c>
      <c r="C1749">
        <v>-8.2851474376506914E-3</v>
      </c>
    </row>
    <row r="1750" spans="1:3" x14ac:dyDescent="0.25">
      <c r="A1750" s="1">
        <v>43593.705555555556</v>
      </c>
      <c r="B1750">
        <v>95596.61</v>
      </c>
      <c r="C1750">
        <v>1.27156787463726E-2</v>
      </c>
    </row>
    <row r="1751" spans="1:3" x14ac:dyDescent="0.25">
      <c r="A1751" s="1">
        <v>43592.705555555556</v>
      </c>
      <c r="B1751">
        <v>94388.73</v>
      </c>
      <c r="C1751">
        <v>-6.5463649094418255E-3</v>
      </c>
    </row>
    <row r="1752" spans="1:3" x14ac:dyDescent="0.25">
      <c r="A1752" s="1">
        <v>43591.705555555556</v>
      </c>
      <c r="B1752">
        <v>95008.66</v>
      </c>
      <c r="C1752">
        <v>-1.046233024997942E-2</v>
      </c>
    </row>
    <row r="1753" spans="1:3" x14ac:dyDescent="0.25">
      <c r="A1753" s="1">
        <v>43588.705555555556</v>
      </c>
      <c r="B1753">
        <v>96007.89</v>
      </c>
      <c r="C1753">
        <v>5.0149552587559539E-3</v>
      </c>
    </row>
    <row r="1754" spans="1:3" x14ac:dyDescent="0.25">
      <c r="A1754" s="1">
        <v>43587.705555555556</v>
      </c>
      <c r="B1754">
        <v>95527.62</v>
      </c>
      <c r="C1754">
        <v>-8.6065354258190729E-3</v>
      </c>
    </row>
    <row r="1755" spans="1:3" x14ac:dyDescent="0.25">
      <c r="A1755" s="1">
        <v>43585.705555555556</v>
      </c>
      <c r="B1755">
        <v>96353.33</v>
      </c>
      <c r="C1755">
        <v>1.7199450716530388E-3</v>
      </c>
    </row>
    <row r="1756" spans="1:3" x14ac:dyDescent="0.25">
      <c r="A1756" s="1">
        <v>43584.705555555556</v>
      </c>
      <c r="B1756">
        <v>96187.75</v>
      </c>
      <c r="C1756">
        <v>-5.0191300164862925E-4</v>
      </c>
    </row>
    <row r="1757" spans="1:3" x14ac:dyDescent="0.25">
      <c r="A1757" s="1">
        <v>43581.705555555556</v>
      </c>
      <c r="B1757">
        <v>96236.04</v>
      </c>
      <c r="C1757">
        <v>-3.2781103412591818E-3</v>
      </c>
    </row>
    <row r="1758" spans="1:3" x14ac:dyDescent="0.25">
      <c r="A1758" s="1">
        <v>43580.705555555556</v>
      </c>
      <c r="B1758">
        <v>96552.03</v>
      </c>
      <c r="C1758">
        <v>1.5727046208303449E-2</v>
      </c>
    </row>
    <row r="1759" spans="1:3" x14ac:dyDescent="0.25">
      <c r="A1759" s="1">
        <v>43579.705555555556</v>
      </c>
      <c r="B1759">
        <v>95045.43</v>
      </c>
      <c r="C1759">
        <v>-9.193300476604091E-3</v>
      </c>
    </row>
    <row r="1760" spans="1:3" x14ac:dyDescent="0.25">
      <c r="A1760" s="1">
        <v>43578.705555555556</v>
      </c>
      <c r="B1760">
        <v>95923.24</v>
      </c>
      <c r="C1760">
        <v>1.401703585009966E-2</v>
      </c>
    </row>
    <row r="1761" spans="1:3" x14ac:dyDescent="0.25">
      <c r="A1761" s="1">
        <v>43577.705555555556</v>
      </c>
      <c r="B1761">
        <v>94588.06</v>
      </c>
      <c r="C1761">
        <v>1.0361252477478883E-4</v>
      </c>
    </row>
    <row r="1762" spans="1:3" x14ac:dyDescent="0.25">
      <c r="A1762" s="1">
        <v>43573.705555555556</v>
      </c>
      <c r="B1762">
        <v>94578.26</v>
      </c>
      <c r="C1762">
        <v>1.3770996661266148E-2</v>
      </c>
    </row>
    <row r="1763" spans="1:3" x14ac:dyDescent="0.25">
      <c r="A1763" s="1">
        <v>43572.705555555556</v>
      </c>
      <c r="B1763">
        <v>93284.75</v>
      </c>
      <c r="C1763">
        <v>-1.1177718364167441E-2</v>
      </c>
    </row>
    <row r="1764" spans="1:3" x14ac:dyDescent="0.25">
      <c r="A1764" s="1">
        <v>43571.705555555556</v>
      </c>
      <c r="B1764">
        <v>94333.31</v>
      </c>
      <c r="C1764">
        <v>1.3343115664135683E-2</v>
      </c>
    </row>
    <row r="1765" spans="1:3" x14ac:dyDescent="0.25">
      <c r="A1765" s="1">
        <v>43570.705555555556</v>
      </c>
      <c r="B1765">
        <v>93082.97</v>
      </c>
      <c r="C1765">
        <v>2.2367429232152763E-3</v>
      </c>
    </row>
    <row r="1766" spans="1:3" x14ac:dyDescent="0.25">
      <c r="A1766" s="1">
        <v>43567.705555555556</v>
      </c>
      <c r="B1766">
        <v>92875</v>
      </c>
      <c r="C1766">
        <v>-2.0036943915999653E-2</v>
      </c>
    </row>
    <row r="1767" spans="1:3" x14ac:dyDescent="0.25">
      <c r="A1767" s="1">
        <v>43566.705555555556</v>
      </c>
      <c r="B1767">
        <v>94754.7</v>
      </c>
      <c r="C1767">
        <v>-1.2571731080578097E-2</v>
      </c>
    </row>
    <row r="1768" spans="1:3" x14ac:dyDescent="0.25">
      <c r="A1768" s="1">
        <v>43565.705555555556</v>
      </c>
      <c r="B1768">
        <v>95953.45</v>
      </c>
      <c r="C1768">
        <v>-3.5198827219229925E-3</v>
      </c>
    </row>
    <row r="1769" spans="1:3" x14ac:dyDescent="0.25">
      <c r="A1769" s="1">
        <v>43564.705555555556</v>
      </c>
      <c r="B1769">
        <v>96291.79</v>
      </c>
      <c r="C1769">
        <v>-1.1127802434008781E-2</v>
      </c>
    </row>
    <row r="1770" spans="1:3" x14ac:dyDescent="0.25">
      <c r="A1770" s="1">
        <v>43563.705555555556</v>
      </c>
      <c r="B1770">
        <v>97369.29</v>
      </c>
      <c r="C1770">
        <v>2.685351370938002E-3</v>
      </c>
    </row>
    <row r="1771" spans="1:3" x14ac:dyDescent="0.25">
      <c r="A1771" s="1">
        <v>43560.705555555556</v>
      </c>
      <c r="B1771">
        <v>97108.17</v>
      </c>
      <c r="C1771">
        <v>8.2215843498340546E-3</v>
      </c>
    </row>
    <row r="1772" spans="1:3" x14ac:dyDescent="0.25">
      <c r="A1772" s="1">
        <v>43559.705555555556</v>
      </c>
      <c r="B1772">
        <v>96313.06</v>
      </c>
      <c r="C1772">
        <v>1.9094255764664975E-2</v>
      </c>
    </row>
    <row r="1773" spans="1:3" x14ac:dyDescent="0.25">
      <c r="A1773" s="1">
        <v>43558.705555555556</v>
      </c>
      <c r="B1773">
        <v>94491.48</v>
      </c>
      <c r="C1773">
        <v>-9.4301130507593988E-3</v>
      </c>
    </row>
    <row r="1774" spans="1:3" x14ac:dyDescent="0.25">
      <c r="A1774" s="1">
        <v>43557.705555555556</v>
      </c>
      <c r="B1774">
        <v>95386.76</v>
      </c>
      <c r="C1774">
        <v>-6.9754334220469734E-3</v>
      </c>
    </row>
    <row r="1775" spans="1:3" x14ac:dyDescent="0.25">
      <c r="A1775" s="1">
        <v>43556.705555555556</v>
      </c>
      <c r="B1775">
        <v>96054.45</v>
      </c>
      <c r="C1775">
        <v>6.6841356296311154E-3</v>
      </c>
    </row>
    <row r="1776" spans="1:3" x14ac:dyDescent="0.25">
      <c r="A1776" s="1">
        <v>43553.705555555556</v>
      </c>
      <c r="B1776">
        <v>95414.55</v>
      </c>
      <c r="C1776">
        <v>1.0807177277553018E-2</v>
      </c>
    </row>
    <row r="1777" spans="1:3" x14ac:dyDescent="0.25">
      <c r="A1777" s="1">
        <v>43552.705555555556</v>
      </c>
      <c r="B1777">
        <v>94388.94</v>
      </c>
      <c r="C1777">
        <v>2.6685879857756771E-2</v>
      </c>
    </row>
    <row r="1778" spans="1:3" x14ac:dyDescent="0.25">
      <c r="A1778" s="1">
        <v>43551.705555555556</v>
      </c>
      <c r="B1778">
        <v>91903.4</v>
      </c>
      <c r="C1778">
        <v>-3.6363346170486983E-2</v>
      </c>
    </row>
    <row r="1779" spans="1:3" x14ac:dyDescent="0.25">
      <c r="A1779" s="1">
        <v>43550.705555555556</v>
      </c>
      <c r="B1779">
        <v>95306.82</v>
      </c>
      <c r="C1779">
        <v>1.7408707456049846E-2</v>
      </c>
    </row>
    <row r="1780" spans="1:3" x14ac:dyDescent="0.25">
      <c r="A1780" s="1">
        <v>43549.705555555556</v>
      </c>
      <c r="B1780">
        <v>93662.01</v>
      </c>
      <c r="C1780">
        <v>-7.8058817661687285E-4</v>
      </c>
    </row>
    <row r="1781" spans="1:3" x14ac:dyDescent="0.25">
      <c r="A1781" s="1">
        <v>43546.705555555556</v>
      </c>
      <c r="B1781">
        <v>93735.15</v>
      </c>
      <c r="C1781">
        <v>-3.1440828835282625E-2</v>
      </c>
    </row>
    <row r="1782" spans="1:3" x14ac:dyDescent="0.25">
      <c r="A1782" s="1">
        <v>43545.705555555556</v>
      </c>
      <c r="B1782">
        <v>96729.08</v>
      </c>
      <c r="C1782">
        <v>-1.3475451311289018E-2</v>
      </c>
    </row>
    <row r="1783" spans="1:3" x14ac:dyDescent="0.25">
      <c r="A1783" s="1">
        <v>43544.705555555556</v>
      </c>
      <c r="B1783">
        <v>98041.37</v>
      </c>
      <c r="C1783">
        <v>-1.565585825398776E-2</v>
      </c>
    </row>
    <row r="1784" spans="1:3" x14ac:dyDescent="0.25">
      <c r="A1784" s="1">
        <v>43543.705555555556</v>
      </c>
      <c r="B1784">
        <v>99588.37</v>
      </c>
      <c r="C1784">
        <v>-4.0639934352218778E-3</v>
      </c>
    </row>
    <row r="1785" spans="1:3" x14ac:dyDescent="0.25">
      <c r="A1785" s="1">
        <v>43542.705555555556</v>
      </c>
      <c r="B1785">
        <v>99993.919999999998</v>
      </c>
      <c r="C1785">
        <v>8.6092748799306788E-3</v>
      </c>
    </row>
    <row r="1786" spans="1:3" x14ac:dyDescent="0.25">
      <c r="A1786" s="1">
        <v>43539.705555555556</v>
      </c>
      <c r="B1786">
        <v>99136.74</v>
      </c>
      <c r="C1786">
        <v>5.3814856896071579E-3</v>
      </c>
    </row>
    <row r="1787" spans="1:3" x14ac:dyDescent="0.25">
      <c r="A1787" s="1">
        <v>43538.705555555556</v>
      </c>
      <c r="B1787">
        <v>98604.67</v>
      </c>
      <c r="C1787">
        <v>-3.0298458359880446E-3</v>
      </c>
    </row>
    <row r="1788" spans="1:3" x14ac:dyDescent="0.25">
      <c r="A1788" s="1">
        <v>43537.705555555556</v>
      </c>
      <c r="B1788">
        <v>98903.88</v>
      </c>
      <c r="C1788">
        <v>1.0937328111859596E-2</v>
      </c>
    </row>
    <row r="1789" spans="1:3" x14ac:dyDescent="0.25">
      <c r="A1789" s="1">
        <v>43536.705555555556</v>
      </c>
      <c r="B1789">
        <v>97828.03</v>
      </c>
      <c r="C1789">
        <v>-2.0279331438763063E-3</v>
      </c>
    </row>
    <row r="1790" spans="1:3" x14ac:dyDescent="0.25">
      <c r="A1790" s="1">
        <v>43535.705555555556</v>
      </c>
      <c r="B1790">
        <v>98026.62</v>
      </c>
      <c r="C1790">
        <v>2.752901251511566E-2</v>
      </c>
    </row>
    <row r="1791" spans="1:3" x14ac:dyDescent="0.25">
      <c r="A1791" s="1">
        <v>43532.705555555556</v>
      </c>
      <c r="B1791">
        <v>95364.85</v>
      </c>
      <c r="C1791">
        <v>1.0802982075763671E-2</v>
      </c>
    </row>
    <row r="1792" spans="1:3" x14ac:dyDescent="0.25">
      <c r="A1792" s="1">
        <v>43531.705555555556</v>
      </c>
      <c r="B1792">
        <v>94340.17</v>
      </c>
      <c r="C1792">
        <v>1.3078272503056728E-3</v>
      </c>
    </row>
    <row r="1793" spans="1:3" x14ac:dyDescent="0.25">
      <c r="A1793" s="1">
        <v>43530.705555555556</v>
      </c>
      <c r="B1793">
        <v>94216.87</v>
      </c>
      <c r="C1793">
        <v>-4.0978632671528591E-3</v>
      </c>
    </row>
    <row r="1794" spans="1:3" x14ac:dyDescent="0.25">
      <c r="A1794" s="1">
        <v>43525.705555555556</v>
      </c>
      <c r="B1794">
        <v>94603.75</v>
      </c>
      <c r="C1794">
        <v>-1.0311987863567167E-2</v>
      </c>
    </row>
    <row r="1795" spans="1:3" x14ac:dyDescent="0.25">
      <c r="A1795" s="1">
        <v>43524.705555555556</v>
      </c>
      <c r="B1795">
        <v>95584.35</v>
      </c>
      <c r="C1795">
        <v>-1.7865011110912571E-2</v>
      </c>
    </row>
    <row r="1796" spans="1:3" x14ac:dyDescent="0.25">
      <c r="A1796" s="1">
        <v>43523.705555555556</v>
      </c>
      <c r="B1796">
        <v>97307.31</v>
      </c>
      <c r="C1796">
        <v>-3.0289930064819949E-3</v>
      </c>
    </row>
    <row r="1797" spans="1:3" x14ac:dyDescent="0.25">
      <c r="A1797" s="1">
        <v>43522.705555555556</v>
      </c>
      <c r="B1797">
        <v>97602.5</v>
      </c>
      <c r="C1797">
        <v>3.7219867810806022E-3</v>
      </c>
    </row>
    <row r="1798" spans="1:3" x14ac:dyDescent="0.25">
      <c r="A1798" s="1">
        <v>43521.705555555556</v>
      </c>
      <c r="B1798">
        <v>97239.9</v>
      </c>
      <c r="C1798">
        <v>-6.6183287876341252E-3</v>
      </c>
    </row>
    <row r="1799" spans="1:3" x14ac:dyDescent="0.25">
      <c r="A1799" s="1">
        <v>43518.705555555556</v>
      </c>
      <c r="B1799">
        <v>97885.6</v>
      </c>
      <c r="C1799">
        <v>9.786962659211999E-3</v>
      </c>
    </row>
    <row r="1800" spans="1:3" x14ac:dyDescent="0.25">
      <c r="A1800" s="1">
        <v>43517.705555555556</v>
      </c>
      <c r="B1800">
        <v>96932.27</v>
      </c>
      <c r="C1800">
        <v>4.0052342940686391E-3</v>
      </c>
    </row>
    <row r="1801" spans="1:3" x14ac:dyDescent="0.25">
      <c r="A1801" s="1">
        <v>43516.705555555556</v>
      </c>
      <c r="B1801">
        <v>96544.81</v>
      </c>
      <c r="C1801">
        <v>-1.1476102031491825E-2</v>
      </c>
    </row>
    <row r="1802" spans="1:3" x14ac:dyDescent="0.25">
      <c r="A1802" s="1">
        <v>43515.705555555556</v>
      </c>
      <c r="B1802">
        <v>97659.15</v>
      </c>
      <c r="C1802">
        <v>1.1837864789723927E-2</v>
      </c>
    </row>
    <row r="1803" spans="1:3" x14ac:dyDescent="0.25">
      <c r="A1803" s="1">
        <v>43514.705555555556</v>
      </c>
      <c r="B1803">
        <v>96509.89</v>
      </c>
      <c r="C1803">
        <v>-1.0472596149837926E-2</v>
      </c>
    </row>
    <row r="1804" spans="1:3" x14ac:dyDescent="0.25">
      <c r="A1804" s="1">
        <v>43511.705555555556</v>
      </c>
      <c r="B1804">
        <v>97525.91</v>
      </c>
      <c r="C1804">
        <v>-5.0033601187963479E-3</v>
      </c>
    </row>
    <row r="1805" spans="1:3" x14ac:dyDescent="0.25">
      <c r="A1805" s="1">
        <v>43510.705555555556</v>
      </c>
      <c r="B1805">
        <v>98015.09</v>
      </c>
      <c r="C1805">
        <v>2.2416270618940991E-2</v>
      </c>
    </row>
    <row r="1806" spans="1:3" x14ac:dyDescent="0.25">
      <c r="A1806" s="1">
        <v>43509.705555555556</v>
      </c>
      <c r="B1806">
        <v>95842.4</v>
      </c>
      <c r="C1806">
        <v>-3.3956455912138189E-3</v>
      </c>
    </row>
    <row r="1807" spans="1:3" x14ac:dyDescent="0.25">
      <c r="A1807" s="1">
        <v>43508.705555555556</v>
      </c>
      <c r="B1807">
        <v>96168.4</v>
      </c>
      <c r="C1807">
        <v>1.8422999105597405E-2</v>
      </c>
    </row>
    <row r="1808" spans="1:3" x14ac:dyDescent="0.25">
      <c r="A1808" s="1">
        <v>43507.705555555556</v>
      </c>
      <c r="B1808">
        <v>94412.91</v>
      </c>
      <c r="C1808">
        <v>-9.8041421813547577E-3</v>
      </c>
    </row>
    <row r="1809" spans="1:3" x14ac:dyDescent="0.25">
      <c r="A1809" s="1">
        <v>43504.705555555556</v>
      </c>
      <c r="B1809">
        <v>95343.1</v>
      </c>
      <c r="C1809">
        <v>9.8816769568526135E-3</v>
      </c>
    </row>
    <row r="1810" spans="1:3" x14ac:dyDescent="0.25">
      <c r="A1810" s="1">
        <v>43503.705555555556</v>
      </c>
      <c r="B1810">
        <v>94405.59</v>
      </c>
      <c r="C1810">
        <v>-2.4331221143416423E-3</v>
      </c>
    </row>
    <row r="1811" spans="1:3" x14ac:dyDescent="0.25">
      <c r="A1811" s="1">
        <v>43502.705555555556</v>
      </c>
      <c r="B1811">
        <v>94635.57</v>
      </c>
      <c r="C1811">
        <v>-3.8104547976286825E-2</v>
      </c>
    </row>
    <row r="1812" spans="1:3" x14ac:dyDescent="0.25">
      <c r="A1812" s="1">
        <v>43501.705555555556</v>
      </c>
      <c r="B1812">
        <v>98311.2</v>
      </c>
      <c r="C1812">
        <v>-2.817982967176137E-3</v>
      </c>
    </row>
    <row r="1813" spans="1:3" x14ac:dyDescent="0.25">
      <c r="A1813" s="1">
        <v>43500.705555555556</v>
      </c>
      <c r="B1813">
        <v>98588.63</v>
      </c>
      <c r="C1813">
        <v>7.4050770577044518E-3</v>
      </c>
    </row>
    <row r="1814" spans="1:3" x14ac:dyDescent="0.25">
      <c r="A1814" s="1">
        <v>43497.705555555556</v>
      </c>
      <c r="B1814">
        <v>97861.27</v>
      </c>
      <c r="C1814">
        <v>4.7889259642563808E-3</v>
      </c>
    </row>
    <row r="1815" spans="1:3" x14ac:dyDescent="0.25">
      <c r="A1815" s="1">
        <v>43496.705555555556</v>
      </c>
      <c r="B1815">
        <v>97393.74</v>
      </c>
      <c r="C1815">
        <v>4.0900319606916981E-3</v>
      </c>
    </row>
    <row r="1816" spans="1:3" x14ac:dyDescent="0.25">
      <c r="A1816" s="1">
        <v>43495.705555555556</v>
      </c>
      <c r="B1816">
        <v>96996.21</v>
      </c>
      <c r="C1816">
        <v>1.4087768446567348E-2</v>
      </c>
    </row>
    <row r="1817" spans="1:3" x14ac:dyDescent="0.25">
      <c r="A1817" s="1">
        <v>43494.705555555556</v>
      </c>
      <c r="B1817">
        <v>95639.33</v>
      </c>
      <c r="C1817">
        <v>2.0457063512988043E-3</v>
      </c>
    </row>
    <row r="1818" spans="1:3" x14ac:dyDescent="0.25">
      <c r="A1818" s="1">
        <v>43493.705555555556</v>
      </c>
      <c r="B1818">
        <v>95443.88</v>
      </c>
      <c r="C1818">
        <v>-2.3129631207660799E-2</v>
      </c>
    </row>
    <row r="1819" spans="1:3" x14ac:dyDescent="0.25">
      <c r="A1819" s="1">
        <v>43489.705555555556</v>
      </c>
      <c r="B1819">
        <v>97677.19</v>
      </c>
      <c r="C1819">
        <v>1.1519848212671E-2</v>
      </c>
    </row>
    <row r="1820" spans="1:3" x14ac:dyDescent="0.25">
      <c r="A1820" s="1">
        <v>43488.705555555556</v>
      </c>
      <c r="B1820">
        <v>96558.42</v>
      </c>
      <c r="C1820">
        <v>1.5183703317235894E-2</v>
      </c>
    </row>
    <row r="1821" spans="1:3" x14ac:dyDescent="0.25">
      <c r="A1821" s="1">
        <v>43487.705555555556</v>
      </c>
      <c r="B1821">
        <v>95103.38</v>
      </c>
      <c r="C1821">
        <v>-9.4854466678843674E-3</v>
      </c>
    </row>
    <row r="1822" spans="1:3" x14ac:dyDescent="0.25">
      <c r="A1822" s="1">
        <v>43486.705555555556</v>
      </c>
      <c r="B1822">
        <v>96009.77</v>
      </c>
      <c r="C1822">
        <v>-9.0553934289835155E-4</v>
      </c>
    </row>
    <row r="1823" spans="1:3" x14ac:dyDescent="0.25">
      <c r="A1823" s="1">
        <v>43483.705555555556</v>
      </c>
      <c r="B1823">
        <v>96096.75</v>
      </c>
      <c r="C1823">
        <v>7.7897329167722186E-3</v>
      </c>
    </row>
    <row r="1824" spans="1:3" x14ac:dyDescent="0.25">
      <c r="A1824" s="1">
        <v>43482.705555555556</v>
      </c>
      <c r="B1824">
        <v>95351.09</v>
      </c>
      <c r="C1824">
        <v>1.0098104109210608E-2</v>
      </c>
    </row>
    <row r="1825" spans="1:3" x14ac:dyDescent="0.25">
      <c r="A1825" s="1">
        <v>43481.705555555556</v>
      </c>
      <c r="B1825">
        <v>94393.07</v>
      </c>
      <c r="C1825">
        <v>3.5802868286786502E-3</v>
      </c>
    </row>
    <row r="1826" spans="1:3" x14ac:dyDescent="0.25">
      <c r="A1826" s="1">
        <v>43480.705555555556</v>
      </c>
      <c r="B1826">
        <v>94055.72</v>
      </c>
      <c r="C1826">
        <v>-4.4386677966519262E-3</v>
      </c>
    </row>
    <row r="1827" spans="1:3" x14ac:dyDescent="0.25">
      <c r="A1827" s="1">
        <v>43479.705555555556</v>
      </c>
      <c r="B1827">
        <v>94474.13</v>
      </c>
      <c r="C1827">
        <v>8.6728808040537845E-3</v>
      </c>
    </row>
    <row r="1828" spans="1:3" x14ac:dyDescent="0.25">
      <c r="A1828" s="1">
        <v>43476.705555555556</v>
      </c>
      <c r="B1828">
        <v>93658.31</v>
      </c>
      <c r="C1828">
        <v>-1.5749140264029178E-3</v>
      </c>
    </row>
    <row r="1829" spans="1:3" x14ac:dyDescent="0.25">
      <c r="A1829" s="1">
        <v>43475.705555555556</v>
      </c>
      <c r="B1829">
        <v>93805.93</v>
      </c>
      <c r="C1829">
        <v>2.0583836108513669E-3</v>
      </c>
    </row>
    <row r="1830" spans="1:3" x14ac:dyDescent="0.25">
      <c r="A1830" s="1">
        <v>43474.705555555556</v>
      </c>
      <c r="B1830">
        <v>93613.04</v>
      </c>
      <c r="C1830">
        <v>1.7034868571900553E-2</v>
      </c>
    </row>
    <row r="1831" spans="1:3" x14ac:dyDescent="0.25">
      <c r="A1831" s="1">
        <v>43473.705555555556</v>
      </c>
      <c r="B1831">
        <v>92031.86</v>
      </c>
      <c r="C1831">
        <v>3.6228021077389376E-3</v>
      </c>
    </row>
    <row r="1832" spans="1:3" x14ac:dyDescent="0.25">
      <c r="A1832" s="1">
        <v>43472.705555555556</v>
      </c>
      <c r="B1832">
        <v>91699.05</v>
      </c>
      <c r="C1832">
        <v>-1.5445151110193118E-3</v>
      </c>
    </row>
    <row r="1833" spans="1:3" x14ac:dyDescent="0.25">
      <c r="A1833" s="1">
        <v>43469.705555555556</v>
      </c>
      <c r="B1833">
        <v>91840.79</v>
      </c>
      <c r="C1833">
        <v>3.0156227939073361E-3</v>
      </c>
    </row>
    <row r="1834" spans="1:3" x14ac:dyDescent="0.25">
      <c r="A1834" s="1">
        <v>43468.705555555556</v>
      </c>
      <c r="B1834">
        <v>91564.25</v>
      </c>
      <c r="C1834">
        <v>6.0461395634047585E-3</v>
      </c>
    </row>
    <row r="1835" spans="1:3" x14ac:dyDescent="0.25">
      <c r="A1835" s="1">
        <v>43467.705555555556</v>
      </c>
      <c r="B1835">
        <v>91012.31</v>
      </c>
      <c r="C1835">
        <v>3.4939915335533533E-2</v>
      </c>
    </row>
    <row r="1836" spans="1:3" x14ac:dyDescent="0.25">
      <c r="A1836" s="1">
        <v>43462.705555555556</v>
      </c>
      <c r="B1836">
        <v>87887.26</v>
      </c>
      <c r="C1836">
        <v>2.8004086268497576E-2</v>
      </c>
    </row>
    <row r="1837" spans="1:3" x14ac:dyDescent="0.25">
      <c r="A1837" s="1">
        <v>43461.705555555556</v>
      </c>
      <c r="B1837">
        <v>85460.2</v>
      </c>
      <c r="C1837">
        <v>3.7996180447269876E-3</v>
      </c>
    </row>
    <row r="1838" spans="1:3" x14ac:dyDescent="0.25">
      <c r="A1838" s="1">
        <v>43460.705555555556</v>
      </c>
      <c r="B1838">
        <v>85136.1</v>
      </c>
      <c r="C1838">
        <v>-6.5684170635998199E-3</v>
      </c>
    </row>
    <row r="1839" spans="1:3" x14ac:dyDescent="0.25">
      <c r="A1839" s="1">
        <v>43455.705555555556</v>
      </c>
      <c r="B1839">
        <v>85697.15</v>
      </c>
      <c r="C1839">
        <v>5.0052032811916071E-3</v>
      </c>
    </row>
    <row r="1840" spans="1:3" x14ac:dyDescent="0.25">
      <c r="A1840" s="1">
        <v>43454.705555555556</v>
      </c>
      <c r="B1840">
        <v>85269.29</v>
      </c>
      <c r="C1840">
        <v>-4.7294268003065867E-3</v>
      </c>
    </row>
    <row r="1841" spans="1:3" x14ac:dyDescent="0.25">
      <c r="A1841" s="1">
        <v>43453.705555555556</v>
      </c>
      <c r="B1841">
        <v>85673.52</v>
      </c>
      <c r="C1841">
        <v>-1.0877146844986941E-2</v>
      </c>
    </row>
    <row r="1842" spans="1:3" x14ac:dyDescent="0.25">
      <c r="A1842" s="1">
        <v>43452.705555555556</v>
      </c>
      <c r="B1842">
        <v>86610.49</v>
      </c>
      <c r="C1842">
        <v>2.436967772820394E-3</v>
      </c>
    </row>
    <row r="1843" spans="1:3" x14ac:dyDescent="0.25">
      <c r="A1843" s="1">
        <v>43451.705555555556</v>
      </c>
      <c r="B1843">
        <v>86399.679999999993</v>
      </c>
      <c r="C1843">
        <v>-1.2077511795931023E-2</v>
      </c>
    </row>
    <row r="1844" spans="1:3" x14ac:dyDescent="0.25">
      <c r="A1844" s="1">
        <v>43448.705555555556</v>
      </c>
      <c r="B1844">
        <v>87449.5</v>
      </c>
      <c r="C1844">
        <v>-4.4280572417381616E-3</v>
      </c>
    </row>
    <row r="1845" spans="1:3" x14ac:dyDescent="0.25">
      <c r="A1845" s="1">
        <v>43447.705555555556</v>
      </c>
      <c r="B1845">
        <v>87837.59</v>
      </c>
      <c r="C1845">
        <v>9.8405365094430732E-3</v>
      </c>
    </row>
    <row r="1846" spans="1:3" x14ac:dyDescent="0.25">
      <c r="A1846" s="1">
        <v>43446.705555555556</v>
      </c>
      <c r="B1846">
        <v>86977.46</v>
      </c>
      <c r="C1846">
        <v>6.4348498363346338E-3</v>
      </c>
    </row>
    <row r="1847" spans="1:3" x14ac:dyDescent="0.25">
      <c r="A1847" s="1">
        <v>43445.705555555556</v>
      </c>
      <c r="B1847">
        <v>86419.57</v>
      </c>
      <c r="C1847">
        <v>5.8590948275304196E-3</v>
      </c>
    </row>
    <row r="1848" spans="1:3" x14ac:dyDescent="0.25">
      <c r="A1848" s="1">
        <v>43444.705555555556</v>
      </c>
      <c r="B1848">
        <v>85914.71</v>
      </c>
      <c r="C1848">
        <v>-2.5288513968596486E-2</v>
      </c>
    </row>
    <row r="1849" spans="1:3" x14ac:dyDescent="0.25">
      <c r="A1849" s="1">
        <v>43441.705555555556</v>
      </c>
      <c r="B1849">
        <v>88115.07</v>
      </c>
      <c r="C1849">
        <v>-8.2663625508850661E-3</v>
      </c>
    </row>
    <row r="1850" spans="1:3" x14ac:dyDescent="0.25">
      <c r="A1850" s="1">
        <v>43440.705555555556</v>
      </c>
      <c r="B1850">
        <v>88846.48</v>
      </c>
      <c r="C1850">
        <v>-2.1734119906520358E-3</v>
      </c>
    </row>
    <row r="1851" spans="1:3" x14ac:dyDescent="0.25">
      <c r="A1851" s="1">
        <v>43439.705555555556</v>
      </c>
      <c r="B1851">
        <v>89039.79</v>
      </c>
      <c r="C1851">
        <v>4.67556956474364E-3</v>
      </c>
    </row>
    <row r="1852" spans="1:3" x14ac:dyDescent="0.25">
      <c r="A1852" s="1">
        <v>43438.705555555556</v>
      </c>
      <c r="B1852">
        <v>88624.45</v>
      </c>
      <c r="C1852">
        <v>-1.3400890753899643E-2</v>
      </c>
    </row>
    <row r="1853" spans="1:3" x14ac:dyDescent="0.25">
      <c r="A1853" s="1">
        <v>43437.705555555556</v>
      </c>
      <c r="B1853">
        <v>89820.09</v>
      </c>
      <c r="C1853">
        <v>3.5250174630544404E-3</v>
      </c>
    </row>
    <row r="1854" spans="1:3" x14ac:dyDescent="0.25">
      <c r="A1854" s="1">
        <v>43434.705555555556</v>
      </c>
      <c r="B1854">
        <v>89504.03</v>
      </c>
      <c r="C1854">
        <v>-2.2936886662210964E-3</v>
      </c>
    </row>
    <row r="1855" spans="1:3" x14ac:dyDescent="0.25">
      <c r="A1855" s="1">
        <v>43433.705555555556</v>
      </c>
      <c r="B1855">
        <v>89709.56</v>
      </c>
      <c r="C1855">
        <v>5.126732573652551E-3</v>
      </c>
    </row>
    <row r="1856" spans="1:3" x14ac:dyDescent="0.25">
      <c r="A1856" s="1">
        <v>43432.705555555556</v>
      </c>
      <c r="B1856">
        <v>89250.82</v>
      </c>
      <c r="C1856">
        <v>1.5351149932934004E-2</v>
      </c>
    </row>
    <row r="1857" spans="1:3" x14ac:dyDescent="0.25">
      <c r="A1857" s="1">
        <v>43431.705555555556</v>
      </c>
      <c r="B1857">
        <v>87891.18</v>
      </c>
      <c r="C1857">
        <v>2.7039253710417543E-2</v>
      </c>
    </row>
    <row r="1858" spans="1:3" x14ac:dyDescent="0.25">
      <c r="A1858" s="1">
        <v>43430.705555555556</v>
      </c>
      <c r="B1858">
        <v>85546.51</v>
      </c>
      <c r="C1858">
        <v>-7.9604916279649787E-3</v>
      </c>
    </row>
    <row r="1859" spans="1:3" x14ac:dyDescent="0.25">
      <c r="A1859" s="1">
        <v>43427.705555555556</v>
      </c>
      <c r="B1859">
        <v>86230.22</v>
      </c>
      <c r="C1859">
        <v>-1.4360235271414102E-2</v>
      </c>
    </row>
    <row r="1860" spans="1:3" x14ac:dyDescent="0.25">
      <c r="A1860" s="1">
        <v>43426.705555555556</v>
      </c>
      <c r="B1860">
        <v>87477.440000000002</v>
      </c>
      <c r="C1860">
        <v>2.3879208976587685E-3</v>
      </c>
    </row>
    <row r="1861" spans="1:3" x14ac:dyDescent="0.25">
      <c r="A1861" s="1">
        <v>43425.705555555556</v>
      </c>
      <c r="B1861">
        <v>87268.800000000003</v>
      </c>
      <c r="C1861">
        <v>-7.2162365439200878E-3</v>
      </c>
    </row>
    <row r="1862" spans="1:3" x14ac:dyDescent="0.25">
      <c r="A1862" s="1">
        <v>43423.705555555556</v>
      </c>
      <c r="B1862">
        <v>87900.83</v>
      </c>
      <c r="C1862">
        <v>-6.9658323081408999E-3</v>
      </c>
    </row>
    <row r="1863" spans="1:3" x14ac:dyDescent="0.25">
      <c r="A1863" s="1">
        <v>43420.705555555556</v>
      </c>
      <c r="B1863">
        <v>88515.27</v>
      </c>
      <c r="C1863">
        <v>2.9141088138339249E-2</v>
      </c>
    </row>
    <row r="1864" spans="1:3" x14ac:dyDescent="0.25">
      <c r="A1864" s="1">
        <v>43418.705555555556</v>
      </c>
      <c r="B1864">
        <v>85973.06</v>
      </c>
      <c r="C1864">
        <v>1.2393716332201172E-2</v>
      </c>
    </row>
    <row r="1865" spans="1:3" x14ac:dyDescent="0.25">
      <c r="A1865" s="1">
        <v>43417.705555555556</v>
      </c>
      <c r="B1865">
        <v>84914.11</v>
      </c>
      <c r="C1865">
        <v>-7.1649480787416078E-3</v>
      </c>
    </row>
    <row r="1866" spans="1:3" x14ac:dyDescent="0.25">
      <c r="A1866" s="1">
        <v>43416.705555555556</v>
      </c>
      <c r="B1866">
        <v>85524.7</v>
      </c>
      <c r="C1866">
        <v>-1.3613694221503154E-3</v>
      </c>
    </row>
    <row r="1867" spans="1:3" x14ac:dyDescent="0.25">
      <c r="A1867" s="1">
        <v>43413.705555555556</v>
      </c>
      <c r="B1867">
        <v>85641.21</v>
      </c>
      <c r="C1867">
        <v>2.4617348090877155E-4</v>
      </c>
    </row>
    <row r="1868" spans="1:3" x14ac:dyDescent="0.25">
      <c r="A1868" s="1">
        <v>43412.705555555556</v>
      </c>
      <c r="B1868">
        <v>85620.13</v>
      </c>
      <c r="C1868">
        <v>-2.4165092938098862E-2</v>
      </c>
    </row>
    <row r="1869" spans="1:3" x14ac:dyDescent="0.25">
      <c r="A1869" s="1">
        <v>43411.705555555556</v>
      </c>
      <c r="B1869">
        <v>87714.35</v>
      </c>
      <c r="C1869">
        <v>-1.0823921333922109E-2</v>
      </c>
    </row>
    <row r="1870" spans="1:3" x14ac:dyDescent="0.25">
      <c r="A1870" s="1">
        <v>43410.705555555556</v>
      </c>
      <c r="B1870">
        <v>88668.92</v>
      </c>
      <c r="C1870">
        <v>-1.0425350731232914E-2</v>
      </c>
    </row>
    <row r="1871" spans="1:3" x14ac:dyDescent="0.25">
      <c r="A1871" s="1">
        <v>43409.705555555556</v>
      </c>
      <c r="B1871">
        <v>89598.16</v>
      </c>
      <c r="C1871">
        <v>1.3247339890886263E-2</v>
      </c>
    </row>
    <row r="1872" spans="1:3" x14ac:dyDescent="0.25">
      <c r="A1872" s="1">
        <v>43405.705555555556</v>
      </c>
      <c r="B1872">
        <v>88419.05</v>
      </c>
      <c r="C1872">
        <v>1.1322746997794331E-2</v>
      </c>
    </row>
    <row r="1873" spans="1:3" x14ac:dyDescent="0.25">
      <c r="A1873" s="1">
        <v>43404.705555555556</v>
      </c>
      <c r="B1873">
        <v>87423.55</v>
      </c>
      <c r="C1873">
        <v>6.1711203049876571E-3</v>
      </c>
    </row>
    <row r="1874" spans="1:3" x14ac:dyDescent="0.25">
      <c r="A1874" s="1">
        <v>43403.705555555556</v>
      </c>
      <c r="B1874">
        <v>86885.71</v>
      </c>
      <c r="C1874">
        <v>3.6199830287930362E-2</v>
      </c>
    </row>
    <row r="1875" spans="1:3" x14ac:dyDescent="0.25">
      <c r="A1875" s="1">
        <v>43402.705555555556</v>
      </c>
      <c r="B1875">
        <v>83796.710000000006</v>
      </c>
      <c r="C1875">
        <v>-2.2690907464524224E-2</v>
      </c>
    </row>
    <row r="1876" spans="1:3" x14ac:dyDescent="0.25">
      <c r="A1876" s="1">
        <v>43399.705555555556</v>
      </c>
      <c r="B1876">
        <v>85719.87</v>
      </c>
      <c r="C1876">
        <v>1.9274182385074345E-2</v>
      </c>
    </row>
    <row r="1877" spans="1:3" x14ac:dyDescent="0.25">
      <c r="A1877" s="1">
        <v>43398.705555555556</v>
      </c>
      <c r="B1877">
        <v>84083.51</v>
      </c>
      <c r="C1877">
        <v>1.2204373786759376E-2</v>
      </c>
    </row>
    <row r="1878" spans="1:3" x14ac:dyDescent="0.25">
      <c r="A1878" s="1">
        <v>43397.705555555556</v>
      </c>
      <c r="B1878">
        <v>83063.56</v>
      </c>
      <c r="C1878">
        <v>-2.6568708330624087E-2</v>
      </c>
    </row>
    <row r="1879" spans="1:3" x14ac:dyDescent="0.25">
      <c r="A1879" s="1">
        <v>43396.705555555556</v>
      </c>
      <c r="B1879">
        <v>85300.03</v>
      </c>
      <c r="C1879">
        <v>-3.4718079783079424E-3</v>
      </c>
    </row>
    <row r="1880" spans="1:3" x14ac:dyDescent="0.25">
      <c r="A1880" s="1">
        <v>43395.705555555556</v>
      </c>
      <c r="B1880">
        <v>85596.69</v>
      </c>
      <c r="C1880">
        <v>1.6217278599441172E-2</v>
      </c>
    </row>
    <row r="1881" spans="1:3" x14ac:dyDescent="0.25">
      <c r="A1881" s="1">
        <v>43392.705555555556</v>
      </c>
      <c r="B1881">
        <v>84219.74</v>
      </c>
      <c r="C1881">
        <v>4.4341949452772859E-3</v>
      </c>
    </row>
    <row r="1882" spans="1:3" x14ac:dyDescent="0.25">
      <c r="A1882" s="1">
        <v>43391.705555555556</v>
      </c>
      <c r="B1882">
        <v>83847.12</v>
      </c>
      <c r="C1882">
        <v>-2.2603614399432079E-2</v>
      </c>
    </row>
    <row r="1883" spans="1:3" x14ac:dyDescent="0.25">
      <c r="A1883" s="1">
        <v>43390.705555555556</v>
      </c>
      <c r="B1883">
        <v>85763.95</v>
      </c>
      <c r="C1883">
        <v>5.4104959924442691E-4</v>
      </c>
    </row>
    <row r="1884" spans="1:3" x14ac:dyDescent="0.25">
      <c r="A1884" s="1">
        <v>43389.705555555556</v>
      </c>
      <c r="B1884">
        <v>85717.56</v>
      </c>
      <c r="C1884">
        <v>2.7892006509014355E-2</v>
      </c>
    </row>
    <row r="1885" spans="1:3" x14ac:dyDescent="0.25">
      <c r="A1885" s="1">
        <v>43388.705555555556</v>
      </c>
      <c r="B1885">
        <v>83359.759999999995</v>
      </c>
      <c r="C1885">
        <v>5.2763868374317777E-3</v>
      </c>
    </row>
    <row r="1886" spans="1:3" x14ac:dyDescent="0.25">
      <c r="A1886" s="1">
        <v>43384.705555555556</v>
      </c>
      <c r="B1886">
        <v>82921.08</v>
      </c>
      <c r="C1886">
        <v>-9.1000524200090891E-3</v>
      </c>
    </row>
    <row r="1887" spans="1:3" x14ac:dyDescent="0.25">
      <c r="A1887" s="1">
        <v>43383.705555555556</v>
      </c>
      <c r="B1887">
        <v>83679.11</v>
      </c>
      <c r="C1887">
        <v>-2.8375437170267477E-2</v>
      </c>
    </row>
    <row r="1888" spans="1:3" x14ac:dyDescent="0.25">
      <c r="A1888" s="1">
        <v>43382.705555555556</v>
      </c>
      <c r="B1888">
        <v>86087.55</v>
      </c>
      <c r="C1888">
        <v>4.2283430721264673E-5</v>
      </c>
    </row>
    <row r="1889" spans="1:3" x14ac:dyDescent="0.25">
      <c r="A1889" s="1">
        <v>43381.705555555556</v>
      </c>
      <c r="B1889">
        <v>86083.91</v>
      </c>
      <c r="C1889">
        <v>4.4689962360345357E-2</v>
      </c>
    </row>
    <row r="1890" spans="1:3" x14ac:dyDescent="0.25">
      <c r="A1890" s="1">
        <v>43378.705555555556</v>
      </c>
      <c r="B1890">
        <v>82321.52</v>
      </c>
      <c r="C1890">
        <v>-7.6393360074975894E-3</v>
      </c>
    </row>
    <row r="1891" spans="1:3" x14ac:dyDescent="0.25">
      <c r="A1891" s="1">
        <v>43377.705555555556</v>
      </c>
      <c r="B1891">
        <v>82952.81</v>
      </c>
      <c r="C1891">
        <v>-3.8572785542549544E-3</v>
      </c>
    </row>
    <row r="1892" spans="1:3" x14ac:dyDescent="0.25">
      <c r="A1892" s="1">
        <v>43376.705555555556</v>
      </c>
      <c r="B1892">
        <v>83273.399999999994</v>
      </c>
      <c r="C1892">
        <v>2.0149429602121863E-2</v>
      </c>
    </row>
    <row r="1893" spans="1:3" x14ac:dyDescent="0.25">
      <c r="A1893" s="1">
        <v>43375.705555555556</v>
      </c>
      <c r="B1893">
        <v>81612.28</v>
      </c>
      <c r="C1893">
        <v>3.7307068893531976E-2</v>
      </c>
    </row>
    <row r="1894" spans="1:3" x14ac:dyDescent="0.25">
      <c r="A1894" s="1">
        <v>43374.705555555556</v>
      </c>
      <c r="B1894">
        <v>78623.66</v>
      </c>
      <c r="C1894">
        <v>-9.1002443094421789E-3</v>
      </c>
    </row>
    <row r="1895" spans="1:3" x14ac:dyDescent="0.25">
      <c r="A1895" s="1">
        <v>43371.705555555556</v>
      </c>
      <c r="B1895">
        <v>79342.42</v>
      </c>
      <c r="C1895">
        <v>-8.2548434137124666E-3</v>
      </c>
    </row>
    <row r="1896" spans="1:3" x14ac:dyDescent="0.25">
      <c r="A1896" s="1">
        <v>43370.705555555556</v>
      </c>
      <c r="B1896">
        <v>80000.09</v>
      </c>
      <c r="C1896">
        <v>1.6941811557622689E-2</v>
      </c>
    </row>
    <row r="1897" spans="1:3" x14ac:dyDescent="0.25">
      <c r="A1897" s="1">
        <v>43369.705555555556</v>
      </c>
      <c r="B1897">
        <v>78656.160000000003</v>
      </c>
      <c r="C1897">
        <v>3.3086162287958353E-4</v>
      </c>
    </row>
    <row r="1898" spans="1:3" x14ac:dyDescent="0.25">
      <c r="A1898" s="1">
        <v>43368.705555555556</v>
      </c>
      <c r="B1898">
        <v>78630.14</v>
      </c>
      <c r="C1898">
        <v>8.2491008868369395E-3</v>
      </c>
    </row>
    <row r="1899" spans="1:3" x14ac:dyDescent="0.25">
      <c r="A1899" s="1">
        <v>43367.705555555556</v>
      </c>
      <c r="B1899">
        <v>77984.179999999993</v>
      </c>
      <c r="C1899">
        <v>-1.8550035694045043E-2</v>
      </c>
    </row>
    <row r="1900" spans="1:3" x14ac:dyDescent="0.25">
      <c r="A1900" s="1">
        <v>43364.705555555556</v>
      </c>
      <c r="B1900">
        <v>79444.289999999994</v>
      </c>
      <c r="C1900">
        <v>1.6860991864679459E-2</v>
      </c>
    </row>
    <row r="1901" spans="1:3" x14ac:dyDescent="0.25">
      <c r="A1901" s="1">
        <v>43363.705555555556</v>
      </c>
      <c r="B1901">
        <v>78116.009999999995</v>
      </c>
      <c r="C1901">
        <v>-6.7377052390085322E-4</v>
      </c>
    </row>
    <row r="1902" spans="1:3" x14ac:dyDescent="0.25">
      <c r="A1902" s="1">
        <v>43362.705555555556</v>
      </c>
      <c r="B1902">
        <v>78168.66</v>
      </c>
      <c r="C1902">
        <v>-1.8570757795131152E-3</v>
      </c>
    </row>
    <row r="1903" spans="1:3" x14ac:dyDescent="0.25">
      <c r="A1903" s="1">
        <v>43361.705555555556</v>
      </c>
      <c r="B1903">
        <v>78313.960000000006</v>
      </c>
      <c r="C1903">
        <v>1.9666428416698061E-2</v>
      </c>
    </row>
    <row r="1904" spans="1:3" x14ac:dyDescent="0.25">
      <c r="A1904" s="1">
        <v>43360.705555555556</v>
      </c>
      <c r="B1904">
        <v>76788.850000000006</v>
      </c>
      <c r="C1904">
        <v>1.7866437694675372E-2</v>
      </c>
    </row>
    <row r="1905" spans="1:3" x14ac:dyDescent="0.25">
      <c r="A1905" s="1">
        <v>43357.705555555556</v>
      </c>
      <c r="B1905">
        <v>75429.09</v>
      </c>
      <c r="C1905">
        <v>9.8913805339464391E-3</v>
      </c>
    </row>
    <row r="1906" spans="1:3" x14ac:dyDescent="0.25">
      <c r="A1906" s="1">
        <v>43356.705555555556</v>
      </c>
      <c r="B1906">
        <v>74686.67</v>
      </c>
      <c r="C1906">
        <v>-5.8492346406680152E-3</v>
      </c>
    </row>
    <row r="1907" spans="1:3" x14ac:dyDescent="0.25">
      <c r="A1907" s="1">
        <v>43355.705555555556</v>
      </c>
      <c r="B1907">
        <v>75124.81</v>
      </c>
      <c r="C1907">
        <v>6.2531365853035412E-3</v>
      </c>
    </row>
    <row r="1908" spans="1:3" x14ac:dyDescent="0.25">
      <c r="A1908" s="1">
        <v>43354.705555555556</v>
      </c>
      <c r="B1908">
        <v>74656.509999999995</v>
      </c>
      <c r="C1908">
        <v>-2.3560641214099124E-2</v>
      </c>
    </row>
    <row r="1909" spans="1:3" x14ac:dyDescent="0.25">
      <c r="A1909" s="1">
        <v>43353.705555555556</v>
      </c>
      <c r="B1909">
        <v>76436.350000000006</v>
      </c>
      <c r="C1909">
        <v>2.6613917011256675E-4</v>
      </c>
    </row>
    <row r="1910" spans="1:3" x14ac:dyDescent="0.25">
      <c r="A1910" s="1">
        <v>43349.705555555556</v>
      </c>
      <c r="B1910">
        <v>76416.009999999995</v>
      </c>
      <c r="C1910">
        <v>1.7474605147658185E-2</v>
      </c>
    </row>
    <row r="1911" spans="1:3" x14ac:dyDescent="0.25">
      <c r="A1911" s="1">
        <v>43348.705555555556</v>
      </c>
      <c r="B1911">
        <v>75092.27</v>
      </c>
      <c r="C1911">
        <v>5.079579187368166E-3</v>
      </c>
    </row>
    <row r="1912" spans="1:3" x14ac:dyDescent="0.25">
      <c r="A1912" s="1">
        <v>43347.705555555556</v>
      </c>
      <c r="B1912">
        <v>74711.8</v>
      </c>
      <c r="C1912">
        <v>-1.9628006459239154E-2</v>
      </c>
    </row>
    <row r="1913" spans="1:3" x14ac:dyDescent="0.25">
      <c r="A1913" s="1">
        <v>43346.705555555556</v>
      </c>
      <c r="B1913">
        <v>76192.73</v>
      </c>
      <c r="C1913">
        <v>-6.3426545524458691E-3</v>
      </c>
    </row>
    <row r="1914" spans="1:3" x14ac:dyDescent="0.25">
      <c r="A1914" s="1">
        <v>43343.705555555556</v>
      </c>
      <c r="B1914">
        <v>76677.53</v>
      </c>
      <c r="C1914">
        <v>3.5724770983857198E-3</v>
      </c>
    </row>
    <row r="1915" spans="1:3" x14ac:dyDescent="0.25">
      <c r="A1915" s="1">
        <v>43342.705555555556</v>
      </c>
      <c r="B1915">
        <v>76404.09</v>
      </c>
      <c r="C1915">
        <v>-2.5645213945118754E-2</v>
      </c>
    </row>
    <row r="1916" spans="1:3" x14ac:dyDescent="0.25">
      <c r="A1916" s="1">
        <v>43341.705555555556</v>
      </c>
      <c r="B1916">
        <v>78388.83</v>
      </c>
      <c r="C1916">
        <v>1.174963076708304E-2</v>
      </c>
    </row>
    <row r="1917" spans="1:3" x14ac:dyDescent="0.25">
      <c r="A1917" s="1">
        <v>43340.705555555556</v>
      </c>
      <c r="B1917">
        <v>77473.179999999993</v>
      </c>
      <c r="C1917">
        <v>-5.875069648811901E-3</v>
      </c>
    </row>
    <row r="1918" spans="1:3" x14ac:dyDescent="0.25">
      <c r="A1918" s="1">
        <v>43339.705555555556</v>
      </c>
      <c r="B1918">
        <v>77929.679999999993</v>
      </c>
      <c r="C1918">
        <v>2.1629085529349848E-2</v>
      </c>
    </row>
    <row r="1919" spans="1:3" x14ac:dyDescent="0.25">
      <c r="A1919" s="1">
        <v>43336.705555555556</v>
      </c>
      <c r="B1919">
        <v>76262.23</v>
      </c>
      <c r="C1919">
        <v>8.2749194989825345E-3</v>
      </c>
    </row>
    <row r="1920" spans="1:3" x14ac:dyDescent="0.25">
      <c r="A1920" s="1">
        <v>43335.705555555556</v>
      </c>
      <c r="B1920">
        <v>75633.77</v>
      </c>
      <c r="C1920">
        <v>-1.6632908467517461E-2</v>
      </c>
    </row>
    <row r="1921" spans="1:3" x14ac:dyDescent="0.25">
      <c r="A1921" s="1">
        <v>43334.705555555556</v>
      </c>
      <c r="B1921">
        <v>76902.3</v>
      </c>
      <c r="C1921">
        <v>2.2645226351168144E-2</v>
      </c>
    </row>
    <row r="1922" spans="1:3" x14ac:dyDescent="0.25">
      <c r="A1922" s="1">
        <v>43333.705555555556</v>
      </c>
      <c r="B1922">
        <v>75180.399999999994</v>
      </c>
      <c r="C1922">
        <v>-1.5147843613922313E-2</v>
      </c>
    </row>
    <row r="1923" spans="1:3" x14ac:dyDescent="0.25">
      <c r="A1923" s="1">
        <v>43332.705555555556</v>
      </c>
      <c r="B1923">
        <v>76327.89</v>
      </c>
      <c r="C1923">
        <v>3.9301323083755632E-3</v>
      </c>
    </row>
    <row r="1924" spans="1:3" x14ac:dyDescent="0.25">
      <c r="A1924" s="1">
        <v>43329.705555555556</v>
      </c>
      <c r="B1924">
        <v>76028.5</v>
      </c>
      <c r="C1924">
        <v>-1.0340090460017489E-2</v>
      </c>
    </row>
    <row r="1925" spans="1:3" x14ac:dyDescent="0.25">
      <c r="A1925" s="1">
        <v>43328.705555555556</v>
      </c>
      <c r="B1925">
        <v>76818.720000000001</v>
      </c>
      <c r="C1925">
        <v>-3.3694059514169802E-3</v>
      </c>
    </row>
    <row r="1926" spans="1:3" x14ac:dyDescent="0.25">
      <c r="A1926" s="1">
        <v>43327.705555555556</v>
      </c>
      <c r="B1926">
        <v>77077.990000000005</v>
      </c>
      <c r="C1926">
        <v>-1.9580777455722433E-2</v>
      </c>
    </row>
    <row r="1927" spans="1:3" x14ac:dyDescent="0.25">
      <c r="A1927" s="1">
        <v>43326.705555555556</v>
      </c>
      <c r="B1927">
        <v>78602.11</v>
      </c>
      <c r="C1927">
        <v>1.4166415000020308E-2</v>
      </c>
    </row>
    <row r="1928" spans="1:3" x14ac:dyDescent="0.25">
      <c r="A1928" s="1">
        <v>43325.705555555556</v>
      </c>
      <c r="B1928">
        <v>77496.45</v>
      </c>
      <c r="C1928">
        <v>1.275382391795127E-2</v>
      </c>
    </row>
    <row r="1929" spans="1:3" x14ac:dyDescent="0.25">
      <c r="A1929" s="1">
        <v>43322.705555555556</v>
      </c>
      <c r="B1929">
        <v>76514.350000000006</v>
      </c>
      <c r="C1929">
        <v>-2.9028391120138573E-2</v>
      </c>
    </row>
    <row r="1930" spans="1:3" x14ac:dyDescent="0.25">
      <c r="A1930" s="1">
        <v>43321.705555555556</v>
      </c>
      <c r="B1930">
        <v>78767.990000000005</v>
      </c>
      <c r="C1930">
        <v>-4.8595682415777646E-3</v>
      </c>
    </row>
    <row r="1931" spans="1:3" x14ac:dyDescent="0.25">
      <c r="A1931" s="1">
        <v>43320.705555555556</v>
      </c>
      <c r="B1931">
        <v>79151.7</v>
      </c>
      <c r="C1931">
        <v>-1.4982516426797919E-2</v>
      </c>
    </row>
    <row r="1932" spans="1:3" x14ac:dyDescent="0.25">
      <c r="A1932" s="1">
        <v>43319.705555555556</v>
      </c>
      <c r="B1932">
        <v>80346.52</v>
      </c>
      <c r="C1932">
        <v>-8.726844336440432E-3</v>
      </c>
    </row>
    <row r="1933" spans="1:3" x14ac:dyDescent="0.25">
      <c r="A1933" s="1">
        <v>43318.705555555556</v>
      </c>
      <c r="B1933">
        <v>81050.759999999995</v>
      </c>
      <c r="C1933">
        <v>-4.7292853653035996E-3</v>
      </c>
    </row>
    <row r="1934" spans="1:3" x14ac:dyDescent="0.25">
      <c r="A1934" s="1">
        <v>43315.705555555556</v>
      </c>
      <c r="B1934">
        <v>81434.98</v>
      </c>
      <c r="C1934">
        <v>2.2329994127708416E-2</v>
      </c>
    </row>
    <row r="1935" spans="1:3" x14ac:dyDescent="0.25">
      <c r="A1935" s="1">
        <v>43314.705555555556</v>
      </c>
      <c r="B1935">
        <v>79636.69</v>
      </c>
      <c r="C1935">
        <v>4.2159808170104621E-3</v>
      </c>
    </row>
    <row r="1936" spans="1:3" x14ac:dyDescent="0.25">
      <c r="A1936" s="1">
        <v>43313.705555555556</v>
      </c>
      <c r="B1936">
        <v>79301.649999999994</v>
      </c>
      <c r="C1936">
        <v>1.024715384847724E-3</v>
      </c>
    </row>
    <row r="1937" spans="1:3" x14ac:dyDescent="0.25">
      <c r="A1937" s="1">
        <v>43312.705555555556</v>
      </c>
      <c r="B1937">
        <v>79220.429999999993</v>
      </c>
      <c r="C1937">
        <v>-1.3231369582572077E-2</v>
      </c>
    </row>
    <row r="1938" spans="1:3" x14ac:dyDescent="0.25">
      <c r="A1938" s="1">
        <v>43311.705555555556</v>
      </c>
      <c r="B1938">
        <v>80275.59</v>
      </c>
      <c r="C1938">
        <v>5.114107294437076E-3</v>
      </c>
    </row>
    <row r="1939" spans="1:3" x14ac:dyDescent="0.25">
      <c r="A1939" s="1">
        <v>43308.705555555556</v>
      </c>
      <c r="B1939">
        <v>79866.100000000006</v>
      </c>
      <c r="C1939">
        <v>5.7858619897421864E-3</v>
      </c>
    </row>
    <row r="1940" spans="1:3" x14ac:dyDescent="0.25">
      <c r="A1940" s="1">
        <v>43307.705555555556</v>
      </c>
      <c r="B1940">
        <v>79405.34</v>
      </c>
      <c r="C1940">
        <v>-1.0182806833973473E-2</v>
      </c>
    </row>
    <row r="1941" spans="1:3" x14ac:dyDescent="0.25">
      <c r="A1941" s="1">
        <v>43306.705555555556</v>
      </c>
      <c r="B1941">
        <v>80218.039999999994</v>
      </c>
      <c r="C1941">
        <v>1.3340724376753103E-2</v>
      </c>
    </row>
    <row r="1942" spans="1:3" x14ac:dyDescent="0.25">
      <c r="A1942" s="1">
        <v>43305.705555555556</v>
      </c>
      <c r="B1942">
        <v>79154.98</v>
      </c>
      <c r="C1942">
        <v>1.4748620994299876E-2</v>
      </c>
    </row>
    <row r="1943" spans="1:3" x14ac:dyDescent="0.25">
      <c r="A1943" s="1">
        <v>43304.705555555556</v>
      </c>
      <c r="B1943">
        <v>77996.12</v>
      </c>
      <c r="C1943">
        <v>-7.3472836706897065E-3</v>
      </c>
    </row>
    <row r="1944" spans="1:3" x14ac:dyDescent="0.25">
      <c r="A1944" s="1">
        <v>43301.705555555556</v>
      </c>
      <c r="B1944">
        <v>78571.289999999994</v>
      </c>
      <c r="C1944">
        <v>1.3898250044343852E-2</v>
      </c>
    </row>
    <row r="1945" spans="1:3" x14ac:dyDescent="0.25">
      <c r="A1945" s="1">
        <v>43300.705555555556</v>
      </c>
      <c r="B1945">
        <v>77486.84</v>
      </c>
      <c r="C1945">
        <v>1.6042680241614706E-3</v>
      </c>
    </row>
    <row r="1946" spans="1:3" x14ac:dyDescent="0.25">
      <c r="A1946" s="1">
        <v>43299.705555555556</v>
      </c>
      <c r="B1946">
        <v>77362.63</v>
      </c>
      <c r="C1946">
        <v>-9.8740982907578653E-3</v>
      </c>
    </row>
    <row r="1947" spans="1:3" x14ac:dyDescent="0.25">
      <c r="A1947" s="1">
        <v>43298.705555555556</v>
      </c>
      <c r="B1947">
        <v>78130.3</v>
      </c>
      <c r="C1947">
        <v>1.9094681512987977E-2</v>
      </c>
    </row>
    <row r="1948" spans="1:3" x14ac:dyDescent="0.25">
      <c r="A1948" s="1">
        <v>43297.705555555556</v>
      </c>
      <c r="B1948">
        <v>76652.58</v>
      </c>
      <c r="C1948">
        <v>7.5995000751308175E-4</v>
      </c>
    </row>
    <row r="1949" spans="1:3" x14ac:dyDescent="0.25">
      <c r="A1949" s="1">
        <v>43294.705555555556</v>
      </c>
      <c r="B1949">
        <v>76594.350000000006</v>
      </c>
      <c r="C1949">
        <v>9.683607847460439E-3</v>
      </c>
    </row>
    <row r="1950" spans="1:3" x14ac:dyDescent="0.25">
      <c r="A1950" s="1">
        <v>43293.705555555556</v>
      </c>
      <c r="B1950">
        <v>75856.22</v>
      </c>
      <c r="C1950">
        <v>1.9403253985758897E-2</v>
      </c>
    </row>
    <row r="1951" spans="1:3" x14ac:dyDescent="0.25">
      <c r="A1951" s="1">
        <v>43292.705555555556</v>
      </c>
      <c r="B1951">
        <v>74398.55</v>
      </c>
      <c r="C1951">
        <v>-6.215042248758653E-3</v>
      </c>
    </row>
    <row r="1952" spans="1:3" x14ac:dyDescent="0.25">
      <c r="A1952" s="1">
        <v>43291.705555555556</v>
      </c>
      <c r="B1952">
        <v>74862.38</v>
      </c>
      <c r="C1952">
        <v>-1.9751426242125242E-3</v>
      </c>
    </row>
    <row r="1953" spans="1:3" x14ac:dyDescent="0.25">
      <c r="A1953" s="1">
        <v>43287.705555555556</v>
      </c>
      <c r="B1953">
        <v>75010.39</v>
      </c>
      <c r="C1953">
        <v>6.1155506287496313E-3</v>
      </c>
    </row>
    <row r="1954" spans="1:3" x14ac:dyDescent="0.25">
      <c r="A1954" s="1">
        <v>43286.705555555556</v>
      </c>
      <c r="B1954">
        <v>74553.06</v>
      </c>
      <c r="C1954">
        <v>-2.5459474634382112E-3</v>
      </c>
    </row>
    <row r="1955" spans="1:3" x14ac:dyDescent="0.25">
      <c r="A1955" s="1">
        <v>43285.705555555556</v>
      </c>
      <c r="B1955">
        <v>74743.11</v>
      </c>
      <c r="C1955">
        <v>1.4491915485610482E-2</v>
      </c>
    </row>
    <row r="1956" spans="1:3" x14ac:dyDescent="0.25">
      <c r="A1956" s="1">
        <v>43284.705555555556</v>
      </c>
      <c r="B1956">
        <v>73667.75</v>
      </c>
      <c r="C1956">
        <v>1.1303433238154579E-2</v>
      </c>
    </row>
    <row r="1957" spans="1:3" x14ac:dyDescent="0.25">
      <c r="A1957" s="1">
        <v>43283.705555555556</v>
      </c>
      <c r="B1957">
        <v>72839.740000000005</v>
      </c>
      <c r="C1957">
        <v>1.0608353544360192E-3</v>
      </c>
    </row>
    <row r="1958" spans="1:3" x14ac:dyDescent="0.25">
      <c r="A1958" s="1">
        <v>43280.705555555556</v>
      </c>
      <c r="B1958">
        <v>72762.509999999995</v>
      </c>
      <c r="C1958">
        <v>1.3782777991164868E-2</v>
      </c>
    </row>
    <row r="1959" spans="1:3" x14ac:dyDescent="0.25">
      <c r="A1959" s="1">
        <v>43279.705555555556</v>
      </c>
      <c r="B1959">
        <v>71766.52</v>
      </c>
      <c r="C1959">
        <v>1.6260456912098573E-2</v>
      </c>
    </row>
    <row r="1960" spans="1:3" x14ac:dyDescent="0.25">
      <c r="A1960" s="1">
        <v>43278.705555555556</v>
      </c>
      <c r="B1960">
        <v>70609</v>
      </c>
      <c r="C1960">
        <v>-1.1204537865574703E-2</v>
      </c>
    </row>
    <row r="1961" spans="1:3" x14ac:dyDescent="0.25">
      <c r="A1961" s="1">
        <v>43277.705555555556</v>
      </c>
      <c r="B1961">
        <v>71404.59</v>
      </c>
      <c r="C1961">
        <v>6.3448897985431997E-3</v>
      </c>
    </row>
    <row r="1962" spans="1:3" x14ac:dyDescent="0.25">
      <c r="A1962" s="1">
        <v>43276.705555555556</v>
      </c>
      <c r="B1962">
        <v>70952.97</v>
      </c>
      <c r="C1962">
        <v>4.4115053561689941E-3</v>
      </c>
    </row>
    <row r="1963" spans="1:3" x14ac:dyDescent="0.25">
      <c r="A1963" s="1">
        <v>43273.705555555556</v>
      </c>
      <c r="B1963">
        <v>70640.649999999994</v>
      </c>
      <c r="C1963">
        <v>8.0410878314950366E-3</v>
      </c>
    </row>
    <row r="1964" spans="1:3" x14ac:dyDescent="0.25">
      <c r="A1964" s="1">
        <v>43272.705555555556</v>
      </c>
      <c r="B1964">
        <v>70074.899999999994</v>
      </c>
      <c r="C1964">
        <v>-2.8814009517230052E-2</v>
      </c>
    </row>
    <row r="1965" spans="1:3" x14ac:dyDescent="0.25">
      <c r="A1965" s="1">
        <v>43271.705555555556</v>
      </c>
      <c r="B1965">
        <v>72123.41</v>
      </c>
      <c r="C1965">
        <v>1.0160085029922043E-2</v>
      </c>
    </row>
    <row r="1966" spans="1:3" x14ac:dyDescent="0.25">
      <c r="A1966" s="1">
        <v>43270.705555555556</v>
      </c>
      <c r="B1966">
        <v>71394.34</v>
      </c>
      <c r="C1966">
        <v>2.2373432235516376E-2</v>
      </c>
    </row>
    <row r="1967" spans="1:3" x14ac:dyDescent="0.25">
      <c r="A1967" s="1">
        <v>43269.705555555556</v>
      </c>
      <c r="B1967">
        <v>69814.740000000005</v>
      </c>
      <c r="C1967">
        <v>-1.3416626246490973E-2</v>
      </c>
    </row>
    <row r="1968" spans="1:3" x14ac:dyDescent="0.25">
      <c r="A1968" s="1">
        <v>43266.705555555556</v>
      </c>
      <c r="B1968">
        <v>70757.73</v>
      </c>
      <c r="C1968">
        <v>-9.3328155212709391E-3</v>
      </c>
    </row>
    <row r="1969" spans="1:3" x14ac:dyDescent="0.25">
      <c r="A1969" s="1">
        <v>43265.705555555556</v>
      </c>
      <c r="B1969">
        <v>71421.19</v>
      </c>
      <c r="C1969">
        <v>-9.7664666355654229E-3</v>
      </c>
    </row>
    <row r="1970" spans="1:3" x14ac:dyDescent="0.25">
      <c r="A1970" s="1">
        <v>43264.705555555556</v>
      </c>
      <c r="B1970">
        <v>72122.14</v>
      </c>
      <c r="C1970">
        <v>-8.7246035372120778E-3</v>
      </c>
    </row>
    <row r="1971" spans="1:3" x14ac:dyDescent="0.25">
      <c r="A1971" s="1">
        <v>43263.705555555556</v>
      </c>
      <c r="B1971">
        <v>72754.13</v>
      </c>
      <c r="C1971">
        <v>6.1540819296894622E-3</v>
      </c>
    </row>
    <row r="1972" spans="1:3" x14ac:dyDescent="0.25">
      <c r="A1972" s="1">
        <v>43262.705555555556</v>
      </c>
      <c r="B1972">
        <v>72307.77</v>
      </c>
      <c r="C1972">
        <v>-8.7339721978151527E-3</v>
      </c>
    </row>
    <row r="1973" spans="1:3" x14ac:dyDescent="0.25">
      <c r="A1973" s="1">
        <v>43259.705555555556</v>
      </c>
      <c r="B1973">
        <v>72942.070000000007</v>
      </c>
      <c r="C1973">
        <v>-1.2390214117789049E-2</v>
      </c>
    </row>
    <row r="1974" spans="1:3" x14ac:dyDescent="0.25">
      <c r="A1974" s="1">
        <v>43258.705555555556</v>
      </c>
      <c r="B1974">
        <v>73851.460000000006</v>
      </c>
      <c r="C1974">
        <v>-3.0218741893219533E-2</v>
      </c>
    </row>
    <row r="1975" spans="1:3" x14ac:dyDescent="0.25">
      <c r="A1975" s="1">
        <v>43257.705555555556</v>
      </c>
      <c r="B1975">
        <v>76117.22</v>
      </c>
      <c r="C1975">
        <v>-6.8670555206559987E-3</v>
      </c>
    </row>
    <row r="1976" spans="1:3" x14ac:dyDescent="0.25">
      <c r="A1976" s="1">
        <v>43256.705555555556</v>
      </c>
      <c r="B1976">
        <v>76641.72</v>
      </c>
      <c r="C1976">
        <v>-2.5179994952785851E-2</v>
      </c>
    </row>
    <row r="1977" spans="1:3" x14ac:dyDescent="0.25">
      <c r="A1977" s="1">
        <v>43255.705555555556</v>
      </c>
      <c r="B1977">
        <v>78596.06</v>
      </c>
      <c r="C1977">
        <v>1.7407350062151043E-2</v>
      </c>
    </row>
    <row r="1978" spans="1:3" x14ac:dyDescent="0.25">
      <c r="A1978" s="1">
        <v>43252.705555555556</v>
      </c>
      <c r="B1978">
        <v>77239.75</v>
      </c>
      <c r="C1978">
        <v>6.3137996983598302E-3</v>
      </c>
    </row>
    <row r="1979" spans="1:3" x14ac:dyDescent="0.25">
      <c r="A1979" s="1">
        <v>43250.705555555556</v>
      </c>
      <c r="B1979">
        <v>76753.61</v>
      </c>
      <c r="C1979">
        <v>8.9205553179449726E-3</v>
      </c>
    </row>
    <row r="1980" spans="1:3" x14ac:dyDescent="0.25">
      <c r="A1980" s="1">
        <v>43249.705555555556</v>
      </c>
      <c r="B1980">
        <v>76071.97</v>
      </c>
      <c r="C1980">
        <v>9.4584388279065641E-3</v>
      </c>
    </row>
    <row r="1981" spans="1:3" x14ac:dyDescent="0.25">
      <c r="A1981" s="1">
        <v>43248.705555555556</v>
      </c>
      <c r="B1981">
        <v>75355.839999999997</v>
      </c>
      <c r="C1981">
        <v>-4.5930142571426739E-2</v>
      </c>
    </row>
    <row r="1982" spans="1:3" x14ac:dyDescent="0.25">
      <c r="A1982" s="1">
        <v>43245.705555555556</v>
      </c>
      <c r="B1982">
        <v>78897.66</v>
      </c>
      <c r="C1982">
        <v>-1.5402772517011208E-2</v>
      </c>
    </row>
    <row r="1983" spans="1:3" x14ac:dyDescent="0.25">
      <c r="A1983" s="1">
        <v>43244.705555555556</v>
      </c>
      <c r="B1983">
        <v>80122.31</v>
      </c>
      <c r="C1983">
        <v>-9.255073839353211E-3</v>
      </c>
    </row>
    <row r="1984" spans="1:3" x14ac:dyDescent="0.25">
      <c r="A1984" s="1">
        <v>43243.705555555556</v>
      </c>
      <c r="B1984">
        <v>80867.289999999994</v>
      </c>
      <c r="C1984">
        <v>-2.2880208588914142E-2</v>
      </c>
    </row>
    <row r="1985" spans="1:3" x14ac:dyDescent="0.25">
      <c r="A1985" s="1">
        <v>43242.705555555556</v>
      </c>
      <c r="B1985">
        <v>82738.880000000005</v>
      </c>
      <c r="C1985">
        <v>1.1225112426203498E-2</v>
      </c>
    </row>
    <row r="1986" spans="1:3" x14ac:dyDescent="0.25">
      <c r="A1986" s="1">
        <v>43241.705555555556</v>
      </c>
      <c r="B1986">
        <v>81815.320000000007</v>
      </c>
      <c r="C1986">
        <v>-1.5362115406984825E-2</v>
      </c>
    </row>
    <row r="1987" spans="1:3" x14ac:dyDescent="0.25">
      <c r="A1987" s="1">
        <v>43238.705555555556</v>
      </c>
      <c r="B1987">
        <v>83081.88</v>
      </c>
      <c r="C1987">
        <v>-6.4794178930633632E-3</v>
      </c>
    </row>
    <row r="1988" spans="1:3" x14ac:dyDescent="0.25">
      <c r="A1988" s="1">
        <v>43237.705555555556</v>
      </c>
      <c r="B1988">
        <v>83621.95</v>
      </c>
      <c r="C1988">
        <v>-3.4265676036420334E-2</v>
      </c>
    </row>
    <row r="1989" spans="1:3" x14ac:dyDescent="0.25">
      <c r="A1989" s="1">
        <v>43236.705555555556</v>
      </c>
      <c r="B1989">
        <v>86536.97</v>
      </c>
      <c r="C1989">
        <v>1.6387287958181628E-2</v>
      </c>
    </row>
    <row r="1990" spans="1:3" x14ac:dyDescent="0.25">
      <c r="A1990" s="1">
        <v>43235.705555555556</v>
      </c>
      <c r="B1990">
        <v>85130.42</v>
      </c>
      <c r="C1990">
        <v>-1.194628540561331E-3</v>
      </c>
    </row>
    <row r="1991" spans="1:3" x14ac:dyDescent="0.25">
      <c r="A1991" s="1">
        <v>43234.705555555556</v>
      </c>
      <c r="B1991">
        <v>85232.18</v>
      </c>
      <c r="C1991">
        <v>1.4009774715442947E-4</v>
      </c>
    </row>
    <row r="1992" spans="1:3" x14ac:dyDescent="0.25">
      <c r="A1992" s="1">
        <v>43231.705555555556</v>
      </c>
      <c r="B1992">
        <v>85220.24</v>
      </c>
      <c r="C1992">
        <v>-7.4930746310194708E-3</v>
      </c>
    </row>
    <row r="1993" spans="1:3" x14ac:dyDescent="0.25">
      <c r="A1993" s="1">
        <v>43230.705555555556</v>
      </c>
      <c r="B1993">
        <v>85861.2</v>
      </c>
      <c r="C1993">
        <v>1.8759629039633338E-2</v>
      </c>
    </row>
    <row r="1994" spans="1:3" x14ac:dyDescent="0.25">
      <c r="A1994" s="1">
        <v>43229.705555555556</v>
      </c>
      <c r="B1994">
        <v>84265.49</v>
      </c>
      <c r="C1994">
        <v>1.5661460419401356E-2</v>
      </c>
    </row>
    <row r="1995" spans="1:3" x14ac:dyDescent="0.25">
      <c r="A1995" s="1">
        <v>43228.705555555556</v>
      </c>
      <c r="B1995">
        <v>82956.05</v>
      </c>
      <c r="C1995">
        <v>2.9168765770700177E-3</v>
      </c>
    </row>
    <row r="1996" spans="1:3" x14ac:dyDescent="0.25">
      <c r="A1996" s="1">
        <v>43227.705555555556</v>
      </c>
      <c r="B1996">
        <v>82714.429999999993</v>
      </c>
      <c r="C1996">
        <v>-4.8675729333474268E-3</v>
      </c>
    </row>
    <row r="1997" spans="1:3" x14ac:dyDescent="0.25">
      <c r="A1997" s="1">
        <v>43224.705555555556</v>
      </c>
      <c r="B1997">
        <v>83118.03</v>
      </c>
      <c r="C1997">
        <v>-2.0445162490746686E-3</v>
      </c>
    </row>
    <row r="1998" spans="1:3" x14ac:dyDescent="0.25">
      <c r="A1998" s="1">
        <v>43223.705555555556</v>
      </c>
      <c r="B1998">
        <v>83288.14</v>
      </c>
      <c r="C1998">
        <v>-1.5002495162401694E-2</v>
      </c>
    </row>
    <row r="1999" spans="1:3" x14ac:dyDescent="0.25">
      <c r="A1999" s="1">
        <v>43222.705555555556</v>
      </c>
      <c r="B1999">
        <v>84547.09</v>
      </c>
      <c r="C1999">
        <v>-1.8380761212393713E-2</v>
      </c>
    </row>
    <row r="2000" spans="1:3" x14ac:dyDescent="0.25">
      <c r="A2000" s="1">
        <v>43220.705555555556</v>
      </c>
      <c r="B2000">
        <v>86115.5</v>
      </c>
      <c r="C2000">
        <v>-3.8150219520762581E-3</v>
      </c>
    </row>
    <row r="2001" spans="1:3" x14ac:dyDescent="0.25">
      <c r="A2001" s="1">
        <v>43217.705555555556</v>
      </c>
      <c r="B2001">
        <v>86444.66</v>
      </c>
      <c r="C2001">
        <v>7.1122795353447332E-4</v>
      </c>
    </row>
    <row r="2002" spans="1:3" x14ac:dyDescent="0.25">
      <c r="A2002" s="1">
        <v>43216.705555555556</v>
      </c>
      <c r="B2002">
        <v>86383.2</v>
      </c>
      <c r="C2002">
        <v>1.5619856991752905E-2</v>
      </c>
    </row>
    <row r="2003" spans="1:3" x14ac:dyDescent="0.25">
      <c r="A2003" s="1">
        <v>43215.705555555556</v>
      </c>
      <c r="B2003">
        <v>85044.39</v>
      </c>
      <c r="C2003">
        <v>-4.9813176421895401E-3</v>
      </c>
    </row>
    <row r="2004" spans="1:3" x14ac:dyDescent="0.25">
      <c r="A2004" s="1">
        <v>43214.705555555556</v>
      </c>
      <c r="B2004">
        <v>85469.08</v>
      </c>
      <c r="C2004">
        <v>-1.5598152194673169E-3</v>
      </c>
    </row>
    <row r="2005" spans="1:3" x14ac:dyDescent="0.25">
      <c r="A2005" s="1">
        <v>43213.705555555556</v>
      </c>
      <c r="B2005">
        <v>85602.5</v>
      </c>
      <c r="C2005">
        <v>6.1243597468380625E-4</v>
      </c>
    </row>
    <row r="2006" spans="1:3" x14ac:dyDescent="0.25">
      <c r="A2006" s="1">
        <v>43210.705555555556</v>
      </c>
      <c r="B2006">
        <v>85550.09</v>
      </c>
      <c r="C2006">
        <v>-3.1996647562408491E-3</v>
      </c>
    </row>
    <row r="2007" spans="1:3" x14ac:dyDescent="0.25">
      <c r="A2007" s="1">
        <v>43209.705555555556</v>
      </c>
      <c r="B2007">
        <v>85824.26</v>
      </c>
      <c r="C2007">
        <v>5.57107234005698E-4</v>
      </c>
    </row>
    <row r="2008" spans="1:3" x14ac:dyDescent="0.25">
      <c r="A2008" s="1">
        <v>43208.705555555556</v>
      </c>
      <c r="B2008">
        <v>85776.46</v>
      </c>
      <c r="C2008">
        <v>1.990297920965052E-2</v>
      </c>
    </row>
    <row r="2009" spans="1:3" x14ac:dyDescent="0.25">
      <c r="A2009" s="1">
        <v>43207.705555555556</v>
      </c>
      <c r="B2009">
        <v>84086.13</v>
      </c>
      <c r="C2009">
        <v>1.4670125891151123E-2</v>
      </c>
    </row>
    <row r="2010" spans="1:3" x14ac:dyDescent="0.25">
      <c r="A2010" s="1">
        <v>43206.705555555556</v>
      </c>
      <c r="B2010">
        <v>82861.58</v>
      </c>
      <c r="C2010">
        <v>-1.7618462000887451E-2</v>
      </c>
    </row>
    <row r="2011" spans="1:3" x14ac:dyDescent="0.25">
      <c r="A2011" s="1">
        <v>43203.705555555556</v>
      </c>
      <c r="B2011">
        <v>84334.41</v>
      </c>
      <c r="C2011">
        <v>-1.3065723125157667E-2</v>
      </c>
    </row>
    <row r="2012" spans="1:3" x14ac:dyDescent="0.25">
      <c r="A2012" s="1">
        <v>43202.705555555556</v>
      </c>
      <c r="B2012">
        <v>85443.53</v>
      </c>
      <c r="C2012">
        <v>2.3193052811980009E-3</v>
      </c>
    </row>
    <row r="2013" spans="1:3" x14ac:dyDescent="0.25">
      <c r="A2013" s="1">
        <v>43201.705555555556</v>
      </c>
      <c r="B2013">
        <v>85245.59</v>
      </c>
      <c r="C2013">
        <v>8.6622542220714041E-3</v>
      </c>
    </row>
    <row r="2014" spans="1:3" x14ac:dyDescent="0.25">
      <c r="A2014" s="1">
        <v>43200.705555555556</v>
      </c>
      <c r="B2014">
        <v>84510.36</v>
      </c>
      <c r="C2014">
        <v>1.4338790273982575E-2</v>
      </c>
    </row>
    <row r="2015" spans="1:3" x14ac:dyDescent="0.25">
      <c r="A2015" s="1">
        <v>43199.705555555556</v>
      </c>
      <c r="B2015">
        <v>83307.23</v>
      </c>
      <c r="C2015">
        <v>-1.800097557228849E-2</v>
      </c>
    </row>
    <row r="2016" spans="1:3" x14ac:dyDescent="0.25">
      <c r="A2016" s="1">
        <v>43196.705555555556</v>
      </c>
      <c r="B2016">
        <v>84820.42</v>
      </c>
      <c r="C2016">
        <v>-4.5784919933729443E-3</v>
      </c>
    </row>
    <row r="2017" spans="1:3" x14ac:dyDescent="0.25">
      <c r="A2017" s="1">
        <v>43195.705555555556</v>
      </c>
      <c r="B2017">
        <v>85209.66</v>
      </c>
      <c r="C2017">
        <v>1.0025126813438812E-2</v>
      </c>
    </row>
    <row r="2018" spans="1:3" x14ac:dyDescent="0.25">
      <c r="A2018" s="1">
        <v>43194.705555555556</v>
      </c>
      <c r="B2018">
        <v>84359.69</v>
      </c>
      <c r="C2018">
        <v>-3.121852258338529E-3</v>
      </c>
    </row>
    <row r="2019" spans="1:3" x14ac:dyDescent="0.25">
      <c r="A2019" s="1">
        <v>43193.705555555556</v>
      </c>
      <c r="B2019">
        <v>84623.46</v>
      </c>
      <c r="C2019">
        <v>-5.0776804668739876E-4</v>
      </c>
    </row>
    <row r="2020" spans="1:3" x14ac:dyDescent="0.25">
      <c r="A2020" s="1">
        <v>43192.705555555556</v>
      </c>
      <c r="B2020">
        <v>84666.44</v>
      </c>
      <c r="C2020">
        <v>-8.2234395857914734E-3</v>
      </c>
    </row>
    <row r="2021" spans="1:3" x14ac:dyDescent="0.25">
      <c r="A2021" s="1">
        <v>43188.705555555556</v>
      </c>
      <c r="B2021">
        <v>85365.56</v>
      </c>
      <c r="C2021">
        <v>1.7625398881204807E-2</v>
      </c>
    </row>
    <row r="2022" spans="1:3" x14ac:dyDescent="0.25">
      <c r="A2022" s="1">
        <v>43187.705555555556</v>
      </c>
      <c r="B2022">
        <v>83874.14</v>
      </c>
      <c r="C2022">
        <v>7.8815763892291061E-4</v>
      </c>
    </row>
    <row r="2023" spans="1:3" x14ac:dyDescent="0.25">
      <c r="A2023" s="1">
        <v>43186.705555555556</v>
      </c>
      <c r="B2023">
        <v>83808.06</v>
      </c>
      <c r="C2023">
        <v>-1.5155185456706157E-2</v>
      </c>
    </row>
    <row r="2024" spans="1:3" x14ac:dyDescent="0.25">
      <c r="A2024" s="1">
        <v>43185.705555555556</v>
      </c>
      <c r="B2024">
        <v>85087.86</v>
      </c>
      <c r="C2024">
        <v>8.387265292449023E-3</v>
      </c>
    </row>
    <row r="2025" spans="1:3" x14ac:dyDescent="0.25">
      <c r="A2025" s="1">
        <v>43182.705555555556</v>
      </c>
      <c r="B2025">
        <v>84377.19</v>
      </c>
      <c r="C2025">
        <v>-4.6195930487082778E-3</v>
      </c>
    </row>
    <row r="2026" spans="1:3" x14ac:dyDescent="0.25">
      <c r="A2026" s="1">
        <v>43181.705555555556</v>
      </c>
      <c r="B2026">
        <v>84767.88</v>
      </c>
      <c r="C2026">
        <v>-2.4591093327073692E-3</v>
      </c>
    </row>
    <row r="2027" spans="1:3" x14ac:dyDescent="0.25">
      <c r="A2027" s="1">
        <v>43180.705555555556</v>
      </c>
      <c r="B2027">
        <v>84976.59</v>
      </c>
      <c r="C2027">
        <v>9.6109067314960189E-3</v>
      </c>
    </row>
    <row r="2028" spans="1:3" x14ac:dyDescent="0.25">
      <c r="A2028" s="1">
        <v>43179.705555555556</v>
      </c>
      <c r="B2028">
        <v>84163.8</v>
      </c>
      <c r="C2028">
        <v>2.9836372003756409E-3</v>
      </c>
    </row>
    <row r="2029" spans="1:3" x14ac:dyDescent="0.25">
      <c r="A2029" s="1">
        <v>43178.705555555556</v>
      </c>
      <c r="B2029">
        <v>83913.06</v>
      </c>
      <c r="C2029">
        <v>-1.1533689407745988E-2</v>
      </c>
    </row>
    <row r="2030" spans="1:3" x14ac:dyDescent="0.25">
      <c r="A2030" s="1">
        <v>43175.705555555556</v>
      </c>
      <c r="B2030">
        <v>84886.49</v>
      </c>
      <c r="C2030">
        <v>-4.912413742153563E-4</v>
      </c>
    </row>
    <row r="2031" spans="1:3" x14ac:dyDescent="0.25">
      <c r="A2031" s="1">
        <v>43174.705555555556</v>
      </c>
      <c r="B2031">
        <v>84928.2</v>
      </c>
      <c r="C2031">
        <v>-1.3133485256876326E-2</v>
      </c>
    </row>
    <row r="2032" spans="1:3" x14ac:dyDescent="0.25">
      <c r="A2032" s="1">
        <v>43173.705555555556</v>
      </c>
      <c r="B2032">
        <v>86050.96</v>
      </c>
      <c r="C2032">
        <v>-3.8610581419594018E-3</v>
      </c>
    </row>
    <row r="2033" spans="1:3" x14ac:dyDescent="0.25">
      <c r="A2033" s="1">
        <v>43172.705555555556</v>
      </c>
      <c r="B2033">
        <v>86383.85</v>
      </c>
      <c r="C2033">
        <v>-5.9622434336935584E-3</v>
      </c>
    </row>
    <row r="2034" spans="1:3" x14ac:dyDescent="0.25">
      <c r="A2034" s="1">
        <v>43171.705555555556</v>
      </c>
      <c r="B2034">
        <v>86900.43</v>
      </c>
      <c r="C2034">
        <v>6.1062622036170341E-3</v>
      </c>
    </row>
    <row r="2035" spans="1:3" x14ac:dyDescent="0.25">
      <c r="A2035" s="1">
        <v>43168.705555555556</v>
      </c>
      <c r="B2035">
        <v>86371.41</v>
      </c>
      <c r="C2035">
        <v>1.6186536998168025E-2</v>
      </c>
    </row>
    <row r="2036" spans="1:3" x14ac:dyDescent="0.25">
      <c r="A2036" s="1">
        <v>43167.705555555556</v>
      </c>
      <c r="B2036">
        <v>84984.61</v>
      </c>
      <c r="C2036">
        <v>-5.8537784974321515E-3</v>
      </c>
    </row>
    <row r="2037" spans="1:3" x14ac:dyDescent="0.25">
      <c r="A2037" s="1">
        <v>43166.705555555556</v>
      </c>
      <c r="B2037">
        <v>85483.55</v>
      </c>
      <c r="C2037">
        <v>-1.9805241555930133E-3</v>
      </c>
    </row>
    <row r="2038" spans="1:3" x14ac:dyDescent="0.25">
      <c r="A2038" s="1">
        <v>43165.705555555556</v>
      </c>
      <c r="B2038">
        <v>85653.02</v>
      </c>
      <c r="C2038">
        <v>-4.3082422134730208E-3</v>
      </c>
    </row>
    <row r="2039" spans="1:3" x14ac:dyDescent="0.25">
      <c r="A2039" s="1">
        <v>43164.705555555556</v>
      </c>
      <c r="B2039">
        <v>86022.83</v>
      </c>
      <c r="C2039">
        <v>3.0444039397346588E-3</v>
      </c>
    </row>
    <row r="2040" spans="1:3" x14ac:dyDescent="0.25">
      <c r="A2040" s="1">
        <v>43161.705555555556</v>
      </c>
      <c r="B2040">
        <v>85761.34</v>
      </c>
      <c r="C2040">
        <v>4.482325487643944E-3</v>
      </c>
    </row>
    <row r="2041" spans="1:3" x14ac:dyDescent="0.25">
      <c r="A2041" s="1">
        <v>43160.705555555556</v>
      </c>
      <c r="B2041">
        <v>85377.79</v>
      </c>
      <c r="C2041">
        <v>2.8336909998633378E-4</v>
      </c>
    </row>
    <row r="2042" spans="1:3" x14ac:dyDescent="0.25">
      <c r="A2042" s="1">
        <v>43159.705555555556</v>
      </c>
      <c r="B2042">
        <v>85353.600000000006</v>
      </c>
      <c r="C2042">
        <v>-1.8363146606812517E-2</v>
      </c>
    </row>
    <row r="2043" spans="1:3" x14ac:dyDescent="0.25">
      <c r="A2043" s="1">
        <v>43158.705555555556</v>
      </c>
      <c r="B2043">
        <v>86935.44</v>
      </c>
      <c r="C2043">
        <v>-8.2159564886843083E-3</v>
      </c>
    </row>
    <row r="2044" spans="1:3" x14ac:dyDescent="0.25">
      <c r="A2044" s="1">
        <v>43157.705555555556</v>
      </c>
      <c r="B2044">
        <v>87652.64</v>
      </c>
      <c r="C2044">
        <v>4.108704996076345E-3</v>
      </c>
    </row>
    <row r="2045" spans="1:3" x14ac:dyDescent="0.25">
      <c r="A2045" s="1">
        <v>43154.705555555556</v>
      </c>
      <c r="B2045">
        <v>87293.24</v>
      </c>
      <c r="C2045">
        <v>6.9754401834825593E-3</v>
      </c>
    </row>
    <row r="2046" spans="1:3" x14ac:dyDescent="0.25">
      <c r="A2046" s="1">
        <v>43153.705555555556</v>
      </c>
      <c r="B2046">
        <v>86686.45</v>
      </c>
      <c r="C2046">
        <v>7.3479126009517301E-3</v>
      </c>
    </row>
    <row r="2047" spans="1:3" x14ac:dyDescent="0.25">
      <c r="A2047" s="1">
        <v>43152.705555555556</v>
      </c>
      <c r="B2047">
        <v>86051.82</v>
      </c>
      <c r="C2047">
        <v>2.8845136527644272E-3</v>
      </c>
    </row>
    <row r="2048" spans="1:3" x14ac:dyDescent="0.25">
      <c r="A2048" s="1">
        <v>43151.705555555556</v>
      </c>
      <c r="B2048">
        <v>85803.96</v>
      </c>
      <c r="C2048">
        <v>1.1855587153661949E-2</v>
      </c>
    </row>
    <row r="2049" spans="1:3" x14ac:dyDescent="0.25">
      <c r="A2049" s="1">
        <v>43150.705555555556</v>
      </c>
      <c r="B2049">
        <v>84792.71</v>
      </c>
      <c r="C2049">
        <v>3.1671924838476864E-3</v>
      </c>
    </row>
    <row r="2050" spans="1:3" x14ac:dyDescent="0.25">
      <c r="A2050" s="1">
        <v>43147.705555555556</v>
      </c>
      <c r="B2050">
        <v>84524.58</v>
      </c>
      <c r="C2050">
        <v>2.7723832829636922E-3</v>
      </c>
    </row>
    <row r="2051" spans="1:3" x14ac:dyDescent="0.25">
      <c r="A2051" s="1">
        <v>43146.705555555556</v>
      </c>
      <c r="B2051">
        <v>84290.57</v>
      </c>
      <c r="C2051">
        <v>8.9104421726654125E-3</v>
      </c>
    </row>
    <row r="2052" spans="1:3" x14ac:dyDescent="0.25">
      <c r="A2052" s="1">
        <v>43145.705555555556</v>
      </c>
      <c r="B2052">
        <v>83542.84</v>
      </c>
      <c r="C2052">
        <v>3.2161799467802184E-2</v>
      </c>
    </row>
    <row r="2053" spans="1:3" x14ac:dyDescent="0.25">
      <c r="A2053" s="1">
        <v>43140.705555555556</v>
      </c>
      <c r="B2053">
        <v>80898.7</v>
      </c>
      <c r="C2053">
        <v>-7.804327001416974E-3</v>
      </c>
    </row>
    <row r="2054" spans="1:3" x14ac:dyDescent="0.25">
      <c r="A2054" s="1">
        <v>43139.705555555556</v>
      </c>
      <c r="B2054">
        <v>81532.53</v>
      </c>
      <c r="C2054">
        <v>-1.5024087333610658E-2</v>
      </c>
    </row>
    <row r="2055" spans="1:3" x14ac:dyDescent="0.25">
      <c r="A2055" s="1">
        <v>43138.705555555556</v>
      </c>
      <c r="B2055">
        <v>82766.73</v>
      </c>
      <c r="C2055">
        <v>-1.3528404952066985E-2</v>
      </c>
    </row>
    <row r="2056" spans="1:3" x14ac:dyDescent="0.25">
      <c r="A2056" s="1">
        <v>43137.705555555556</v>
      </c>
      <c r="B2056">
        <v>83894.04</v>
      </c>
      <c r="C2056">
        <v>2.4530787608995866E-2</v>
      </c>
    </row>
    <row r="2057" spans="1:3" x14ac:dyDescent="0.25">
      <c r="A2057" s="1">
        <v>43136.705555555556</v>
      </c>
      <c r="B2057">
        <v>81861.09</v>
      </c>
      <c r="C2057">
        <v>-2.6285034245706568E-2</v>
      </c>
    </row>
    <row r="2058" spans="1:3" x14ac:dyDescent="0.25">
      <c r="A2058" s="1">
        <v>43133.705555555556</v>
      </c>
      <c r="B2058">
        <v>84041.34</v>
      </c>
      <c r="C2058">
        <v>-1.7151881240443825E-2</v>
      </c>
    </row>
    <row r="2059" spans="1:3" x14ac:dyDescent="0.25">
      <c r="A2059" s="1">
        <v>43132.705555555556</v>
      </c>
      <c r="B2059">
        <v>85495.24</v>
      </c>
      <c r="C2059">
        <v>6.8370319978585904E-3</v>
      </c>
    </row>
    <row r="2060" spans="1:3" x14ac:dyDescent="0.25">
      <c r="A2060" s="1">
        <v>43131.705555555556</v>
      </c>
      <c r="B2060">
        <v>84912.7</v>
      </c>
      <c r="C2060">
        <v>5.0797310282900974E-3</v>
      </c>
    </row>
    <row r="2061" spans="1:3" x14ac:dyDescent="0.25">
      <c r="A2061" s="1">
        <v>43130.705555555556</v>
      </c>
      <c r="B2061">
        <v>84482.46</v>
      </c>
      <c r="C2061">
        <v>-2.5481678426989727E-3</v>
      </c>
    </row>
    <row r="2062" spans="1:3" x14ac:dyDescent="0.25">
      <c r="A2062" s="1">
        <v>43129.705555555556</v>
      </c>
      <c r="B2062">
        <v>84698.01</v>
      </c>
      <c r="C2062">
        <v>-9.784905964988393E-3</v>
      </c>
    </row>
    <row r="2063" spans="1:3" x14ac:dyDescent="0.25">
      <c r="A2063" s="1">
        <v>43126.705555555556</v>
      </c>
      <c r="B2063">
        <v>85530.84</v>
      </c>
      <c r="C2063">
        <v>2.1877012343248778E-2</v>
      </c>
    </row>
    <row r="2064" spans="1:3" x14ac:dyDescent="0.25">
      <c r="A2064" s="1">
        <v>43124.705555555556</v>
      </c>
      <c r="B2064">
        <v>83680</v>
      </c>
      <c r="C2064">
        <v>3.69626621759079E-2</v>
      </c>
    </row>
    <row r="2065" spans="1:3" x14ac:dyDescent="0.25">
      <c r="A2065" s="1">
        <v>43123.705555555556</v>
      </c>
      <c r="B2065">
        <v>80643.429999999993</v>
      </c>
      <c r="C2065">
        <v>-1.2715761665622161E-2</v>
      </c>
    </row>
    <row r="2066" spans="1:3" x14ac:dyDescent="0.25">
      <c r="A2066" s="1">
        <v>43122.705555555556</v>
      </c>
      <c r="B2066">
        <v>81675.42</v>
      </c>
      <c r="C2066">
        <v>5.5977336863068401E-3</v>
      </c>
    </row>
    <row r="2067" spans="1:3" x14ac:dyDescent="0.25">
      <c r="A2067" s="1">
        <v>43119.705555555556</v>
      </c>
      <c r="B2067">
        <v>81219.5</v>
      </c>
      <c r="C2067">
        <v>3.1674289031133071E-3</v>
      </c>
    </row>
    <row r="2068" spans="1:3" x14ac:dyDescent="0.25">
      <c r="A2068" s="1">
        <v>43118.705555555556</v>
      </c>
      <c r="B2068">
        <v>80962.649999999994</v>
      </c>
      <c r="C2068">
        <v>-2.7938035021903528E-3</v>
      </c>
    </row>
    <row r="2069" spans="1:3" x14ac:dyDescent="0.25">
      <c r="A2069" s="1">
        <v>43117.705555555556</v>
      </c>
      <c r="B2069">
        <v>81189.16</v>
      </c>
      <c r="C2069">
        <v>1.6860320454862677E-2</v>
      </c>
    </row>
    <row r="2070" spans="1:3" x14ac:dyDescent="0.25">
      <c r="A2070" s="1">
        <v>43116.705555555556</v>
      </c>
      <c r="B2070">
        <v>79831.759999999995</v>
      </c>
      <c r="C2070">
        <v>9.9496117250923448E-4</v>
      </c>
    </row>
    <row r="2071" spans="1:3" x14ac:dyDescent="0.25">
      <c r="A2071" s="1">
        <v>43115.705555555556</v>
      </c>
      <c r="B2071">
        <v>79752.37</v>
      </c>
      <c r="C2071">
        <v>5.0691022879233915E-3</v>
      </c>
    </row>
    <row r="2072" spans="1:3" x14ac:dyDescent="0.25">
      <c r="A2072" s="1">
        <v>43112.705555555556</v>
      </c>
      <c r="B2072">
        <v>79349.119999999995</v>
      </c>
      <c r="C2072">
        <v>-2.0565221057888497E-4</v>
      </c>
    </row>
    <row r="2073" spans="1:3" x14ac:dyDescent="0.25">
      <c r="A2073" s="1">
        <v>43111.705555555556</v>
      </c>
      <c r="B2073">
        <v>79365.440000000002</v>
      </c>
      <c r="C2073">
        <v>1.4786072487122461E-2</v>
      </c>
    </row>
    <row r="2074" spans="1:3" x14ac:dyDescent="0.25">
      <c r="A2074" s="1">
        <v>43110.705555555556</v>
      </c>
      <c r="B2074">
        <v>78200.570000000007</v>
      </c>
      <c r="C2074">
        <v>-8.4420805926214339E-3</v>
      </c>
    </row>
    <row r="2075" spans="1:3" x14ac:dyDescent="0.25">
      <c r="A2075" s="1">
        <v>43109.705555555556</v>
      </c>
      <c r="B2075">
        <v>78863.539999999994</v>
      </c>
      <c r="C2075">
        <v>-6.5090375236925195E-3</v>
      </c>
    </row>
    <row r="2076" spans="1:3" x14ac:dyDescent="0.25">
      <c r="A2076" s="1">
        <v>43108.705555555556</v>
      </c>
      <c r="B2076">
        <v>79378.539999999994</v>
      </c>
      <c r="C2076">
        <v>3.8759276117584941E-3</v>
      </c>
    </row>
    <row r="2077" spans="1:3" x14ac:dyDescent="0.25">
      <c r="A2077" s="1">
        <v>43105.705555555556</v>
      </c>
      <c r="B2077">
        <v>79071.47</v>
      </c>
      <c r="C2077">
        <v>5.377301625651679E-3</v>
      </c>
    </row>
    <row r="2078" spans="1:3" x14ac:dyDescent="0.25">
      <c r="A2078" s="1">
        <v>43104.705555555556</v>
      </c>
      <c r="B2078">
        <v>78647.42</v>
      </c>
      <c r="C2078">
        <v>8.3280519238820259E-3</v>
      </c>
    </row>
    <row r="2079" spans="1:3" x14ac:dyDescent="0.25">
      <c r="A2079" s="1">
        <v>43103.705555555556</v>
      </c>
      <c r="B2079">
        <v>77995.16</v>
      </c>
      <c r="C2079">
        <v>1.3358464762550856E-3</v>
      </c>
    </row>
    <row r="2080" spans="1:3" x14ac:dyDescent="0.25">
      <c r="A2080" s="1">
        <v>43102.705555555556</v>
      </c>
      <c r="B2080">
        <v>77891.039999999994</v>
      </c>
      <c r="C2080">
        <v>1.9301006073257153E-2</v>
      </c>
    </row>
    <row r="2081" spans="1:3" x14ac:dyDescent="0.25">
      <c r="A2081" s="1">
        <v>43097.705555555556</v>
      </c>
      <c r="B2081">
        <v>76402.080000000002</v>
      </c>
      <c r="C2081">
        <v>4.3225621825922975E-3</v>
      </c>
    </row>
    <row r="2082" spans="1:3" x14ac:dyDescent="0.25">
      <c r="A2082" s="1">
        <v>43096.705555555556</v>
      </c>
      <c r="B2082">
        <v>76072.539999999994</v>
      </c>
      <c r="C2082">
        <v>4.8070899136711167E-3</v>
      </c>
    </row>
    <row r="2083" spans="1:3" x14ac:dyDescent="0.25">
      <c r="A2083" s="1">
        <v>43095.705555555556</v>
      </c>
      <c r="B2083">
        <v>75707.73</v>
      </c>
      <c r="C2083">
        <v>6.9081762654583066E-3</v>
      </c>
    </row>
    <row r="2084" spans="1:3" x14ac:dyDescent="0.25">
      <c r="A2084" s="1">
        <v>43091.705555555556</v>
      </c>
      <c r="B2084">
        <v>75186.53</v>
      </c>
      <c r="C2084">
        <v>7.0649303271060277E-4</v>
      </c>
    </row>
    <row r="2085" spans="1:3" x14ac:dyDescent="0.25">
      <c r="A2085" s="1">
        <v>43090.705555555556</v>
      </c>
      <c r="B2085">
        <v>75133.429999999993</v>
      </c>
      <c r="C2085">
        <v>2.3790947391880226E-2</v>
      </c>
    </row>
    <row r="2086" spans="1:3" x14ac:dyDescent="0.25">
      <c r="A2086" s="1">
        <v>43089.705555555556</v>
      </c>
      <c r="B2086">
        <v>73367.03</v>
      </c>
      <c r="C2086">
        <v>9.4033178224171461E-3</v>
      </c>
    </row>
    <row r="2087" spans="1:3" x14ac:dyDescent="0.25">
      <c r="A2087" s="1">
        <v>43088.705555555556</v>
      </c>
      <c r="B2087">
        <v>72680.37</v>
      </c>
      <c r="C2087">
        <v>-5.9683644086848059E-3</v>
      </c>
    </row>
    <row r="2088" spans="1:3" x14ac:dyDescent="0.25">
      <c r="A2088" s="1">
        <v>43087.705555555556</v>
      </c>
      <c r="B2088">
        <v>73115.45</v>
      </c>
      <c r="C2088">
        <v>6.9687219199404378E-3</v>
      </c>
    </row>
    <row r="2089" spans="1:3" x14ac:dyDescent="0.25">
      <c r="A2089" s="1">
        <v>43084.705555555556</v>
      </c>
      <c r="B2089">
        <v>72607.7</v>
      </c>
      <c r="C2089">
        <v>2.4651715988321535E-3</v>
      </c>
    </row>
    <row r="2090" spans="1:3" x14ac:dyDescent="0.25">
      <c r="A2090" s="1">
        <v>43083.705555555556</v>
      </c>
      <c r="B2090">
        <v>72428.929999999993</v>
      </c>
      <c r="C2090">
        <v>-6.6793851279030774E-3</v>
      </c>
    </row>
    <row r="2091" spans="1:3" x14ac:dyDescent="0.25">
      <c r="A2091" s="1">
        <v>43082.705555555556</v>
      </c>
      <c r="B2091">
        <v>72914.33</v>
      </c>
      <c r="C2091">
        <v>-1.2256857794404694E-2</v>
      </c>
    </row>
    <row r="2092" spans="1:3" x14ac:dyDescent="0.25">
      <c r="A2092" s="1">
        <v>43081.705555555556</v>
      </c>
      <c r="B2092">
        <v>73813.53</v>
      </c>
      <c r="C2092">
        <v>1.3825543483219639E-2</v>
      </c>
    </row>
    <row r="2093" spans="1:3" x14ac:dyDescent="0.25">
      <c r="A2093" s="1">
        <v>43080.705555555556</v>
      </c>
      <c r="B2093">
        <v>72800.039999999994</v>
      </c>
      <c r="C2093">
        <v>9.3725175531950741E-4</v>
      </c>
    </row>
    <row r="2094" spans="1:3" x14ac:dyDescent="0.25">
      <c r="A2094" s="1">
        <v>43077.705555555556</v>
      </c>
      <c r="B2094">
        <v>72731.839999999997</v>
      </c>
      <c r="C2094">
        <v>3.3656715145917422E-3</v>
      </c>
    </row>
    <row r="2095" spans="1:3" x14ac:dyDescent="0.25">
      <c r="A2095" s="1">
        <v>43076.705555555556</v>
      </c>
      <c r="B2095">
        <v>72487.460000000006</v>
      </c>
      <c r="C2095">
        <v>-1.0715147086563665E-2</v>
      </c>
    </row>
    <row r="2096" spans="1:3" x14ac:dyDescent="0.25">
      <c r="A2096" s="1">
        <v>43075.705555555556</v>
      </c>
      <c r="B2096">
        <v>73268.350000000006</v>
      </c>
      <c r="C2096">
        <v>9.9055417114953075E-3</v>
      </c>
    </row>
    <row r="2097" spans="1:3" x14ac:dyDescent="0.25">
      <c r="A2097" s="1">
        <v>43074.705555555556</v>
      </c>
      <c r="B2097">
        <v>72546.17</v>
      </c>
      <c r="C2097">
        <v>-7.4706976309753077E-3</v>
      </c>
    </row>
    <row r="2098" spans="1:3" x14ac:dyDescent="0.25">
      <c r="A2098" s="1">
        <v>43073.705555555556</v>
      </c>
      <c r="B2098">
        <v>73090.17</v>
      </c>
      <c r="C2098">
        <v>1.1361577393963613E-2</v>
      </c>
    </row>
    <row r="2099" spans="1:3" x14ac:dyDescent="0.25">
      <c r="A2099" s="1">
        <v>43070.705555555556</v>
      </c>
      <c r="B2099">
        <v>72264.45</v>
      </c>
      <c r="C2099">
        <v>4.0691858385492434E-3</v>
      </c>
    </row>
    <row r="2100" spans="1:3" x14ac:dyDescent="0.25">
      <c r="A2100" s="1">
        <v>43069.705555555556</v>
      </c>
      <c r="B2100">
        <v>71970.990000000005</v>
      </c>
      <c r="C2100">
        <v>-1.008445318484117E-2</v>
      </c>
    </row>
    <row r="2101" spans="1:3" x14ac:dyDescent="0.25">
      <c r="A2101" s="1">
        <v>43068.705555555556</v>
      </c>
      <c r="B2101">
        <v>72700.45</v>
      </c>
      <c r="C2101">
        <v>-1.9603846735163494E-2</v>
      </c>
    </row>
    <row r="2102" spans="1:3" x14ac:dyDescent="0.25">
      <c r="A2102" s="1">
        <v>43067.705555555556</v>
      </c>
      <c r="B2102">
        <v>74139.72</v>
      </c>
      <c r="C2102">
        <v>1.0904284682527454E-3</v>
      </c>
    </row>
    <row r="2103" spans="1:3" x14ac:dyDescent="0.25">
      <c r="A2103" s="1">
        <v>43066.705555555556</v>
      </c>
      <c r="B2103">
        <v>74058.92</v>
      </c>
      <c r="C2103">
        <v>-1.3284641584113384E-3</v>
      </c>
    </row>
    <row r="2104" spans="1:3" x14ac:dyDescent="0.25">
      <c r="A2104" s="1">
        <v>43063.705555555556</v>
      </c>
      <c r="B2104">
        <v>74157.37</v>
      </c>
      <c r="C2104">
        <v>-4.4295181643853503E-3</v>
      </c>
    </row>
    <row r="2105" spans="1:3" x14ac:dyDescent="0.25">
      <c r="A2105" s="1">
        <v>43062.705555555556</v>
      </c>
      <c r="B2105">
        <v>74486.58</v>
      </c>
      <c r="C2105">
        <v>-4.3233341861033159E-4</v>
      </c>
    </row>
    <row r="2106" spans="1:3" x14ac:dyDescent="0.25">
      <c r="A2106" s="1">
        <v>43061.705555555556</v>
      </c>
      <c r="B2106">
        <v>74518.789999999994</v>
      </c>
      <c r="C2106">
        <v>-1.0169442388715724E-3</v>
      </c>
    </row>
    <row r="2107" spans="1:3" x14ac:dyDescent="0.25">
      <c r="A2107" s="1">
        <v>43060.705555555556</v>
      </c>
      <c r="B2107">
        <v>74594.61</v>
      </c>
      <c r="C2107">
        <v>1.5636543999379075E-2</v>
      </c>
    </row>
    <row r="2108" spans="1:3" x14ac:dyDescent="0.25">
      <c r="A2108" s="1">
        <v>43056.705555555556</v>
      </c>
      <c r="B2108">
        <v>73437.279999999999</v>
      </c>
      <c r="C2108">
        <v>1.2682539260336901E-2</v>
      </c>
    </row>
    <row r="2109" spans="1:3" x14ac:dyDescent="0.25">
      <c r="A2109" s="1">
        <v>43055.705555555556</v>
      </c>
      <c r="B2109">
        <v>72511.789999999994</v>
      </c>
      <c r="C2109">
        <v>2.3514674164419092E-2</v>
      </c>
    </row>
    <row r="2110" spans="1:3" x14ac:dyDescent="0.25">
      <c r="A2110" s="1">
        <v>43053.705555555556</v>
      </c>
      <c r="B2110">
        <v>70826.59</v>
      </c>
      <c r="C2110">
        <v>-2.3009525276840369E-2</v>
      </c>
    </row>
    <row r="2111" spans="1:3" x14ac:dyDescent="0.25">
      <c r="A2111" s="1">
        <v>43052.705555555556</v>
      </c>
      <c r="B2111">
        <v>72475.17</v>
      </c>
      <c r="C2111">
        <v>4.2799880960994541E-3</v>
      </c>
    </row>
    <row r="2112" spans="1:3" x14ac:dyDescent="0.25">
      <c r="A2112" s="1">
        <v>43049.705555555556</v>
      </c>
      <c r="B2112">
        <v>72165.64</v>
      </c>
      <c r="C2112">
        <v>-1.0545505733198591E-2</v>
      </c>
    </row>
    <row r="2113" spans="1:3" x14ac:dyDescent="0.25">
      <c r="A2113" s="1">
        <v>43048.705555555556</v>
      </c>
      <c r="B2113">
        <v>72930.69</v>
      </c>
      <c r="C2113">
        <v>-1.9450716411745932E-2</v>
      </c>
    </row>
    <row r="2114" spans="1:3" x14ac:dyDescent="0.25">
      <c r="A2114" s="1">
        <v>43047.705555555556</v>
      </c>
      <c r="B2114">
        <v>74363.13</v>
      </c>
      <c r="C2114">
        <v>2.6548451354031589E-2</v>
      </c>
    </row>
    <row r="2115" spans="1:3" x14ac:dyDescent="0.25">
      <c r="A2115" s="1">
        <v>43046.705555555556</v>
      </c>
      <c r="B2115">
        <v>72414.880000000005</v>
      </c>
      <c r="C2115">
        <v>-2.5844360116479198E-2</v>
      </c>
    </row>
    <row r="2116" spans="1:3" x14ac:dyDescent="0.25">
      <c r="A2116" s="1">
        <v>43045.705555555556</v>
      </c>
      <c r="B2116">
        <v>74310.789999999994</v>
      </c>
      <c r="C2116">
        <v>5.3345614234894811E-3</v>
      </c>
    </row>
    <row r="2117" spans="1:3" x14ac:dyDescent="0.25">
      <c r="A2117" s="1">
        <v>43042.705555555556</v>
      </c>
      <c r="B2117">
        <v>73915.429999999993</v>
      </c>
      <c r="C2117">
        <v>1.2412417339567612E-3</v>
      </c>
    </row>
    <row r="2118" spans="1:3" x14ac:dyDescent="0.25">
      <c r="A2118" s="1">
        <v>43040.705555555556</v>
      </c>
      <c r="B2118">
        <v>73823.740000000005</v>
      </c>
      <c r="C2118">
        <v>-6.5448515877687382E-3</v>
      </c>
    </row>
    <row r="2119" spans="1:3" x14ac:dyDescent="0.25">
      <c r="A2119" s="1">
        <v>43039.705555555556</v>
      </c>
      <c r="B2119">
        <v>74308.490000000005</v>
      </c>
      <c r="C2119">
        <v>-6.5970850523958749E-3</v>
      </c>
    </row>
    <row r="2120" spans="1:3" x14ac:dyDescent="0.25">
      <c r="A2120" s="1">
        <v>43038.705555555556</v>
      </c>
      <c r="B2120">
        <v>74800.33</v>
      </c>
      <c r="C2120">
        <v>-1.559138720312063E-2</v>
      </c>
    </row>
    <row r="2121" spans="1:3" x14ac:dyDescent="0.25">
      <c r="A2121" s="1">
        <v>43035.705555555556</v>
      </c>
      <c r="B2121">
        <v>75975.710000000006</v>
      </c>
      <c r="C2121">
        <v>1.0450902848512958E-3</v>
      </c>
    </row>
    <row r="2122" spans="1:3" x14ac:dyDescent="0.25">
      <c r="A2122" s="1">
        <v>43034.705555555556</v>
      </c>
      <c r="B2122">
        <v>75896.350000000006</v>
      </c>
      <c r="C2122">
        <v>-1.0156642298148543E-2</v>
      </c>
    </row>
    <row r="2123" spans="1:3" x14ac:dyDescent="0.25">
      <c r="A2123" s="1">
        <v>43033.705555555556</v>
      </c>
      <c r="B2123">
        <v>76671.13</v>
      </c>
      <c r="C2123">
        <v>4.1947157506583461E-3</v>
      </c>
    </row>
    <row r="2124" spans="1:3" x14ac:dyDescent="0.25">
      <c r="A2124" s="1">
        <v>43032.705555555556</v>
      </c>
      <c r="B2124">
        <v>76350.19</v>
      </c>
      <c r="C2124">
        <v>1.2349122416469765E-2</v>
      </c>
    </row>
    <row r="2125" spans="1:3" x14ac:dyDescent="0.25">
      <c r="A2125" s="1">
        <v>43031.705555555556</v>
      </c>
      <c r="B2125">
        <v>75413.13</v>
      </c>
      <c r="C2125">
        <v>-1.2877076012813697E-2</v>
      </c>
    </row>
    <row r="2126" spans="1:3" x14ac:dyDescent="0.25">
      <c r="A2126" s="1">
        <v>43028.705555555556</v>
      </c>
      <c r="B2126">
        <v>76390.509999999995</v>
      </c>
      <c r="C2126">
        <v>1.4062675992680515E-3</v>
      </c>
    </row>
    <row r="2127" spans="1:3" x14ac:dyDescent="0.25">
      <c r="A2127" s="1">
        <v>43027.705555555556</v>
      </c>
      <c r="B2127">
        <v>76283.16</v>
      </c>
      <c r="C2127">
        <v>-4.0285452449196372E-3</v>
      </c>
    </row>
    <row r="2128" spans="1:3" x14ac:dyDescent="0.25">
      <c r="A2128" s="1">
        <v>43026.705555555556</v>
      </c>
      <c r="B2128">
        <v>76591.09</v>
      </c>
      <c r="C2128">
        <v>5.10288468563244E-3</v>
      </c>
    </row>
    <row r="2129" spans="1:3" x14ac:dyDescent="0.25">
      <c r="A2129" s="1">
        <v>43025.705555555556</v>
      </c>
      <c r="B2129">
        <v>76201.25</v>
      </c>
      <c r="C2129">
        <v>-9.0218922902610445E-3</v>
      </c>
    </row>
    <row r="2130" spans="1:3" x14ac:dyDescent="0.25">
      <c r="A2130" s="1">
        <v>43024.705555555556</v>
      </c>
      <c r="B2130">
        <v>76891.839999999997</v>
      </c>
      <c r="C2130">
        <v>-1.2730566114843036E-3</v>
      </c>
    </row>
    <row r="2131" spans="1:3" x14ac:dyDescent="0.25">
      <c r="A2131" s="1">
        <v>43021.705555555556</v>
      </c>
      <c r="B2131">
        <v>76989.789999999994</v>
      </c>
      <c r="C2131">
        <v>4.2953646327826703E-3</v>
      </c>
    </row>
    <row r="2132" spans="1:3" x14ac:dyDescent="0.25">
      <c r="A2132" s="1">
        <v>43019.705555555556</v>
      </c>
      <c r="B2132">
        <v>76659.8</v>
      </c>
      <c r="C2132">
        <v>-3.0921439426751193E-3</v>
      </c>
    </row>
    <row r="2133" spans="1:3" x14ac:dyDescent="0.25">
      <c r="A2133" s="1">
        <v>43018.705555555556</v>
      </c>
      <c r="B2133">
        <v>76897.210000000006</v>
      </c>
      <c r="C2133">
        <v>1.5337336063540388E-2</v>
      </c>
    </row>
    <row r="2134" spans="1:3" x14ac:dyDescent="0.25">
      <c r="A2134" s="1">
        <v>43017.705555555556</v>
      </c>
      <c r="B2134">
        <v>75726.81</v>
      </c>
      <c r="C2134">
        <v>-4.3208223050543561E-3</v>
      </c>
    </row>
    <row r="2135" spans="1:3" x14ac:dyDescent="0.25">
      <c r="A2135" s="1">
        <v>43014.705555555556</v>
      </c>
      <c r="B2135">
        <v>76054.720000000001</v>
      </c>
      <c r="C2135">
        <v>-7.3728205283647994E-3</v>
      </c>
    </row>
    <row r="2136" spans="1:3" x14ac:dyDescent="0.25">
      <c r="A2136" s="1">
        <v>43013.705555555556</v>
      </c>
      <c r="B2136">
        <v>76617.53</v>
      </c>
      <c r="C2136">
        <v>3.4058058418110567E-4</v>
      </c>
    </row>
    <row r="2137" spans="1:3" x14ac:dyDescent="0.25">
      <c r="A2137" s="1">
        <v>43012.705555555556</v>
      </c>
      <c r="B2137">
        <v>76591.44</v>
      </c>
      <c r="C2137">
        <v>-2.236259636040001E-3</v>
      </c>
    </row>
    <row r="2138" spans="1:3" x14ac:dyDescent="0.25">
      <c r="A2138" s="1">
        <v>43011.705555555556</v>
      </c>
      <c r="B2138">
        <v>76762.91</v>
      </c>
      <c r="C2138">
        <v>3.1805704115636754E-2</v>
      </c>
    </row>
    <row r="2139" spans="1:3" x14ac:dyDescent="0.25">
      <c r="A2139" s="1">
        <v>43010.705555555556</v>
      </c>
      <c r="B2139">
        <v>74359.83</v>
      </c>
      <c r="C2139">
        <v>8.922773534737195E-4</v>
      </c>
    </row>
    <row r="2140" spans="1:3" x14ac:dyDescent="0.25">
      <c r="A2140" s="1">
        <v>43007.705555555556</v>
      </c>
      <c r="B2140">
        <v>74293.509999999995</v>
      </c>
      <c r="C2140">
        <v>9.8236454428357635E-3</v>
      </c>
    </row>
    <row r="2141" spans="1:3" x14ac:dyDescent="0.25">
      <c r="A2141" s="1">
        <v>43006.705555555556</v>
      </c>
      <c r="B2141">
        <v>73567.25</v>
      </c>
      <c r="C2141">
        <v>-3.1141967879546291E-3</v>
      </c>
    </row>
    <row r="2142" spans="1:3" x14ac:dyDescent="0.25">
      <c r="A2142" s="1">
        <v>43005.705555555556</v>
      </c>
      <c r="B2142">
        <v>73796.710000000006</v>
      </c>
      <c r="C2142">
        <v>-7.0487208701197155E-3</v>
      </c>
    </row>
    <row r="2143" spans="1:3" x14ac:dyDescent="0.25">
      <c r="A2143" s="1">
        <v>43004.705555555556</v>
      </c>
      <c r="B2143">
        <v>74318.720000000001</v>
      </c>
      <c r="C2143">
        <v>-1.6771738738528472E-3</v>
      </c>
    </row>
    <row r="2144" spans="1:3" x14ac:dyDescent="0.25">
      <c r="A2144" s="1">
        <v>43003.705555555556</v>
      </c>
      <c r="B2144">
        <v>74443.47</v>
      </c>
      <c r="C2144">
        <v>-1.2631278717560604E-2</v>
      </c>
    </row>
    <row r="2145" spans="1:3" x14ac:dyDescent="0.25">
      <c r="A2145" s="1">
        <v>43000.705555555556</v>
      </c>
      <c r="B2145">
        <v>75389.75</v>
      </c>
      <c r="C2145">
        <v>-2.8423648167072851E-3</v>
      </c>
    </row>
    <row r="2146" spans="1:3" x14ac:dyDescent="0.25">
      <c r="A2146" s="1">
        <v>42999.705555555556</v>
      </c>
      <c r="B2146">
        <v>75604.34</v>
      </c>
      <c r="C2146">
        <v>-5.2742551135232293E-3</v>
      </c>
    </row>
    <row r="2147" spans="1:3" x14ac:dyDescent="0.25">
      <c r="A2147" s="1">
        <v>42998.705555555556</v>
      </c>
      <c r="B2147">
        <v>76004.149999999994</v>
      </c>
      <c r="C2147">
        <v>3.9439833808532136E-4</v>
      </c>
    </row>
    <row r="2148" spans="1:3" x14ac:dyDescent="0.25">
      <c r="A2148" s="1">
        <v>42997.705555555556</v>
      </c>
      <c r="B2148">
        <v>75974.179999999993</v>
      </c>
      <c r="C2148">
        <v>-2.1360239331700642E-4</v>
      </c>
    </row>
    <row r="2149" spans="1:3" x14ac:dyDescent="0.25">
      <c r="A2149" s="1">
        <v>42996.705555555556</v>
      </c>
      <c r="B2149">
        <v>75990.41</v>
      </c>
      <c r="C2149">
        <v>3.0826348212025095E-3</v>
      </c>
    </row>
    <row r="2150" spans="1:3" x14ac:dyDescent="0.25">
      <c r="A2150" s="1">
        <v>42993.705555555556</v>
      </c>
      <c r="B2150">
        <v>75756.52</v>
      </c>
      <c r="C2150">
        <v>1.4624509051103863E-2</v>
      </c>
    </row>
    <row r="2151" spans="1:3" x14ac:dyDescent="0.25">
      <c r="A2151" s="1">
        <v>42992.705555555556</v>
      </c>
      <c r="B2151">
        <v>74656.679999999993</v>
      </c>
      <c r="C2151">
        <v>-1.7516904594027235E-3</v>
      </c>
    </row>
    <row r="2152" spans="1:3" x14ac:dyDescent="0.25">
      <c r="A2152" s="1">
        <v>42991.705555555556</v>
      </c>
      <c r="B2152">
        <v>74787.570000000007</v>
      </c>
      <c r="C2152">
        <v>3.3352534819730034E-3</v>
      </c>
    </row>
    <row r="2153" spans="1:3" x14ac:dyDescent="0.25">
      <c r="A2153" s="1">
        <v>42990.705555555556</v>
      </c>
      <c r="B2153">
        <v>74538.55</v>
      </c>
      <c r="C2153">
        <v>2.9468419246042928E-3</v>
      </c>
    </row>
    <row r="2154" spans="1:3" x14ac:dyDescent="0.25">
      <c r="A2154" s="1">
        <v>42989.705555555556</v>
      </c>
      <c r="B2154">
        <v>74319.22</v>
      </c>
      <c r="C2154">
        <v>1.6830604087965006E-2</v>
      </c>
    </row>
    <row r="2155" spans="1:3" x14ac:dyDescent="0.25">
      <c r="A2155" s="1">
        <v>42986.705555555556</v>
      </c>
      <c r="B2155">
        <v>73078.850000000006</v>
      </c>
      <c r="C2155">
        <v>-4.5539996921653532E-3</v>
      </c>
    </row>
    <row r="2156" spans="1:3" x14ac:dyDescent="0.25">
      <c r="A2156" s="1">
        <v>42984.705555555556</v>
      </c>
      <c r="B2156">
        <v>73412.41</v>
      </c>
      <c r="C2156">
        <v>1.7333512940930815E-2</v>
      </c>
    </row>
    <row r="2157" spans="1:3" x14ac:dyDescent="0.25">
      <c r="A2157" s="1">
        <v>42983.705555555556</v>
      </c>
      <c r="B2157">
        <v>72150.880000000005</v>
      </c>
      <c r="C2157">
        <v>3.05656286274462E-4</v>
      </c>
    </row>
    <row r="2158" spans="1:3" x14ac:dyDescent="0.25">
      <c r="A2158" s="1">
        <v>42982.705555555556</v>
      </c>
      <c r="B2158">
        <v>72128.83</v>
      </c>
      <c r="C2158">
        <v>2.8561939513292835E-3</v>
      </c>
    </row>
    <row r="2159" spans="1:3" x14ac:dyDescent="0.25">
      <c r="A2159" s="1">
        <v>42979.705555555556</v>
      </c>
      <c r="B2159">
        <v>71923.11</v>
      </c>
      <c r="C2159">
        <v>1.5243697023283051E-2</v>
      </c>
    </row>
    <row r="2160" spans="1:3" x14ac:dyDescent="0.25">
      <c r="A2160" s="1">
        <v>42978.705555555556</v>
      </c>
      <c r="B2160">
        <v>70835.05</v>
      </c>
      <c r="C2160">
        <v>-7.2268598461025968E-4</v>
      </c>
    </row>
    <row r="2161" spans="1:3" x14ac:dyDescent="0.25">
      <c r="A2161" s="1">
        <v>42977.705555555556</v>
      </c>
      <c r="B2161">
        <v>70886.259999999995</v>
      </c>
      <c r="C2161">
        <v>-6.2382727043111619E-3</v>
      </c>
    </row>
    <row r="2162" spans="1:3" x14ac:dyDescent="0.25">
      <c r="A2162" s="1">
        <v>42976.705555555556</v>
      </c>
      <c r="B2162">
        <v>71329.850000000006</v>
      </c>
      <c r="C2162">
        <v>4.4013816672913405E-3</v>
      </c>
    </row>
    <row r="2163" spans="1:3" x14ac:dyDescent="0.25">
      <c r="A2163" s="1">
        <v>42975.705555555556</v>
      </c>
      <c r="B2163">
        <v>71016.59</v>
      </c>
      <c r="C2163">
        <v>-8.0315161783420675E-4</v>
      </c>
    </row>
    <row r="2164" spans="1:3" x14ac:dyDescent="0.25">
      <c r="A2164" s="1">
        <v>42972.705555555556</v>
      </c>
      <c r="B2164">
        <v>71073.649999999994</v>
      </c>
      <c r="C2164">
        <v>-8.3188917817986013E-4</v>
      </c>
    </row>
    <row r="2165" spans="1:3" x14ac:dyDescent="0.25">
      <c r="A2165" s="1">
        <v>42971.705555555556</v>
      </c>
      <c r="B2165">
        <v>71132.800000000003</v>
      </c>
      <c r="C2165">
        <v>9.2531980126413921E-3</v>
      </c>
    </row>
    <row r="2166" spans="1:3" x14ac:dyDescent="0.25">
      <c r="A2166" s="1">
        <v>42970.705555555556</v>
      </c>
      <c r="B2166">
        <v>70477.63</v>
      </c>
      <c r="C2166">
        <v>6.6394110798962125E-3</v>
      </c>
    </row>
    <row r="2167" spans="1:3" x14ac:dyDescent="0.25">
      <c r="A2167" s="1">
        <v>42969.705555555556</v>
      </c>
      <c r="B2167">
        <v>70011.25</v>
      </c>
      <c r="C2167">
        <v>1.9858434170357105E-2</v>
      </c>
    </row>
    <row r="2168" spans="1:3" x14ac:dyDescent="0.25">
      <c r="A2168" s="1">
        <v>42968.705555555556</v>
      </c>
      <c r="B2168">
        <v>68634.649999999994</v>
      </c>
      <c r="C2168">
        <v>-1.1650587695012495E-3</v>
      </c>
    </row>
    <row r="2169" spans="1:3" x14ac:dyDescent="0.25">
      <c r="A2169" s="1">
        <v>42965.705555555556</v>
      </c>
      <c r="B2169">
        <v>68714.66</v>
      </c>
      <c r="C2169">
        <v>1.0796097529474953E-2</v>
      </c>
    </row>
    <row r="2170" spans="1:3" x14ac:dyDescent="0.25">
      <c r="A2170" s="1">
        <v>42964.705555555556</v>
      </c>
      <c r="B2170">
        <v>67976.800000000003</v>
      </c>
      <c r="C2170">
        <v>-9.0428246243299364E-3</v>
      </c>
    </row>
    <row r="2171" spans="1:3" x14ac:dyDescent="0.25">
      <c r="A2171" s="1">
        <v>42963.705555555556</v>
      </c>
      <c r="B2171">
        <v>68594.289999999994</v>
      </c>
      <c r="C2171">
        <v>3.492826192574711E-3</v>
      </c>
    </row>
    <row r="2172" spans="1:3" x14ac:dyDescent="0.25">
      <c r="A2172" s="1">
        <v>42962.705555555556</v>
      </c>
      <c r="B2172">
        <v>68355.12</v>
      </c>
      <c r="C2172">
        <v>1.0313249369294304E-3</v>
      </c>
    </row>
    <row r="2173" spans="1:3" x14ac:dyDescent="0.25">
      <c r="A2173" s="1">
        <v>42961.705555555556</v>
      </c>
      <c r="B2173">
        <v>68284.66</v>
      </c>
      <c r="C2173">
        <v>1.3654706575461684E-2</v>
      </c>
    </row>
    <row r="2174" spans="1:3" x14ac:dyDescent="0.25">
      <c r="A2174" s="1">
        <v>42958.705555555556</v>
      </c>
      <c r="B2174">
        <v>67358.59</v>
      </c>
      <c r="C2174">
        <v>5.4558846910710349E-3</v>
      </c>
    </row>
    <row r="2175" spans="1:3" x14ac:dyDescent="0.25">
      <c r="A2175" s="1">
        <v>42957.705555555556</v>
      </c>
      <c r="B2175">
        <v>66992.09</v>
      </c>
      <c r="C2175">
        <v>-1.0084209428211187E-2</v>
      </c>
    </row>
    <row r="2176" spans="1:3" x14ac:dyDescent="0.25">
      <c r="A2176" s="1">
        <v>42956.705555555556</v>
      </c>
      <c r="B2176">
        <v>67671.070000000007</v>
      </c>
      <c r="C2176">
        <v>-3.3616611017742116E-3</v>
      </c>
    </row>
    <row r="2177" spans="1:3" x14ac:dyDescent="0.25">
      <c r="A2177" s="1">
        <v>42955.705555555556</v>
      </c>
      <c r="B2177">
        <v>67898.94</v>
      </c>
      <c r="C2177">
        <v>-5.9953505439117722E-4</v>
      </c>
    </row>
    <row r="2178" spans="1:3" x14ac:dyDescent="0.25">
      <c r="A2178" s="1">
        <v>42954.705555555556</v>
      </c>
      <c r="B2178">
        <v>67939.66</v>
      </c>
      <c r="C2178">
        <v>1.5451036464476736E-2</v>
      </c>
    </row>
    <row r="2179" spans="1:3" x14ac:dyDescent="0.25">
      <c r="A2179" s="1">
        <v>42951.705555555556</v>
      </c>
      <c r="B2179">
        <v>66897.990000000005</v>
      </c>
      <c r="C2179">
        <v>1.8082651870080556E-3</v>
      </c>
    </row>
    <row r="2180" spans="1:3" x14ac:dyDescent="0.25">
      <c r="A2180" s="1">
        <v>42950.705555555556</v>
      </c>
      <c r="B2180">
        <v>66777.13</v>
      </c>
      <c r="C2180">
        <v>-5.3596071696686244E-3</v>
      </c>
    </row>
    <row r="2181" spans="1:3" x14ac:dyDescent="0.25">
      <c r="A2181" s="1">
        <v>42949.705555555556</v>
      </c>
      <c r="B2181">
        <v>67135.990000000005</v>
      </c>
      <c r="C2181">
        <v>9.2741354488510078E-3</v>
      </c>
    </row>
    <row r="2182" spans="1:3" x14ac:dyDescent="0.25">
      <c r="A2182" s="1">
        <v>42948.705555555556</v>
      </c>
      <c r="B2182">
        <v>66516.240000000005</v>
      </c>
      <c r="C2182">
        <v>8.998781622234971E-3</v>
      </c>
    </row>
    <row r="2183" spans="1:3" x14ac:dyDescent="0.25">
      <c r="A2183" s="1">
        <v>42947.705555555556</v>
      </c>
      <c r="B2183">
        <v>65920.36</v>
      </c>
      <c r="C2183">
        <v>6.4410218640233398E-3</v>
      </c>
    </row>
    <row r="2184" spans="1:3" x14ac:dyDescent="0.25">
      <c r="A2184" s="1">
        <v>42944.705555555556</v>
      </c>
      <c r="B2184">
        <v>65497.13</v>
      </c>
      <c r="C2184">
        <v>3.3607498408222258E-3</v>
      </c>
    </row>
    <row r="2185" spans="1:3" x14ac:dyDescent="0.25">
      <c r="A2185" s="1">
        <v>42943.705555555556</v>
      </c>
      <c r="B2185">
        <v>65277.38</v>
      </c>
      <c r="C2185">
        <v>4.0957029867030297E-3</v>
      </c>
    </row>
    <row r="2186" spans="1:3" x14ac:dyDescent="0.25">
      <c r="A2186" s="1">
        <v>42942.705555555556</v>
      </c>
      <c r="B2186">
        <v>65010.57</v>
      </c>
      <c r="C2186">
        <v>-1.0056237953232147E-2</v>
      </c>
    </row>
    <row r="2187" spans="1:3" x14ac:dyDescent="0.25">
      <c r="A2187" s="1">
        <v>42941.705555555556</v>
      </c>
      <c r="B2187">
        <v>65667.63</v>
      </c>
      <c r="C2187">
        <v>8.6884732647999757E-3</v>
      </c>
    </row>
    <row r="2188" spans="1:3" x14ac:dyDescent="0.25">
      <c r="A2188" s="1">
        <v>42940.705555555556</v>
      </c>
      <c r="B2188">
        <v>65099.55</v>
      </c>
      <c r="C2188">
        <v>6.4009782771502679E-3</v>
      </c>
    </row>
    <row r="2189" spans="1:3" x14ac:dyDescent="0.25">
      <c r="A2189" s="1">
        <v>42937.705555555556</v>
      </c>
      <c r="B2189">
        <v>64684.18</v>
      </c>
      <c r="C2189">
        <v>-3.9166180560099798E-3</v>
      </c>
    </row>
    <row r="2190" spans="1:3" x14ac:dyDescent="0.25">
      <c r="A2190" s="1">
        <v>42936.705555555556</v>
      </c>
      <c r="B2190">
        <v>64938.02</v>
      </c>
      <c r="C2190">
        <v>-3.7181695112073277E-3</v>
      </c>
    </row>
    <row r="2191" spans="1:3" x14ac:dyDescent="0.25">
      <c r="A2191" s="1">
        <v>42935.705555555556</v>
      </c>
      <c r="B2191">
        <v>65179.92</v>
      </c>
      <c r="C2191">
        <v>-2.4172998722325279E-3</v>
      </c>
    </row>
    <row r="2192" spans="1:3" x14ac:dyDescent="0.25">
      <c r="A2192" s="1">
        <v>42934.705555555556</v>
      </c>
      <c r="B2192">
        <v>65337.67</v>
      </c>
      <c r="C2192">
        <v>1.9204911181187848E-3</v>
      </c>
    </row>
    <row r="2193" spans="1:3" x14ac:dyDescent="0.25">
      <c r="A2193" s="1">
        <v>42933.705555555556</v>
      </c>
      <c r="B2193">
        <v>65212.31</v>
      </c>
      <c r="C2193">
        <v>-3.4270617151120151E-3</v>
      </c>
    </row>
    <row r="2194" spans="1:3" x14ac:dyDescent="0.25">
      <c r="A2194" s="1">
        <v>42930.705555555556</v>
      </c>
      <c r="B2194">
        <v>65436.18</v>
      </c>
      <c r="C2194">
        <v>3.9479579321856509E-3</v>
      </c>
    </row>
    <row r="2195" spans="1:3" x14ac:dyDescent="0.25">
      <c r="A2195" s="1">
        <v>42929.705555555556</v>
      </c>
      <c r="B2195">
        <v>65178.35</v>
      </c>
      <c r="C2195">
        <v>5.2732945380621456E-3</v>
      </c>
    </row>
    <row r="2196" spans="1:3" x14ac:dyDescent="0.25">
      <c r="A2196" s="1">
        <v>42928.705555555556</v>
      </c>
      <c r="B2196">
        <v>64835.55</v>
      </c>
      <c r="C2196">
        <v>1.5597082115526325E-2</v>
      </c>
    </row>
    <row r="2197" spans="1:3" x14ac:dyDescent="0.25">
      <c r="A2197" s="1">
        <v>42927.705555555556</v>
      </c>
      <c r="B2197">
        <v>63832.15</v>
      </c>
      <c r="C2197">
        <v>1.2718051517386197E-2</v>
      </c>
    </row>
    <row r="2198" spans="1:3" x14ac:dyDescent="0.25">
      <c r="A2198" s="1">
        <v>42926.705555555556</v>
      </c>
      <c r="B2198">
        <v>63025.47</v>
      </c>
      <c r="C2198">
        <v>1.1218018671977057E-2</v>
      </c>
    </row>
    <row r="2199" spans="1:3" x14ac:dyDescent="0.25">
      <c r="A2199" s="1">
        <v>42923.705555555556</v>
      </c>
      <c r="B2199">
        <v>62322.400000000001</v>
      </c>
      <c r="C2199">
        <v>-2.3708122947514406E-3</v>
      </c>
    </row>
    <row r="2200" spans="1:3" x14ac:dyDescent="0.25">
      <c r="A2200" s="1">
        <v>42922.705555555556</v>
      </c>
      <c r="B2200">
        <v>62470.33</v>
      </c>
      <c r="C2200">
        <v>-1.0887155843414398E-2</v>
      </c>
    </row>
    <row r="2201" spans="1:3" x14ac:dyDescent="0.25">
      <c r="A2201" s="1">
        <v>42921.705555555556</v>
      </c>
      <c r="B2201">
        <v>63154.17</v>
      </c>
      <c r="C2201">
        <v>-1.2251381751189699E-3</v>
      </c>
    </row>
    <row r="2202" spans="1:3" x14ac:dyDescent="0.25">
      <c r="A2202" s="1">
        <v>42920.705555555556</v>
      </c>
      <c r="B2202">
        <v>63231.59</v>
      </c>
      <c r="C2202">
        <v>-7.5866822355427285E-4</v>
      </c>
    </row>
    <row r="2203" spans="1:3" x14ac:dyDescent="0.25">
      <c r="A2203" s="1">
        <v>42919.705555555556</v>
      </c>
      <c r="B2203">
        <v>63279.58</v>
      </c>
      <c r="C2203">
        <v>6.0169995104853193E-3</v>
      </c>
    </row>
    <row r="2204" spans="1:3" x14ac:dyDescent="0.25">
      <c r="A2204" s="1">
        <v>42916.705555555556</v>
      </c>
      <c r="B2204">
        <v>62899.97</v>
      </c>
      <c r="C2204">
        <v>1.0564516539782669E-2</v>
      </c>
    </row>
    <row r="2205" spans="1:3" x14ac:dyDescent="0.25">
      <c r="A2205" s="1">
        <v>42915.705555555556</v>
      </c>
      <c r="B2205">
        <v>62238.96</v>
      </c>
      <c r="C2205">
        <v>3.5569884593179548E-3</v>
      </c>
    </row>
    <row r="2206" spans="1:3" x14ac:dyDescent="0.25">
      <c r="A2206" s="1">
        <v>42914.705555555556</v>
      </c>
      <c r="B2206">
        <v>62017.97</v>
      </c>
      <c r="C2206">
        <v>5.5380609204776629E-3</v>
      </c>
    </row>
    <row r="2207" spans="1:3" x14ac:dyDescent="0.25">
      <c r="A2207" s="1">
        <v>42913.705555555556</v>
      </c>
      <c r="B2207">
        <v>61675.46</v>
      </c>
      <c r="C2207">
        <v>-8.2773814718250915E-3</v>
      </c>
    </row>
    <row r="2208" spans="1:3" x14ac:dyDescent="0.25">
      <c r="A2208" s="1">
        <v>42912.705555555556</v>
      </c>
      <c r="B2208">
        <v>62188.09</v>
      </c>
      <c r="C2208">
        <v>1.7862132918087227E-2</v>
      </c>
    </row>
    <row r="2209" spans="1:3" x14ac:dyDescent="0.25">
      <c r="A2209" s="1">
        <v>42909.705555555556</v>
      </c>
      <c r="B2209">
        <v>61087.14</v>
      </c>
      <c r="C2209">
        <v>-3.0251897550105915E-3</v>
      </c>
    </row>
    <row r="2210" spans="1:3" x14ac:dyDescent="0.25">
      <c r="A2210" s="1">
        <v>42908.705555555556</v>
      </c>
      <c r="B2210">
        <v>61272.22</v>
      </c>
      <c r="C2210">
        <v>8.3662445690254276E-3</v>
      </c>
    </row>
    <row r="2211" spans="1:3" x14ac:dyDescent="0.25">
      <c r="A2211" s="1">
        <v>42907.705555555556</v>
      </c>
      <c r="B2211">
        <v>60761.74</v>
      </c>
      <c r="C2211">
        <v>-7.2740498304626699E-5</v>
      </c>
    </row>
    <row r="2212" spans="1:3" x14ac:dyDescent="0.25">
      <c r="A2212" s="1">
        <v>42906.705555555556</v>
      </c>
      <c r="B2212">
        <v>60766.16</v>
      </c>
      <c r="C2212">
        <v>-2.0327594690684798E-2</v>
      </c>
    </row>
    <row r="2213" spans="1:3" x14ac:dyDescent="0.25">
      <c r="A2213" s="1">
        <v>42905.705555555556</v>
      </c>
      <c r="B2213">
        <v>62014.03</v>
      </c>
      <c r="C2213">
        <v>6.2701373422318959E-3</v>
      </c>
    </row>
    <row r="2214" spans="1:3" x14ac:dyDescent="0.25">
      <c r="A2214" s="1">
        <v>42902.705555555556</v>
      </c>
      <c r="B2214">
        <v>61626.41</v>
      </c>
      <c r="C2214">
        <v>-4.8000348577572228E-3</v>
      </c>
    </row>
    <row r="2215" spans="1:3" x14ac:dyDescent="0.25">
      <c r="A2215" s="1">
        <v>42900.705555555556</v>
      </c>
      <c r="B2215">
        <v>61922.93</v>
      </c>
      <c r="C2215">
        <v>1.5181989587514781E-3</v>
      </c>
    </row>
    <row r="2216" spans="1:3" x14ac:dyDescent="0.25">
      <c r="A2216" s="1">
        <v>42899.705555555556</v>
      </c>
      <c r="B2216">
        <v>61828.99</v>
      </c>
      <c r="C2216">
        <v>2.0846897055099047E-3</v>
      </c>
    </row>
    <row r="2217" spans="1:3" x14ac:dyDescent="0.25">
      <c r="A2217" s="1">
        <v>42898.705555555556</v>
      </c>
      <c r="B2217">
        <v>61700.23</v>
      </c>
      <c r="C2217">
        <v>-8.237101635474085E-3</v>
      </c>
    </row>
    <row r="2218" spans="1:3" x14ac:dyDescent="0.25">
      <c r="A2218" s="1">
        <v>42895.705555555556</v>
      </c>
      <c r="B2218">
        <v>62210.559999999998</v>
      </c>
      <c r="C2218">
        <v>-8.7227381065334928E-3</v>
      </c>
    </row>
    <row r="2219" spans="1:3" x14ac:dyDescent="0.25">
      <c r="A2219" s="1">
        <v>42894.705555555556</v>
      </c>
      <c r="B2219">
        <v>62755.58</v>
      </c>
      <c r="C2219">
        <v>-6.593562601097577E-3</v>
      </c>
    </row>
    <row r="2220" spans="1:3" x14ac:dyDescent="0.25">
      <c r="A2220" s="1">
        <v>42893.705555555556</v>
      </c>
      <c r="B2220">
        <v>63170.73</v>
      </c>
      <c r="C2220">
        <v>3.4257996728802114E-3</v>
      </c>
    </row>
    <row r="2221" spans="1:3" x14ac:dyDescent="0.25">
      <c r="A2221" s="1">
        <v>42892.705555555556</v>
      </c>
      <c r="B2221">
        <v>62954.69</v>
      </c>
      <c r="C2221">
        <v>8.0418189791311104E-3</v>
      </c>
    </row>
    <row r="2222" spans="1:3" x14ac:dyDescent="0.25">
      <c r="A2222" s="1">
        <v>42891.705555555556</v>
      </c>
      <c r="B2222">
        <v>62450.45</v>
      </c>
      <c r="C2222">
        <v>-9.641398064457687E-4</v>
      </c>
    </row>
    <row r="2223" spans="1:3" x14ac:dyDescent="0.25">
      <c r="A2223" s="1">
        <v>42888.705555555556</v>
      </c>
      <c r="B2223">
        <v>62510.69</v>
      </c>
      <c r="C2223">
        <v>3.560442965936978E-3</v>
      </c>
    </row>
    <row r="2224" spans="1:3" x14ac:dyDescent="0.25">
      <c r="A2224" s="1">
        <v>42887.705555555556</v>
      </c>
      <c r="B2224">
        <v>62288.52</v>
      </c>
      <c r="C2224">
        <v>-6.7672263668843626E-3</v>
      </c>
    </row>
    <row r="2225" spans="1:3" x14ac:dyDescent="0.25">
      <c r="A2225" s="1">
        <v>42886.705555555556</v>
      </c>
      <c r="B2225">
        <v>62711.47</v>
      </c>
      <c r="C2225">
        <v>-1.9748856407986726E-2</v>
      </c>
    </row>
    <row r="2226" spans="1:3" x14ac:dyDescent="0.25">
      <c r="A2226" s="1">
        <v>42885.705555555556</v>
      </c>
      <c r="B2226">
        <v>63962.26</v>
      </c>
      <c r="C2226">
        <v>3.1524447668856621E-3</v>
      </c>
    </row>
    <row r="2227" spans="1:3" x14ac:dyDescent="0.25">
      <c r="A2227" s="1">
        <v>42884.705555555556</v>
      </c>
      <c r="B2227">
        <v>63760.94</v>
      </c>
      <c r="C2227">
        <v>-5.0759477555748804E-3</v>
      </c>
    </row>
    <row r="2228" spans="1:3" x14ac:dyDescent="0.25">
      <c r="A2228" s="1">
        <v>42881.705555555556</v>
      </c>
      <c r="B2228">
        <v>64085.41</v>
      </c>
      <c r="C2228">
        <v>1.3488621173435701E-2</v>
      </c>
    </row>
    <row r="2229" spans="1:3" x14ac:dyDescent="0.25">
      <c r="A2229" s="1">
        <v>42880.705555555556</v>
      </c>
      <c r="B2229">
        <v>63226.79</v>
      </c>
      <c r="C2229">
        <v>-4.8338073340008187E-4</v>
      </c>
    </row>
    <row r="2230" spans="1:3" x14ac:dyDescent="0.25">
      <c r="A2230" s="1">
        <v>42879.705555555556</v>
      </c>
      <c r="B2230">
        <v>63257.36</v>
      </c>
      <c r="C2230">
        <v>9.4486210548570936E-3</v>
      </c>
    </row>
    <row r="2231" spans="1:3" x14ac:dyDescent="0.25">
      <c r="A2231" s="1">
        <v>42878.705555555556</v>
      </c>
      <c r="B2231">
        <v>62662.48</v>
      </c>
      <c r="C2231">
        <v>1.5908684481659795E-2</v>
      </c>
    </row>
    <row r="2232" spans="1:3" x14ac:dyDescent="0.25">
      <c r="A2232" s="1">
        <v>42877.705555555556</v>
      </c>
      <c r="B2232">
        <v>61673.49</v>
      </c>
      <c r="C2232">
        <v>-1.5538857358454396E-2</v>
      </c>
    </row>
    <row r="2233" spans="1:3" x14ac:dyDescent="0.25">
      <c r="A2233" s="1">
        <v>42874.705555555556</v>
      </c>
      <c r="B2233">
        <v>62639.31</v>
      </c>
      <c r="C2233">
        <v>1.6778894168443758E-2</v>
      </c>
    </row>
    <row r="2234" spans="1:3" x14ac:dyDescent="0.25">
      <c r="A2234" s="1">
        <v>42873.705555555556</v>
      </c>
      <c r="B2234">
        <v>61597.06</v>
      </c>
      <c r="C2234">
        <v>-9.210957433302297E-2</v>
      </c>
    </row>
    <row r="2235" spans="1:3" x14ac:dyDescent="0.25">
      <c r="A2235" s="1">
        <v>42872.705555555556</v>
      </c>
      <c r="B2235">
        <v>67540.25</v>
      </c>
      <c r="C2235">
        <v>-1.6799838680071785E-2</v>
      </c>
    </row>
    <row r="2236" spans="1:3" x14ac:dyDescent="0.25">
      <c r="A2236" s="1">
        <v>42871.705555555556</v>
      </c>
      <c r="B2236">
        <v>68684.5</v>
      </c>
      <c r="C2236">
        <v>3.0666691964025355E-3</v>
      </c>
    </row>
    <row r="2237" spans="1:3" x14ac:dyDescent="0.25">
      <c r="A2237" s="1">
        <v>42870.705555555556</v>
      </c>
      <c r="B2237">
        <v>68474.19</v>
      </c>
      <c r="C2237">
        <v>3.6906719499074101E-3</v>
      </c>
    </row>
    <row r="2238" spans="1:3" x14ac:dyDescent="0.25">
      <c r="A2238" s="1">
        <v>42867.705555555556</v>
      </c>
      <c r="B2238">
        <v>68221.94</v>
      </c>
      <c r="C2238">
        <v>1.0081586100908603E-2</v>
      </c>
    </row>
    <row r="2239" spans="1:3" x14ac:dyDescent="0.25">
      <c r="A2239" s="1">
        <v>42866.705555555556</v>
      </c>
      <c r="B2239">
        <v>67537.61</v>
      </c>
      <c r="C2239">
        <v>2.7857339539890226E-3</v>
      </c>
    </row>
    <row r="2240" spans="1:3" x14ac:dyDescent="0.25">
      <c r="A2240" s="1">
        <v>42865.705555555556</v>
      </c>
      <c r="B2240">
        <v>67349.73</v>
      </c>
      <c r="C2240">
        <v>1.6045855891778631E-2</v>
      </c>
    </row>
    <row r="2241" spans="1:3" x14ac:dyDescent="0.25">
      <c r="A2241" s="1">
        <v>42864.705555555556</v>
      </c>
      <c r="B2241">
        <v>66277.67</v>
      </c>
      <c r="C2241">
        <v>1.140526454863105E-2</v>
      </c>
    </row>
    <row r="2242" spans="1:3" x14ac:dyDescent="0.25">
      <c r="A2242" s="1">
        <v>42863.705555555556</v>
      </c>
      <c r="B2242">
        <v>65526.05</v>
      </c>
      <c r="C2242">
        <v>-2.7993906229170553E-3</v>
      </c>
    </row>
    <row r="2243" spans="1:3" x14ac:dyDescent="0.25">
      <c r="A2243" s="1">
        <v>42860.705555555556</v>
      </c>
      <c r="B2243">
        <v>65709.740000000005</v>
      </c>
      <c r="C2243">
        <v>1.2975823534575598E-2</v>
      </c>
    </row>
    <row r="2244" spans="1:3" x14ac:dyDescent="0.25">
      <c r="A2244" s="1">
        <v>42859.705555555556</v>
      </c>
      <c r="B2244">
        <v>64862.61</v>
      </c>
      <c r="C2244">
        <v>-1.8803301993675192E-2</v>
      </c>
    </row>
    <row r="2245" spans="1:3" x14ac:dyDescent="0.25">
      <c r="A2245" s="1">
        <v>42858.705555555556</v>
      </c>
      <c r="B2245">
        <v>66093.78</v>
      </c>
      <c r="C2245">
        <v>-9.4563441420453063E-3</v>
      </c>
    </row>
    <row r="2246" spans="1:3" x14ac:dyDescent="0.25">
      <c r="A2246" s="1">
        <v>42857.705555555556</v>
      </c>
      <c r="B2246">
        <v>66721.75</v>
      </c>
      <c r="C2246">
        <v>1.9959035305263134E-2</v>
      </c>
    </row>
    <row r="2247" spans="1:3" x14ac:dyDescent="0.25">
      <c r="A2247" s="1">
        <v>42853.705555555556</v>
      </c>
      <c r="B2247">
        <v>65403.25</v>
      </c>
      <c r="C2247">
        <v>1.1173257649361945E-2</v>
      </c>
    </row>
    <row r="2248" spans="1:3" x14ac:dyDescent="0.25">
      <c r="A2248" s="1">
        <v>42852.705555555556</v>
      </c>
      <c r="B2248">
        <v>64676.55</v>
      </c>
      <c r="C2248">
        <v>-2.8620088925230833E-3</v>
      </c>
    </row>
    <row r="2249" spans="1:3" x14ac:dyDescent="0.25">
      <c r="A2249" s="1">
        <v>42851.705555555556</v>
      </c>
      <c r="B2249">
        <v>64861.919999999998</v>
      </c>
      <c r="C2249">
        <v>-4.4062744185638311E-3</v>
      </c>
    </row>
    <row r="2250" spans="1:3" x14ac:dyDescent="0.25">
      <c r="A2250" s="1">
        <v>42850.705555555556</v>
      </c>
      <c r="B2250">
        <v>65148.35</v>
      </c>
      <c r="C2250">
        <v>1.172385540011509E-2</v>
      </c>
    </row>
    <row r="2251" spans="1:3" x14ac:dyDescent="0.25">
      <c r="A2251" s="1">
        <v>42849.705555555556</v>
      </c>
      <c r="B2251">
        <v>64389.02</v>
      </c>
      <c r="C2251">
        <v>9.8073632800997103E-3</v>
      </c>
    </row>
    <row r="2252" spans="1:3" x14ac:dyDescent="0.25">
      <c r="A2252" s="1">
        <v>42845.705555555556</v>
      </c>
      <c r="B2252">
        <v>63760.62</v>
      </c>
      <c r="C2252">
        <v>5.5619660904718685E-3</v>
      </c>
    </row>
    <row r="2253" spans="1:3" x14ac:dyDescent="0.25">
      <c r="A2253" s="1">
        <v>42844.705555555556</v>
      </c>
      <c r="B2253">
        <v>63406.97</v>
      </c>
      <c r="C2253">
        <v>-1.1788091285240145E-2</v>
      </c>
    </row>
    <row r="2254" spans="1:3" x14ac:dyDescent="0.25">
      <c r="A2254" s="1">
        <v>42843.705555555556</v>
      </c>
      <c r="B2254">
        <v>64158.84</v>
      </c>
      <c r="C2254">
        <v>-2.740834987329297E-3</v>
      </c>
    </row>
    <row r="2255" spans="1:3" x14ac:dyDescent="0.25">
      <c r="A2255" s="1">
        <v>42842.705555555556</v>
      </c>
      <c r="B2255">
        <v>64334.93</v>
      </c>
      <c r="C2255">
        <v>2.3729261304625861E-2</v>
      </c>
    </row>
    <row r="2256" spans="1:3" x14ac:dyDescent="0.25">
      <c r="A2256" s="1">
        <v>42838.705555555556</v>
      </c>
      <c r="B2256">
        <v>62826.28</v>
      </c>
      <c r="C2256">
        <v>-1.6815692186383454E-2</v>
      </c>
    </row>
    <row r="2257" spans="1:3" x14ac:dyDescent="0.25">
      <c r="A2257" s="1">
        <v>42837.705555555556</v>
      </c>
      <c r="B2257">
        <v>63891.68</v>
      </c>
      <c r="C2257">
        <v>-7.2999097592449224E-3</v>
      </c>
    </row>
    <row r="2258" spans="1:3" x14ac:dyDescent="0.25">
      <c r="A2258" s="1">
        <v>42836.705555555556</v>
      </c>
      <c r="B2258">
        <v>64359.79</v>
      </c>
      <c r="C2258">
        <v>-4.4962617686023342E-3</v>
      </c>
    </row>
    <row r="2259" spans="1:3" x14ac:dyDescent="0.25">
      <c r="A2259" s="1">
        <v>42835.705555555556</v>
      </c>
      <c r="B2259">
        <v>64649.82</v>
      </c>
      <c r="C2259">
        <v>8.775722376384254E-4</v>
      </c>
    </row>
    <row r="2260" spans="1:3" x14ac:dyDescent="0.25">
      <c r="A2260" s="1">
        <v>42832.705555555556</v>
      </c>
      <c r="B2260">
        <v>64593.11</v>
      </c>
      <c r="C2260">
        <v>5.7507065824420221E-3</v>
      </c>
    </row>
    <row r="2261" spans="1:3" x14ac:dyDescent="0.25">
      <c r="A2261" s="1">
        <v>42831.705555555556</v>
      </c>
      <c r="B2261">
        <v>64222.720000000001</v>
      </c>
      <c r="C2261">
        <v>-8.5591335180922722E-3</v>
      </c>
    </row>
    <row r="2262" spans="1:3" x14ac:dyDescent="0.25">
      <c r="A2262" s="1">
        <v>42830.705555555556</v>
      </c>
      <c r="B2262">
        <v>64774.77</v>
      </c>
      <c r="C2262">
        <v>-1.5231058581083064E-2</v>
      </c>
    </row>
    <row r="2263" spans="1:3" x14ac:dyDescent="0.25">
      <c r="A2263" s="1">
        <v>42829.705555555556</v>
      </c>
      <c r="B2263">
        <v>65768.91</v>
      </c>
      <c r="C2263">
        <v>8.5117072172488407E-3</v>
      </c>
    </row>
    <row r="2264" spans="1:3" x14ac:dyDescent="0.25">
      <c r="A2264" s="1">
        <v>42828.705555555556</v>
      </c>
      <c r="B2264">
        <v>65211.48</v>
      </c>
      <c r="C2264">
        <v>3.4933641167951891E-3</v>
      </c>
    </row>
    <row r="2265" spans="1:3" x14ac:dyDescent="0.25">
      <c r="A2265" s="1">
        <v>42825.705555555556</v>
      </c>
      <c r="B2265">
        <v>64984.07</v>
      </c>
      <c r="C2265">
        <v>-4.3287574969169199E-3</v>
      </c>
    </row>
    <row r="2266" spans="1:3" x14ac:dyDescent="0.25">
      <c r="A2266" s="1">
        <v>42824.705555555556</v>
      </c>
      <c r="B2266">
        <v>65265.98</v>
      </c>
      <c r="C2266">
        <v>-4.0110373593487628E-3</v>
      </c>
    </row>
    <row r="2267" spans="1:3" x14ac:dyDescent="0.25">
      <c r="A2267" s="1">
        <v>42823.705555555556</v>
      </c>
      <c r="B2267">
        <v>65528.29</v>
      </c>
      <c r="C2267">
        <v>1.3641581970297904E-2</v>
      </c>
    </row>
    <row r="2268" spans="1:3" x14ac:dyDescent="0.25">
      <c r="A2268" s="1">
        <v>42822.705555555556</v>
      </c>
      <c r="B2268">
        <v>64640.45</v>
      </c>
      <c r="C2268">
        <v>5.1502709756628172E-3</v>
      </c>
    </row>
    <row r="2269" spans="1:3" x14ac:dyDescent="0.25">
      <c r="A2269" s="1">
        <v>42821.705555555556</v>
      </c>
      <c r="B2269">
        <v>64308.39</v>
      </c>
      <c r="C2269">
        <v>7.0944794752608184E-3</v>
      </c>
    </row>
    <row r="2270" spans="1:3" x14ac:dyDescent="0.25">
      <c r="A2270" s="1">
        <v>42818.705555555556</v>
      </c>
      <c r="B2270">
        <v>63853.77</v>
      </c>
      <c r="C2270">
        <v>5.0709551001748635E-3</v>
      </c>
    </row>
    <row r="2271" spans="1:3" x14ac:dyDescent="0.25">
      <c r="A2271" s="1">
        <v>42817.705555555556</v>
      </c>
      <c r="B2271">
        <v>63530.79</v>
      </c>
      <c r="C2271">
        <v>1.4891526434170237E-4</v>
      </c>
    </row>
    <row r="2272" spans="1:3" x14ac:dyDescent="0.25">
      <c r="A2272" s="1">
        <v>42816.705555555556</v>
      </c>
      <c r="B2272">
        <v>63521.33</v>
      </c>
      <c r="C2272">
        <v>8.5526644702949989E-3</v>
      </c>
    </row>
    <row r="2273" spans="1:3" x14ac:dyDescent="0.25">
      <c r="A2273" s="1">
        <v>42815.705555555556</v>
      </c>
      <c r="B2273">
        <v>62980.37</v>
      </c>
      <c r="C2273">
        <v>-2.9782130915098497E-2</v>
      </c>
    </row>
    <row r="2274" spans="1:3" x14ac:dyDescent="0.25">
      <c r="A2274" s="1">
        <v>42814.705555555556</v>
      </c>
      <c r="B2274">
        <v>64884.27</v>
      </c>
      <c r="C2274">
        <v>1.0447194080002956E-2</v>
      </c>
    </row>
    <row r="2275" spans="1:3" x14ac:dyDescent="0.25">
      <c r="A2275" s="1">
        <v>42811.705555555556</v>
      </c>
      <c r="B2275">
        <v>64209.94</v>
      </c>
      <c r="C2275">
        <v>-2.420113868970333E-2</v>
      </c>
    </row>
    <row r="2276" spans="1:3" x14ac:dyDescent="0.25">
      <c r="A2276" s="1">
        <v>42810.705555555556</v>
      </c>
      <c r="B2276">
        <v>65782.850000000006</v>
      </c>
      <c r="C2276">
        <v>-6.8480463422907192E-3</v>
      </c>
    </row>
    <row r="2277" spans="1:3" x14ac:dyDescent="0.25">
      <c r="A2277" s="1">
        <v>42809.705555555556</v>
      </c>
      <c r="B2277">
        <v>66234.880000000005</v>
      </c>
      <c r="C2277">
        <v>2.3454357144892867E-2</v>
      </c>
    </row>
    <row r="2278" spans="1:3" x14ac:dyDescent="0.25">
      <c r="A2278" s="1">
        <v>42808.705555555556</v>
      </c>
      <c r="B2278">
        <v>64699.46</v>
      </c>
      <c r="C2278">
        <v>-1.2820814440402716E-2</v>
      </c>
    </row>
    <row r="2279" spans="1:3" x14ac:dyDescent="0.25">
      <c r="A2279" s="1">
        <v>42807.705555555556</v>
      </c>
      <c r="B2279">
        <v>65534.3</v>
      </c>
      <c r="C2279">
        <v>1.3191829166831889E-2</v>
      </c>
    </row>
    <row r="2280" spans="1:3" x14ac:dyDescent="0.25">
      <c r="A2280" s="1">
        <v>42804.705555555556</v>
      </c>
      <c r="B2280">
        <v>64675.46</v>
      </c>
      <c r="C2280">
        <v>1.3959388220945647E-3</v>
      </c>
    </row>
    <row r="2281" spans="1:3" x14ac:dyDescent="0.25">
      <c r="A2281" s="1">
        <v>42803.705555555556</v>
      </c>
      <c r="B2281">
        <v>64585.24</v>
      </c>
      <c r="C2281">
        <v>-2.053777246949173E-3</v>
      </c>
    </row>
    <row r="2282" spans="1:3" x14ac:dyDescent="0.25">
      <c r="A2282" s="1">
        <v>42802.705555555556</v>
      </c>
      <c r="B2282">
        <v>64718.02</v>
      </c>
      <c r="C2282">
        <v>-1.5703331303714124E-2</v>
      </c>
    </row>
    <row r="2283" spans="1:3" x14ac:dyDescent="0.25">
      <c r="A2283" s="1">
        <v>42801.705555555556</v>
      </c>
      <c r="B2283">
        <v>65742.33</v>
      </c>
      <c r="C2283">
        <v>-9.0706742356360965E-3</v>
      </c>
    </row>
    <row r="2284" spans="1:3" x14ac:dyDescent="0.25">
      <c r="A2284" s="1">
        <v>42800.705555555556</v>
      </c>
      <c r="B2284">
        <v>66341.37</v>
      </c>
      <c r="C2284">
        <v>-6.6727558148240987E-3</v>
      </c>
    </row>
    <row r="2285" spans="1:3" x14ac:dyDescent="0.25">
      <c r="A2285" s="1">
        <v>42797.705555555556</v>
      </c>
      <c r="B2285">
        <v>66785.53</v>
      </c>
      <c r="C2285">
        <v>1.4032147802198273E-2</v>
      </c>
    </row>
    <row r="2286" spans="1:3" x14ac:dyDescent="0.25">
      <c r="A2286" s="1">
        <v>42796.705555555556</v>
      </c>
      <c r="B2286">
        <v>65854.929999999993</v>
      </c>
      <c r="C2286">
        <v>-1.7072342958008652E-2</v>
      </c>
    </row>
    <row r="2287" spans="1:3" x14ac:dyDescent="0.25">
      <c r="A2287" s="1">
        <v>42795.705555555556</v>
      </c>
      <c r="B2287">
        <v>66988.88</v>
      </c>
      <c r="C2287">
        <v>4.8899099231836368E-3</v>
      </c>
    </row>
    <row r="2288" spans="1:3" x14ac:dyDescent="0.25">
      <c r="A2288" s="1">
        <v>42790.705555555556</v>
      </c>
      <c r="B2288">
        <v>66662.11</v>
      </c>
      <c r="C2288">
        <v>-1.1918708680114944E-2</v>
      </c>
    </row>
    <row r="2289" spans="1:3" x14ac:dyDescent="0.25">
      <c r="A2289" s="1">
        <v>42789.705555555556</v>
      </c>
      <c r="B2289">
        <v>67461.39</v>
      </c>
      <c r="C2289">
        <v>-1.6584610747681899E-2</v>
      </c>
    </row>
    <row r="2290" spans="1:3" x14ac:dyDescent="0.25">
      <c r="A2290" s="1">
        <v>42788.705555555556</v>
      </c>
      <c r="B2290">
        <v>68589.539999999994</v>
      </c>
      <c r="C2290">
        <v>-6.7202334376450946E-3</v>
      </c>
    </row>
    <row r="2291" spans="1:3" x14ac:dyDescent="0.25">
      <c r="A2291" s="1">
        <v>42787.705555555556</v>
      </c>
      <c r="B2291">
        <v>69052.03</v>
      </c>
      <c r="C2291">
        <v>7.5469401351375516E-3</v>
      </c>
    </row>
    <row r="2292" spans="1:3" x14ac:dyDescent="0.25">
      <c r="A2292" s="1">
        <v>42786.705555555556</v>
      </c>
      <c r="B2292">
        <v>68532.86</v>
      </c>
      <c r="C2292">
        <v>1.1512199819603107E-2</v>
      </c>
    </row>
    <row r="2293" spans="1:3" x14ac:dyDescent="0.25">
      <c r="A2293" s="1">
        <v>42783.705555555556</v>
      </c>
      <c r="B2293">
        <v>67748.42</v>
      </c>
      <c r="C2293">
        <v>-9.7106393710730265E-4</v>
      </c>
    </row>
    <row r="2294" spans="1:3" x14ac:dyDescent="0.25">
      <c r="A2294" s="1">
        <v>42782.705555555556</v>
      </c>
      <c r="B2294">
        <v>67814.240000000005</v>
      </c>
      <c r="C2294">
        <v>-2.3763206390958825E-3</v>
      </c>
    </row>
    <row r="2295" spans="1:3" x14ac:dyDescent="0.25">
      <c r="A2295" s="1">
        <v>42781.705555555556</v>
      </c>
      <c r="B2295">
        <v>67975.58</v>
      </c>
      <c r="C2295">
        <v>1.8750485303080662E-2</v>
      </c>
    </row>
    <row r="2296" spans="1:3" x14ac:dyDescent="0.25">
      <c r="A2296" s="1">
        <v>42780.705555555556</v>
      </c>
      <c r="B2296">
        <v>66712.88</v>
      </c>
      <c r="C2296">
        <v>-3.8114799136954392E-3</v>
      </c>
    </row>
    <row r="2297" spans="1:3" x14ac:dyDescent="0.25">
      <c r="A2297" s="1">
        <v>42779.705555555556</v>
      </c>
      <c r="B2297">
        <v>66967.64</v>
      </c>
      <c r="C2297">
        <v>1.2669735238747792E-2</v>
      </c>
    </row>
    <row r="2298" spans="1:3" x14ac:dyDescent="0.25">
      <c r="A2298" s="1">
        <v>42776.705555555556</v>
      </c>
      <c r="B2298">
        <v>66124.53</v>
      </c>
      <c r="C2298">
        <v>1.7692812288890424E-2</v>
      </c>
    </row>
    <row r="2299" spans="1:3" x14ac:dyDescent="0.25">
      <c r="A2299" s="1">
        <v>42775.705555555556</v>
      </c>
      <c r="B2299">
        <v>64964.89</v>
      </c>
      <c r="C2299">
        <v>1.9952196248135146E-3</v>
      </c>
    </row>
    <row r="2300" spans="1:3" x14ac:dyDescent="0.25">
      <c r="A2300" s="1">
        <v>42774.705555555556</v>
      </c>
      <c r="B2300">
        <v>64835.4</v>
      </c>
      <c r="C2300">
        <v>9.8656738962856604E-3</v>
      </c>
    </row>
    <row r="2301" spans="1:3" x14ac:dyDescent="0.25">
      <c r="A2301" s="1">
        <v>42773.705555555556</v>
      </c>
      <c r="B2301">
        <v>64198.9</v>
      </c>
      <c r="C2301">
        <v>3.2133118179407758E-3</v>
      </c>
    </row>
    <row r="2302" spans="1:3" x14ac:dyDescent="0.25">
      <c r="A2302" s="1">
        <v>42772.705555555556</v>
      </c>
      <c r="B2302">
        <v>63992.94</v>
      </c>
      <c r="C2302">
        <v>-1.4905484594408658E-2</v>
      </c>
    </row>
    <row r="2303" spans="1:3" x14ac:dyDescent="0.25">
      <c r="A2303" s="1">
        <v>42769.705555555556</v>
      </c>
      <c r="B2303">
        <v>64953.93</v>
      </c>
      <c r="C2303">
        <v>5.8010471318527936E-3</v>
      </c>
    </row>
    <row r="2304" spans="1:3" x14ac:dyDescent="0.25">
      <c r="A2304" s="1">
        <v>42768.705555555556</v>
      </c>
      <c r="B2304">
        <v>64578.22</v>
      </c>
      <c r="C2304">
        <v>-3.9858074694803635E-3</v>
      </c>
    </row>
    <row r="2305" spans="1:3" x14ac:dyDescent="0.25">
      <c r="A2305" s="1">
        <v>42767.705555555556</v>
      </c>
      <c r="B2305">
        <v>64836.13</v>
      </c>
      <c r="C2305">
        <v>2.5535330871145033E-3</v>
      </c>
    </row>
    <row r="2306" spans="1:3" x14ac:dyDescent="0.25">
      <c r="A2306" s="1">
        <v>42766.705555555556</v>
      </c>
      <c r="B2306">
        <v>64670.78</v>
      </c>
      <c r="C2306">
        <v>5.7229406058923876E-3</v>
      </c>
    </row>
    <row r="2307" spans="1:3" x14ac:dyDescent="0.25">
      <c r="A2307" s="1">
        <v>42765.705555555556</v>
      </c>
      <c r="B2307">
        <v>64301.73</v>
      </c>
      <c r="C2307">
        <v>-2.6583073445608341E-2</v>
      </c>
    </row>
    <row r="2308" spans="1:3" x14ac:dyDescent="0.25">
      <c r="A2308" s="1">
        <v>42762.705555555556</v>
      </c>
      <c r="B2308">
        <v>66033.990000000005</v>
      </c>
      <c r="C2308">
        <v>-2.3691516013862775E-3</v>
      </c>
    </row>
    <row r="2309" spans="1:3" x14ac:dyDescent="0.25">
      <c r="A2309" s="1">
        <v>42761.705555555556</v>
      </c>
      <c r="B2309">
        <v>66190.62</v>
      </c>
      <c r="C2309">
        <v>5.3098377427623512E-3</v>
      </c>
    </row>
    <row r="2310" spans="1:3" x14ac:dyDescent="0.25">
      <c r="A2310" s="1">
        <v>42759.705555555556</v>
      </c>
      <c r="B2310">
        <v>65840.09</v>
      </c>
      <c r="C2310">
        <v>1.3900889791724205E-3</v>
      </c>
    </row>
    <row r="2311" spans="1:3" x14ac:dyDescent="0.25">
      <c r="A2311" s="1">
        <v>42758.705555555556</v>
      </c>
      <c r="B2311">
        <v>65748.63</v>
      </c>
      <c r="C2311">
        <v>1.8845292346455995E-2</v>
      </c>
    </row>
    <row r="2312" spans="1:3" x14ac:dyDescent="0.25">
      <c r="A2312" s="1">
        <v>42755.705555555556</v>
      </c>
      <c r="B2312">
        <v>64521.18</v>
      </c>
      <c r="C2312">
        <v>8.878566051751113E-3</v>
      </c>
    </row>
    <row r="2313" spans="1:3" x14ac:dyDescent="0.25">
      <c r="A2313" s="1">
        <v>42754.705555555556</v>
      </c>
      <c r="B2313">
        <v>63950.86</v>
      </c>
      <c r="C2313">
        <v>-3.1025679444245729E-3</v>
      </c>
    </row>
    <row r="2314" spans="1:3" x14ac:dyDescent="0.25">
      <c r="A2314" s="1">
        <v>42753.705555555556</v>
      </c>
      <c r="B2314">
        <v>64149.58</v>
      </c>
      <c r="C2314">
        <v>-3.1868315502498242E-3</v>
      </c>
    </row>
    <row r="2315" spans="1:3" x14ac:dyDescent="0.25">
      <c r="A2315" s="1">
        <v>42752.705555555556</v>
      </c>
      <c r="B2315">
        <v>64354.34</v>
      </c>
      <c r="C2315">
        <v>8.1610231019663207E-3</v>
      </c>
    </row>
    <row r="2316" spans="1:3" x14ac:dyDescent="0.25">
      <c r="A2316" s="1">
        <v>42751.705555555556</v>
      </c>
      <c r="B2316">
        <v>63831.28</v>
      </c>
      <c r="C2316">
        <v>2.8201470180974687E-3</v>
      </c>
    </row>
    <row r="2317" spans="1:3" x14ac:dyDescent="0.25">
      <c r="A2317" s="1">
        <v>42748.705555555556</v>
      </c>
      <c r="B2317">
        <v>63651.519999999997</v>
      </c>
      <c r="C2317">
        <v>-4.7397750824639973E-3</v>
      </c>
    </row>
    <row r="2318" spans="1:3" x14ac:dyDescent="0.25">
      <c r="A2318" s="1">
        <v>42747.705555555556</v>
      </c>
      <c r="B2318">
        <v>63953.93</v>
      </c>
      <c r="C2318">
        <v>2.3856633529851585E-2</v>
      </c>
    </row>
    <row r="2319" spans="1:3" x14ac:dyDescent="0.25">
      <c r="A2319" s="1">
        <v>42746.705555555556</v>
      </c>
      <c r="B2319">
        <v>62446.26</v>
      </c>
      <c r="C2319">
        <v>5.0484117006224247E-3</v>
      </c>
    </row>
    <row r="2320" spans="1:3" x14ac:dyDescent="0.25">
      <c r="A2320" s="1">
        <v>42745.705555555556</v>
      </c>
      <c r="B2320">
        <v>62131.8</v>
      </c>
      <c r="C2320">
        <v>6.9693041049125682E-3</v>
      </c>
    </row>
    <row r="2321" spans="1:3" x14ac:dyDescent="0.25">
      <c r="A2321" s="1">
        <v>42744.705555555556</v>
      </c>
      <c r="B2321">
        <v>61700.29</v>
      </c>
      <c r="C2321">
        <v>5.6612190025395422E-4</v>
      </c>
    </row>
    <row r="2322" spans="1:3" x14ac:dyDescent="0.25">
      <c r="A2322" s="1">
        <v>42741.705555555556</v>
      </c>
      <c r="B2322">
        <v>61665.37</v>
      </c>
      <c r="C2322">
        <v>-6.556059764550393E-3</v>
      </c>
    </row>
    <row r="2323" spans="1:3" x14ac:dyDescent="0.25">
      <c r="A2323" s="1">
        <v>42740.705555555556</v>
      </c>
      <c r="B2323">
        <v>62070.98</v>
      </c>
      <c r="C2323">
        <v>7.7943115620770064E-3</v>
      </c>
    </row>
    <row r="2324" spans="1:3" x14ac:dyDescent="0.25">
      <c r="A2324" s="1">
        <v>42739.705555555556</v>
      </c>
      <c r="B2324">
        <v>61589.06</v>
      </c>
      <c r="C2324">
        <v>-3.6428684703786155E-3</v>
      </c>
    </row>
    <row r="2325" spans="1:3" x14ac:dyDescent="0.25">
      <c r="A2325" s="1">
        <v>42738.705555555556</v>
      </c>
      <c r="B2325">
        <v>61813.83</v>
      </c>
      <c r="C2325">
        <v>3.6661167054944398E-2</v>
      </c>
    </row>
    <row r="2326" spans="1:3" x14ac:dyDescent="0.25">
      <c r="A2326" s="1">
        <v>42737.705555555556</v>
      </c>
      <c r="B2326">
        <v>59588.7</v>
      </c>
      <c r="C2326">
        <v>-1.0659613074393798E-2</v>
      </c>
    </row>
    <row r="2327" spans="1:3" x14ac:dyDescent="0.25">
      <c r="A2327" s="1">
        <v>42733.705555555556</v>
      </c>
      <c r="B2327">
        <v>60227.29</v>
      </c>
      <c r="C2327">
        <v>7.427148725992181E-3</v>
      </c>
    </row>
    <row r="2328" spans="1:3" x14ac:dyDescent="0.25">
      <c r="A2328" s="1">
        <v>42732.705555555556</v>
      </c>
      <c r="B2328">
        <v>59781.63</v>
      </c>
      <c r="C2328">
        <v>1.8315086299934783E-2</v>
      </c>
    </row>
    <row r="2329" spans="1:3" x14ac:dyDescent="0.25">
      <c r="A2329" s="1">
        <v>42731.705555555556</v>
      </c>
      <c r="B2329">
        <v>58696.69</v>
      </c>
      <c r="C2329">
        <v>1.302966209282951E-3</v>
      </c>
    </row>
    <row r="2330" spans="1:3" x14ac:dyDescent="0.25">
      <c r="A2330" s="1">
        <v>42730.705555555556</v>
      </c>
      <c r="B2330">
        <v>58620.26</v>
      </c>
      <c r="C2330">
        <v>1.172225870737632E-2</v>
      </c>
    </row>
    <row r="2331" spans="1:3" x14ac:dyDescent="0.25">
      <c r="A2331" s="1">
        <v>42727.705555555556</v>
      </c>
      <c r="B2331">
        <v>57937.11</v>
      </c>
      <c r="C2331">
        <v>1.1839294594737827E-2</v>
      </c>
    </row>
    <row r="2332" spans="1:3" x14ac:dyDescent="0.25">
      <c r="A2332" s="1">
        <v>42726.705555555556</v>
      </c>
      <c r="B2332">
        <v>57255.22</v>
      </c>
      <c r="C2332">
        <v>-6.811063308848655E-3</v>
      </c>
    </row>
    <row r="2333" spans="1:3" x14ac:dyDescent="0.25">
      <c r="A2333" s="1">
        <v>42725.705555555556</v>
      </c>
      <c r="B2333">
        <v>57646.52</v>
      </c>
      <c r="C2333">
        <v>1.1044056628862773E-3</v>
      </c>
    </row>
    <row r="2334" spans="1:3" x14ac:dyDescent="0.25">
      <c r="A2334" s="1">
        <v>42724.705555555556</v>
      </c>
      <c r="B2334">
        <v>57582.89</v>
      </c>
      <c r="C2334">
        <v>8.2287323712955471E-3</v>
      </c>
    </row>
    <row r="2335" spans="1:3" x14ac:dyDescent="0.25">
      <c r="A2335" s="1">
        <v>42723.705555555556</v>
      </c>
      <c r="B2335">
        <v>57111</v>
      </c>
      <c r="C2335">
        <v>-2.2131458397093851E-2</v>
      </c>
    </row>
    <row r="2336" spans="1:3" x14ac:dyDescent="0.25">
      <c r="A2336" s="1">
        <v>42720.705555555556</v>
      </c>
      <c r="B2336">
        <v>58389.04</v>
      </c>
      <c r="C2336">
        <v>-1.2193325881749486E-4</v>
      </c>
    </row>
    <row r="2337" spans="1:3" x14ac:dyDescent="0.25">
      <c r="A2337" s="1">
        <v>42719.705555555556</v>
      </c>
      <c r="B2337">
        <v>58396.160000000003</v>
      </c>
      <c r="C2337">
        <v>3.1565537680846695E-3</v>
      </c>
    </row>
    <row r="2338" spans="1:3" x14ac:dyDescent="0.25">
      <c r="A2338" s="1">
        <v>42718.705555555556</v>
      </c>
      <c r="B2338">
        <v>58212.12</v>
      </c>
      <c r="C2338">
        <v>-1.818801584663135E-2</v>
      </c>
    </row>
    <row r="2339" spans="1:3" x14ac:dyDescent="0.25">
      <c r="A2339" s="1">
        <v>42717.705555555556</v>
      </c>
      <c r="B2339">
        <v>59280.57</v>
      </c>
      <c r="C2339">
        <v>1.7212683147866845E-3</v>
      </c>
    </row>
    <row r="2340" spans="1:3" x14ac:dyDescent="0.25">
      <c r="A2340" s="1">
        <v>42716.705555555556</v>
      </c>
      <c r="B2340">
        <v>59178.62</v>
      </c>
      <c r="C2340">
        <v>-2.2093284906737773E-2</v>
      </c>
    </row>
    <row r="2341" spans="1:3" x14ac:dyDescent="0.25">
      <c r="A2341" s="1">
        <v>42713.705555555556</v>
      </c>
      <c r="B2341">
        <v>60500.62</v>
      </c>
      <c r="C2341">
        <v>-2.9040139262710828E-3</v>
      </c>
    </row>
    <row r="2342" spans="1:3" x14ac:dyDescent="0.25">
      <c r="A2342" s="1">
        <v>42712.705555555556</v>
      </c>
      <c r="B2342">
        <v>60676.57</v>
      </c>
      <c r="C2342">
        <v>-1.208670849863293E-2</v>
      </c>
    </row>
    <row r="2343" spans="1:3" x14ac:dyDescent="0.25">
      <c r="A2343" s="1">
        <v>42711.705555555556</v>
      </c>
      <c r="B2343">
        <v>61414.400000000001</v>
      </c>
      <c r="C2343">
        <v>5.3247953513277223E-3</v>
      </c>
    </row>
    <row r="2344" spans="1:3" x14ac:dyDescent="0.25">
      <c r="A2344" s="1">
        <v>42710.705555555556</v>
      </c>
      <c r="B2344">
        <v>61088.25</v>
      </c>
      <c r="C2344">
        <v>2.0783417747941322E-2</v>
      </c>
    </row>
    <row r="2345" spans="1:3" x14ac:dyDescent="0.25">
      <c r="A2345" s="1">
        <v>42709.705555555556</v>
      </c>
      <c r="B2345">
        <v>59831.73</v>
      </c>
      <c r="C2345">
        <v>-8.0634415727601286E-3</v>
      </c>
    </row>
    <row r="2346" spans="1:3" x14ac:dyDescent="0.25">
      <c r="A2346" s="1">
        <v>42706.705555555556</v>
      </c>
      <c r="B2346">
        <v>60316.13</v>
      </c>
      <c r="C2346">
        <v>1.351334133891227E-2</v>
      </c>
    </row>
    <row r="2347" spans="1:3" x14ac:dyDescent="0.25">
      <c r="A2347" s="1">
        <v>42705.705555555556</v>
      </c>
      <c r="B2347">
        <v>59506.54</v>
      </c>
      <c r="C2347">
        <v>-3.953669829995575E-2</v>
      </c>
    </row>
    <row r="2348" spans="1:3" x14ac:dyDescent="0.25">
      <c r="A2348" s="1">
        <v>42704.705555555556</v>
      </c>
      <c r="B2348">
        <v>61906.36</v>
      </c>
      <c r="C2348">
        <v>1.497006463133033E-2</v>
      </c>
    </row>
    <row r="2349" spans="1:3" x14ac:dyDescent="0.25">
      <c r="A2349" s="1">
        <v>42703.705555555556</v>
      </c>
      <c r="B2349">
        <v>60986.52</v>
      </c>
      <c r="C2349">
        <v>-3.0185585005517591E-2</v>
      </c>
    </row>
    <row r="2350" spans="1:3" x14ac:dyDescent="0.25">
      <c r="A2350" s="1">
        <v>42702.705555555556</v>
      </c>
      <c r="B2350">
        <v>62855.5</v>
      </c>
      <c r="C2350">
        <v>2.084107706212289E-2</v>
      </c>
    </row>
    <row r="2351" spans="1:3" x14ac:dyDescent="0.25">
      <c r="A2351" s="1">
        <v>42699.705555555556</v>
      </c>
      <c r="B2351">
        <v>61559.08</v>
      </c>
      <c r="C2351">
        <v>2.6603328896519359E-3</v>
      </c>
    </row>
    <row r="2352" spans="1:3" x14ac:dyDescent="0.25">
      <c r="A2352" s="1">
        <v>42698.705555555556</v>
      </c>
      <c r="B2352">
        <v>61395.53</v>
      </c>
      <c r="C2352">
        <v>-9.5700699535267962E-3</v>
      </c>
    </row>
    <row r="2353" spans="1:3" x14ac:dyDescent="0.25">
      <c r="A2353" s="1">
        <v>42697.705555555556</v>
      </c>
      <c r="B2353">
        <v>61985.91</v>
      </c>
      <c r="C2353">
        <v>5.0734071776093988E-4</v>
      </c>
    </row>
    <row r="2354" spans="1:3" x14ac:dyDescent="0.25">
      <c r="A2354" s="1">
        <v>42696.705555555556</v>
      </c>
      <c r="B2354">
        <v>61954.47</v>
      </c>
      <c r="C2354">
        <v>1.437459205446719E-2</v>
      </c>
    </row>
    <row r="2355" spans="1:3" x14ac:dyDescent="0.25">
      <c r="A2355" s="1">
        <v>42695.705555555556</v>
      </c>
      <c r="B2355">
        <v>61070.27</v>
      </c>
      <c r="C2355">
        <v>1.8318142675776812E-2</v>
      </c>
    </row>
    <row r="2356" spans="1:3" x14ac:dyDescent="0.25">
      <c r="A2356" s="1">
        <v>42692.705555555556</v>
      </c>
      <c r="B2356">
        <v>59961.760000000002</v>
      </c>
      <c r="C2356">
        <v>3.1952994236371436E-3</v>
      </c>
    </row>
    <row r="2357" spans="1:3" x14ac:dyDescent="0.25">
      <c r="A2357" s="1">
        <v>42691.705555555556</v>
      </c>
      <c r="B2357">
        <v>59770.47</v>
      </c>
      <c r="C2357">
        <v>-1.6408759809636055E-2</v>
      </c>
    </row>
    <row r="2358" spans="1:3" x14ac:dyDescent="0.25">
      <c r="A2358" s="1">
        <v>42690.705555555556</v>
      </c>
      <c r="B2358">
        <v>60759.32</v>
      </c>
      <c r="C2358">
        <v>1.8301114876987129E-2</v>
      </c>
    </row>
    <row r="2359" spans="1:3" x14ac:dyDescent="0.25">
      <c r="A2359" s="1">
        <v>42688.705555555556</v>
      </c>
      <c r="B2359">
        <v>59657.47</v>
      </c>
      <c r="C2359">
        <v>7.9764154233965198E-3</v>
      </c>
    </row>
    <row r="2360" spans="1:3" x14ac:dyDescent="0.25">
      <c r="A2360" s="1">
        <v>42685.705555555556</v>
      </c>
      <c r="B2360">
        <v>59183.51</v>
      </c>
      <c r="C2360">
        <v>-3.3519919878603102E-2</v>
      </c>
    </row>
    <row r="2361" spans="1:3" x14ac:dyDescent="0.25">
      <c r="A2361" s="1">
        <v>42684.705555555556</v>
      </c>
      <c r="B2361">
        <v>61200.959999999999</v>
      </c>
      <c r="C2361">
        <v>-3.3062994378844586E-2</v>
      </c>
    </row>
    <row r="2362" spans="1:3" x14ac:dyDescent="0.25">
      <c r="A2362" s="1">
        <v>42683.705555555556</v>
      </c>
      <c r="B2362">
        <v>63258.27</v>
      </c>
      <c r="C2362">
        <v>-1.4117933254880982E-2</v>
      </c>
    </row>
    <row r="2363" spans="1:3" x14ac:dyDescent="0.25">
      <c r="A2363" s="1">
        <v>42682.705555555556</v>
      </c>
      <c r="B2363">
        <v>64157.68</v>
      </c>
      <c r="C2363">
        <v>1.6540141684344486E-3</v>
      </c>
    </row>
    <row r="2364" spans="1:3" x14ac:dyDescent="0.25">
      <c r="A2364" s="1">
        <v>42681.705555555556</v>
      </c>
      <c r="B2364">
        <v>64051.65</v>
      </c>
      <c r="C2364">
        <v>3.9054055300776012E-2</v>
      </c>
    </row>
    <row r="2365" spans="1:3" x14ac:dyDescent="0.25">
      <c r="A2365" s="1">
        <v>42678.705555555556</v>
      </c>
      <c r="B2365">
        <v>61598.39</v>
      </c>
      <c r="C2365">
        <v>-2.4609947064572119E-3</v>
      </c>
    </row>
    <row r="2366" spans="1:3" x14ac:dyDescent="0.25">
      <c r="A2366" s="1">
        <v>42677.705555555556</v>
      </c>
      <c r="B2366">
        <v>61750.17</v>
      </c>
      <c r="C2366">
        <v>-2.520589109874875E-2</v>
      </c>
    </row>
    <row r="2367" spans="1:3" x14ac:dyDescent="0.25">
      <c r="A2367" s="1">
        <v>42675.705555555556</v>
      </c>
      <c r="B2367">
        <v>63326.42</v>
      </c>
      <c r="C2367">
        <v>-2.4922744736062038E-2</v>
      </c>
    </row>
    <row r="2368" spans="1:3" x14ac:dyDescent="0.25">
      <c r="A2368" s="1">
        <v>42674.705555555556</v>
      </c>
      <c r="B2368">
        <v>64924.52</v>
      </c>
      <c r="C2368">
        <v>9.5470776523711547E-3</v>
      </c>
    </row>
    <row r="2369" spans="1:3" x14ac:dyDescent="0.25">
      <c r="A2369" s="1">
        <v>42671.705555555556</v>
      </c>
      <c r="B2369">
        <v>64307.63</v>
      </c>
      <c r="C2369">
        <v>9.0418943607029013E-4</v>
      </c>
    </row>
    <row r="2370" spans="1:3" x14ac:dyDescent="0.25">
      <c r="A2370" s="1">
        <v>42670.705555555556</v>
      </c>
      <c r="B2370">
        <v>64249.51</v>
      </c>
      <c r="C2370">
        <v>6.6183234071815885E-3</v>
      </c>
    </row>
    <row r="2371" spans="1:3" x14ac:dyDescent="0.25">
      <c r="A2371" s="1">
        <v>42669.705555555556</v>
      </c>
      <c r="B2371">
        <v>63825.69</v>
      </c>
      <c r="C2371">
        <v>-6.3449607268020421E-4</v>
      </c>
    </row>
    <row r="2372" spans="1:3" x14ac:dyDescent="0.25">
      <c r="A2372" s="1">
        <v>42668.705555555556</v>
      </c>
      <c r="B2372">
        <v>63866.2</v>
      </c>
      <c r="C2372">
        <v>-3.0281570867545476E-3</v>
      </c>
    </row>
    <row r="2373" spans="1:3" x14ac:dyDescent="0.25">
      <c r="A2373" s="1">
        <v>42667.705555555556</v>
      </c>
      <c r="B2373">
        <v>64059.89</v>
      </c>
      <c r="C2373">
        <v>-7.5198198537226391E-4</v>
      </c>
    </row>
    <row r="2374" spans="1:3" x14ac:dyDescent="0.25">
      <c r="A2374" s="1">
        <v>42664.705555555556</v>
      </c>
      <c r="B2374">
        <v>64108.08</v>
      </c>
      <c r="C2374">
        <v>4.2241343951523892E-3</v>
      </c>
    </row>
    <row r="2375" spans="1:3" x14ac:dyDescent="0.25">
      <c r="A2375" s="1">
        <v>42663.705555555556</v>
      </c>
      <c r="B2375">
        <v>63837.85</v>
      </c>
      <c r="C2375">
        <v>5.2180261765558443E-3</v>
      </c>
    </row>
    <row r="2376" spans="1:3" x14ac:dyDescent="0.25">
      <c r="A2376" s="1">
        <v>42662.705555555556</v>
      </c>
      <c r="B2376">
        <v>63505.61</v>
      </c>
      <c r="C2376">
        <v>-4.3460628891957998E-3</v>
      </c>
    </row>
    <row r="2377" spans="1:3" x14ac:dyDescent="0.25">
      <c r="A2377" s="1">
        <v>42661.705555555556</v>
      </c>
      <c r="B2377">
        <v>63782.21</v>
      </c>
      <c r="C2377">
        <v>1.7174907095297263E-2</v>
      </c>
    </row>
    <row r="2378" spans="1:3" x14ac:dyDescent="0.25">
      <c r="A2378" s="1">
        <v>42660.705555555556</v>
      </c>
      <c r="B2378">
        <v>62696.11</v>
      </c>
      <c r="C2378">
        <v>1.4926601218077437E-2</v>
      </c>
    </row>
    <row r="2379" spans="1:3" x14ac:dyDescent="0.25">
      <c r="A2379" s="1">
        <v>42657.705555555556</v>
      </c>
      <c r="B2379">
        <v>61767.22</v>
      </c>
      <c r="C2379">
        <v>1.0556891424759535E-2</v>
      </c>
    </row>
    <row r="2380" spans="1:3" x14ac:dyDescent="0.25">
      <c r="A2380" s="1">
        <v>42656.705555555556</v>
      </c>
      <c r="B2380">
        <v>61118.58</v>
      </c>
      <c r="C2380">
        <v>1.5839148465895145E-3</v>
      </c>
    </row>
    <row r="2381" spans="1:3" x14ac:dyDescent="0.25">
      <c r="A2381" s="1">
        <v>42654.705555555556</v>
      </c>
      <c r="B2381">
        <v>61021.85</v>
      </c>
      <c r="C2381">
        <v>-1.0538512261931587E-2</v>
      </c>
    </row>
    <row r="2382" spans="1:3" x14ac:dyDescent="0.25">
      <c r="A2382" s="1">
        <v>42653.705555555556</v>
      </c>
      <c r="B2382">
        <v>61668.33</v>
      </c>
      <c r="C2382">
        <v>9.1116814644671626E-3</v>
      </c>
    </row>
    <row r="2383" spans="1:3" x14ac:dyDescent="0.25">
      <c r="A2383" s="1">
        <v>42650.705555555556</v>
      </c>
      <c r="B2383">
        <v>61108.98</v>
      </c>
      <c r="C2383">
        <v>7.6341678208617439E-3</v>
      </c>
    </row>
    <row r="2384" spans="1:3" x14ac:dyDescent="0.25">
      <c r="A2384" s="1">
        <v>42649.705555555556</v>
      </c>
      <c r="B2384">
        <v>60644.24</v>
      </c>
      <c r="C2384">
        <v>6.4500567625759148E-3</v>
      </c>
    </row>
    <row r="2385" spans="1:3" x14ac:dyDescent="0.25">
      <c r="A2385" s="1">
        <v>42648.705555555556</v>
      </c>
      <c r="B2385">
        <v>60254.34</v>
      </c>
      <c r="C2385">
        <v>1.5303964263137742E-2</v>
      </c>
    </row>
    <row r="2386" spans="1:3" x14ac:dyDescent="0.25">
      <c r="A2386" s="1">
        <v>42647.705555555556</v>
      </c>
      <c r="B2386">
        <v>59339.23</v>
      </c>
      <c r="C2386">
        <v>-2.0538648231945137E-3</v>
      </c>
    </row>
    <row r="2387" spans="1:3" x14ac:dyDescent="0.25">
      <c r="A2387" s="1">
        <v>42646.705555555556</v>
      </c>
      <c r="B2387">
        <v>59461.23</v>
      </c>
      <c r="C2387">
        <v>1.8572985253832559E-2</v>
      </c>
    </row>
    <row r="2388" spans="1:3" x14ac:dyDescent="0.25">
      <c r="A2388" s="1">
        <v>42643.705555555556</v>
      </c>
      <c r="B2388">
        <v>58367.05</v>
      </c>
      <c r="C2388">
        <v>2.8239095535912426E-4</v>
      </c>
    </row>
    <row r="2389" spans="1:3" x14ac:dyDescent="0.25">
      <c r="A2389" s="1">
        <v>42642.705555555556</v>
      </c>
      <c r="B2389">
        <v>58350.57</v>
      </c>
      <c r="C2389">
        <v>-1.7080208889801871E-2</v>
      </c>
    </row>
    <row r="2390" spans="1:3" x14ac:dyDescent="0.25">
      <c r="A2390" s="1">
        <v>42641.705555555556</v>
      </c>
      <c r="B2390">
        <v>59355.77</v>
      </c>
      <c r="C2390">
        <v>1.6533320102759586E-2</v>
      </c>
    </row>
    <row r="2391" spans="1:3" x14ac:dyDescent="0.25">
      <c r="A2391" s="1">
        <v>42640.705555555556</v>
      </c>
      <c r="B2391">
        <v>58382.49</v>
      </c>
      <c r="C2391">
        <v>5.6505001675016958E-3</v>
      </c>
    </row>
    <row r="2392" spans="1:3" x14ac:dyDescent="0.25">
      <c r="A2392" s="1">
        <v>42639.705555555556</v>
      </c>
      <c r="B2392">
        <v>58053.53</v>
      </c>
      <c r="C2392">
        <v>-1.1023102260718547E-2</v>
      </c>
    </row>
    <row r="2393" spans="1:3" x14ac:dyDescent="0.25">
      <c r="A2393" s="1">
        <v>42636.705555555556</v>
      </c>
      <c r="B2393">
        <v>58697</v>
      </c>
      <c r="C2393">
        <v>-5.05000726137236E-3</v>
      </c>
    </row>
    <row r="2394" spans="1:3" x14ac:dyDescent="0.25">
      <c r="A2394" s="1">
        <v>42635.705555555556</v>
      </c>
      <c r="B2394">
        <v>58994.17</v>
      </c>
      <c r="C2394">
        <v>1.0226850638655138E-2</v>
      </c>
    </row>
    <row r="2395" spans="1:3" x14ac:dyDescent="0.25">
      <c r="A2395" s="1">
        <v>42634.705555555556</v>
      </c>
      <c r="B2395">
        <v>58393.919999999998</v>
      </c>
      <c r="C2395">
        <v>1.1322911787695534E-2</v>
      </c>
    </row>
    <row r="2396" spans="1:3" x14ac:dyDescent="0.25">
      <c r="A2396" s="1">
        <v>42633.705555555556</v>
      </c>
      <c r="B2396">
        <v>57736.46</v>
      </c>
      <c r="C2396">
        <v>6.7093935034178709E-3</v>
      </c>
    </row>
    <row r="2397" spans="1:3" x14ac:dyDescent="0.25">
      <c r="A2397" s="1">
        <v>42632.705555555556</v>
      </c>
      <c r="B2397">
        <v>57350.38</v>
      </c>
      <c r="C2397">
        <v>4.7298815595388788E-3</v>
      </c>
    </row>
    <row r="2398" spans="1:3" x14ac:dyDescent="0.25">
      <c r="A2398" s="1">
        <v>42629.705555555556</v>
      </c>
      <c r="B2398">
        <v>57079.76</v>
      </c>
      <c r="C2398">
        <v>-1.4431686455085435E-2</v>
      </c>
    </row>
    <row r="2399" spans="1:3" x14ac:dyDescent="0.25">
      <c r="A2399" s="1">
        <v>42628.705555555556</v>
      </c>
      <c r="B2399">
        <v>57909.49</v>
      </c>
      <c r="C2399">
        <v>1.4787392411619003E-2</v>
      </c>
    </row>
    <row r="2400" spans="1:3" x14ac:dyDescent="0.25">
      <c r="A2400" s="1">
        <v>42627.705555555556</v>
      </c>
      <c r="B2400">
        <v>57059.46</v>
      </c>
      <c r="C2400">
        <v>4.1919541176049843E-3</v>
      </c>
    </row>
    <row r="2401" spans="1:3" x14ac:dyDescent="0.25">
      <c r="A2401" s="1">
        <v>42626.705555555556</v>
      </c>
      <c r="B2401">
        <v>56820.77</v>
      </c>
      <c r="C2401">
        <v>-3.0595709869453196E-2</v>
      </c>
    </row>
    <row r="2402" spans="1:3" x14ac:dyDescent="0.25">
      <c r="A2402" s="1">
        <v>42625.705555555556</v>
      </c>
      <c r="B2402">
        <v>58586.11</v>
      </c>
      <c r="C2402">
        <v>1.0059282406852877E-2</v>
      </c>
    </row>
    <row r="2403" spans="1:3" x14ac:dyDescent="0.25">
      <c r="A2403" s="1">
        <v>42622.705555555556</v>
      </c>
      <c r="B2403">
        <v>57999.73</v>
      </c>
      <c r="C2403">
        <v>-3.7759772328766678E-2</v>
      </c>
    </row>
    <row r="2404" spans="1:3" x14ac:dyDescent="0.25">
      <c r="A2404" s="1">
        <v>42621.705555555556</v>
      </c>
      <c r="B2404">
        <v>60231.66</v>
      </c>
      <c r="C2404">
        <v>1.6985558386583928E-3</v>
      </c>
    </row>
    <row r="2405" spans="1:3" x14ac:dyDescent="0.25">
      <c r="A2405" s="1">
        <v>42619.705555555556</v>
      </c>
      <c r="B2405">
        <v>60129.440000000002</v>
      </c>
      <c r="C2405">
        <v>9.4087545424925718E-3</v>
      </c>
    </row>
    <row r="2406" spans="1:3" x14ac:dyDescent="0.25">
      <c r="A2406" s="1">
        <v>42618.705555555556</v>
      </c>
      <c r="B2406">
        <v>59566.35</v>
      </c>
      <c r="C2406">
        <v>-8.3988669404169139E-4</v>
      </c>
    </row>
    <row r="2407" spans="1:3" x14ac:dyDescent="0.25">
      <c r="A2407" s="1">
        <v>42615.705555555556</v>
      </c>
      <c r="B2407">
        <v>59616.4</v>
      </c>
      <c r="C2407">
        <v>2.3422347497057103E-2</v>
      </c>
    </row>
    <row r="2408" spans="1:3" x14ac:dyDescent="0.25">
      <c r="A2408" s="1">
        <v>42614.705555555556</v>
      </c>
      <c r="B2408">
        <v>58236.27</v>
      </c>
      <c r="C2408">
        <v>5.771801128125904E-3</v>
      </c>
    </row>
    <row r="2409" spans="1:3" x14ac:dyDescent="0.25">
      <c r="A2409" s="1">
        <v>42613.705555555556</v>
      </c>
      <c r="B2409">
        <v>57901.11</v>
      </c>
      <c r="C2409">
        <v>-1.1578599283002556E-2</v>
      </c>
    </row>
    <row r="2410" spans="1:3" x14ac:dyDescent="0.25">
      <c r="A2410" s="1">
        <v>42612.705555555556</v>
      </c>
      <c r="B2410">
        <v>58575.42</v>
      </c>
      <c r="C2410">
        <v>-5.9682995813303114E-4</v>
      </c>
    </row>
    <row r="2411" spans="1:3" x14ac:dyDescent="0.25">
      <c r="A2411" s="1">
        <v>42611.705555555556</v>
      </c>
      <c r="B2411">
        <v>58610.39</v>
      </c>
      <c r="C2411">
        <v>1.5373221640643742E-2</v>
      </c>
    </row>
    <row r="2412" spans="1:3" x14ac:dyDescent="0.25">
      <c r="A2412" s="1">
        <v>42608.705555555556</v>
      </c>
      <c r="B2412">
        <v>57716.25</v>
      </c>
      <c r="C2412">
        <v>-1.0204577532847814E-4</v>
      </c>
    </row>
    <row r="2413" spans="1:3" x14ac:dyDescent="0.25">
      <c r="A2413" s="1">
        <v>42607.705555555556</v>
      </c>
      <c r="B2413">
        <v>57722.14</v>
      </c>
      <c r="C2413">
        <v>7.380456105147725E-5</v>
      </c>
    </row>
    <row r="2414" spans="1:3" x14ac:dyDescent="0.25">
      <c r="A2414" s="1">
        <v>42606.705555555556</v>
      </c>
      <c r="B2414">
        <v>57717.88</v>
      </c>
      <c r="C2414">
        <v>-5.2212915617925442E-3</v>
      </c>
    </row>
    <row r="2415" spans="1:3" x14ac:dyDescent="0.25">
      <c r="A2415" s="1">
        <v>42605.705555555556</v>
      </c>
      <c r="B2415">
        <v>58020.03</v>
      </c>
      <c r="C2415">
        <v>4.1241402353450769E-3</v>
      </c>
    </row>
    <row r="2416" spans="1:3" x14ac:dyDescent="0.25">
      <c r="A2416" s="1">
        <v>42604.705555555556</v>
      </c>
      <c r="B2416">
        <v>57781.24</v>
      </c>
      <c r="C2416">
        <v>-2.2548494612542901E-2</v>
      </c>
    </row>
    <row r="2417" spans="1:3" x14ac:dyDescent="0.25">
      <c r="A2417" s="1">
        <v>42601.705555555556</v>
      </c>
      <c r="B2417">
        <v>59098.92</v>
      </c>
      <c r="C2417">
        <v>-1.1347404767639646E-3</v>
      </c>
    </row>
    <row r="2418" spans="1:3" x14ac:dyDescent="0.25">
      <c r="A2418" s="1">
        <v>42600.705555555556</v>
      </c>
      <c r="B2418">
        <v>59166.02</v>
      </c>
      <c r="C2418">
        <v>-2.6636896461316828E-3</v>
      </c>
    </row>
    <row r="2419" spans="1:3" x14ac:dyDescent="0.25">
      <c r="A2419" s="1">
        <v>42599.705555555556</v>
      </c>
      <c r="B2419">
        <v>59323.83</v>
      </c>
      <c r="C2419">
        <v>7.9269823273035358E-3</v>
      </c>
    </row>
    <row r="2420" spans="1:3" x14ac:dyDescent="0.25">
      <c r="A2420" s="1">
        <v>42598.705555555556</v>
      </c>
      <c r="B2420">
        <v>58855.43</v>
      </c>
      <c r="C2420">
        <v>-4.9245273793995003E-3</v>
      </c>
    </row>
    <row r="2421" spans="1:3" x14ac:dyDescent="0.25">
      <c r="A2421" s="1">
        <v>42597.705555555556</v>
      </c>
      <c r="B2421">
        <v>59145.98</v>
      </c>
      <c r="C2421">
        <v>1.4433805051128974E-2</v>
      </c>
    </row>
    <row r="2422" spans="1:3" x14ac:dyDescent="0.25">
      <c r="A2422" s="1">
        <v>42594.705555555556</v>
      </c>
      <c r="B2422">
        <v>58298.41</v>
      </c>
      <c r="C2422">
        <v>-1.9897428755390379E-5</v>
      </c>
    </row>
    <row r="2423" spans="1:3" x14ac:dyDescent="0.25">
      <c r="A2423" s="1">
        <v>42593.705555555556</v>
      </c>
      <c r="B2423">
        <v>58299.57</v>
      </c>
      <c r="C2423">
        <v>2.3951809545627412E-2</v>
      </c>
    </row>
    <row r="2424" spans="1:3" x14ac:dyDescent="0.25">
      <c r="A2424" s="1">
        <v>42592.705555555556</v>
      </c>
      <c r="B2424">
        <v>56919.78</v>
      </c>
      <c r="C2424">
        <v>-1.3430886342381699E-2</v>
      </c>
    </row>
    <row r="2425" spans="1:3" x14ac:dyDescent="0.25">
      <c r="A2425" s="1">
        <v>42591.705555555556</v>
      </c>
      <c r="B2425">
        <v>57689.42</v>
      </c>
      <c r="C2425">
        <v>9.3631171329217066E-4</v>
      </c>
    </row>
    <row r="2426" spans="1:3" x14ac:dyDescent="0.25">
      <c r="A2426" s="1">
        <v>42590.705555555556</v>
      </c>
      <c r="B2426">
        <v>57635.43</v>
      </c>
      <c r="C2426">
        <v>-4.4598031712719225E-4</v>
      </c>
    </row>
    <row r="2427" spans="1:3" x14ac:dyDescent="0.25">
      <c r="A2427" s="1">
        <v>42587.705555555556</v>
      </c>
      <c r="B2427">
        <v>57661.14</v>
      </c>
      <c r="C2427">
        <v>1.1668037706386203E-3</v>
      </c>
    </row>
    <row r="2428" spans="1:3" x14ac:dyDescent="0.25">
      <c r="A2428" s="1">
        <v>42586.705555555556</v>
      </c>
      <c r="B2428">
        <v>57593.9</v>
      </c>
      <c r="C2428">
        <v>9.0170027206672929E-3</v>
      </c>
    </row>
    <row r="2429" spans="1:3" x14ac:dyDescent="0.25">
      <c r="A2429" s="1">
        <v>42585.705555555556</v>
      </c>
      <c r="B2429">
        <v>57076.91</v>
      </c>
      <c r="C2429">
        <v>1.61525188583319E-2</v>
      </c>
    </row>
    <row r="2430" spans="1:3" x14ac:dyDescent="0.25">
      <c r="A2430" s="1">
        <v>42584.705555555556</v>
      </c>
      <c r="B2430">
        <v>56162.38</v>
      </c>
      <c r="C2430">
        <v>-1.0510011271342368E-2</v>
      </c>
    </row>
    <row r="2431" spans="1:3" x14ac:dyDescent="0.25">
      <c r="A2431" s="1">
        <v>42583.705555555556</v>
      </c>
      <c r="B2431">
        <v>56755.76</v>
      </c>
      <c r="C2431">
        <v>-9.6867454259514148E-3</v>
      </c>
    </row>
    <row r="2432" spans="1:3" x14ac:dyDescent="0.25">
      <c r="A2432" s="1">
        <v>42580.705555555556</v>
      </c>
      <c r="B2432">
        <v>57308.21</v>
      </c>
      <c r="C2432">
        <v>1.1249746084115105E-2</v>
      </c>
    </row>
    <row r="2433" spans="1:3" x14ac:dyDescent="0.25">
      <c r="A2433" s="1">
        <v>42579.705555555556</v>
      </c>
      <c r="B2433">
        <v>56667.12</v>
      </c>
      <c r="C2433">
        <v>-3.2720266232582891E-3</v>
      </c>
    </row>
    <row r="2434" spans="1:3" x14ac:dyDescent="0.25">
      <c r="A2434" s="1">
        <v>42578.705555555556</v>
      </c>
      <c r="B2434">
        <v>56852.84</v>
      </c>
      <c r="C2434">
        <v>1.233592554731875E-3</v>
      </c>
    </row>
    <row r="2435" spans="1:3" x14ac:dyDescent="0.25">
      <c r="A2435" s="1">
        <v>42577.705555555556</v>
      </c>
      <c r="B2435">
        <v>56782.75</v>
      </c>
      <c r="C2435">
        <v>-1.5833819680152663E-3</v>
      </c>
    </row>
    <row r="2436" spans="1:3" x14ac:dyDescent="0.25">
      <c r="A2436" s="1">
        <v>42576.705555555556</v>
      </c>
      <c r="B2436">
        <v>56872.73</v>
      </c>
      <c r="C2436">
        <v>-2.271794010137856E-3</v>
      </c>
    </row>
    <row r="2437" spans="1:3" x14ac:dyDescent="0.25">
      <c r="A2437" s="1">
        <v>42573.705555555556</v>
      </c>
      <c r="B2437">
        <v>57002.080000000002</v>
      </c>
      <c r="C2437">
        <v>6.3460028602020015E-3</v>
      </c>
    </row>
    <row r="2438" spans="1:3" x14ac:dyDescent="0.25">
      <c r="A2438" s="1">
        <v>42572.705555555556</v>
      </c>
      <c r="B2438">
        <v>56641.49</v>
      </c>
      <c r="C2438">
        <v>1.1206547322016088E-3</v>
      </c>
    </row>
    <row r="2439" spans="1:3" x14ac:dyDescent="0.25">
      <c r="A2439" s="1">
        <v>42571.705555555556</v>
      </c>
      <c r="B2439">
        <v>56578.05</v>
      </c>
      <c r="C2439">
        <v>-2.118894176377653E-3</v>
      </c>
    </row>
    <row r="2440" spans="1:3" x14ac:dyDescent="0.25">
      <c r="A2440" s="1">
        <v>42570.705555555556</v>
      </c>
      <c r="B2440">
        <v>56698.06</v>
      </c>
      <c r="C2440">
        <v>3.7786878730926006E-3</v>
      </c>
    </row>
    <row r="2441" spans="1:3" x14ac:dyDescent="0.25">
      <c r="A2441" s="1">
        <v>42569.705555555556</v>
      </c>
      <c r="B2441">
        <v>56484.22</v>
      </c>
      <c r="C2441">
        <v>1.6169549361666365E-2</v>
      </c>
    </row>
    <row r="2442" spans="1:3" x14ac:dyDescent="0.25">
      <c r="A2442" s="1">
        <v>42566.705555555556</v>
      </c>
      <c r="B2442">
        <v>55578.239999999998</v>
      </c>
      <c r="C2442">
        <v>1.7534810957623205E-3</v>
      </c>
    </row>
    <row r="2443" spans="1:3" x14ac:dyDescent="0.25">
      <c r="A2443" s="1">
        <v>42565.705555555556</v>
      </c>
      <c r="B2443">
        <v>55480.87</v>
      </c>
      <c r="C2443">
        <v>1.603571307118384E-2</v>
      </c>
    </row>
    <row r="2444" spans="1:3" x14ac:dyDescent="0.25">
      <c r="A2444" s="1">
        <v>42564.705555555556</v>
      </c>
      <c r="B2444">
        <v>54598.29</v>
      </c>
      <c r="C2444">
        <v>6.2814214564547556E-3</v>
      </c>
    </row>
    <row r="2445" spans="1:3" x14ac:dyDescent="0.25">
      <c r="A2445" s="1">
        <v>42563.705555555556</v>
      </c>
      <c r="B2445">
        <v>54256.41</v>
      </c>
      <c r="C2445">
        <v>5.4758869160303082E-3</v>
      </c>
    </row>
    <row r="2446" spans="1:3" x14ac:dyDescent="0.25">
      <c r="A2446" s="1">
        <v>42562.705555555556</v>
      </c>
      <c r="B2446">
        <v>53960.12</v>
      </c>
      <c r="C2446">
        <v>1.5301389492042123E-2</v>
      </c>
    </row>
    <row r="2447" spans="1:3" x14ac:dyDescent="0.25">
      <c r="A2447" s="1">
        <v>42559.705555555556</v>
      </c>
      <c r="B2447">
        <v>53140.74</v>
      </c>
      <c r="C2447">
        <v>2.1418263789065941E-2</v>
      </c>
    </row>
    <row r="2448" spans="1:3" x14ac:dyDescent="0.25">
      <c r="A2448" s="1">
        <v>42558.705555555556</v>
      </c>
      <c r="B2448">
        <v>52014.66</v>
      </c>
      <c r="C2448">
        <v>2.1719376026226602E-3</v>
      </c>
    </row>
    <row r="2449" spans="1:3" x14ac:dyDescent="0.25">
      <c r="A2449" s="1">
        <v>42557.705555555556</v>
      </c>
      <c r="B2449">
        <v>51901.81</v>
      </c>
      <c r="C2449">
        <v>1.1478246573105551E-3</v>
      </c>
    </row>
    <row r="2450" spans="1:3" x14ac:dyDescent="0.25">
      <c r="A2450" s="1">
        <v>42556.705555555556</v>
      </c>
      <c r="B2450">
        <v>51842.27</v>
      </c>
      <c r="C2450">
        <v>-1.3914285017818481E-2</v>
      </c>
    </row>
    <row r="2451" spans="1:3" x14ac:dyDescent="0.25">
      <c r="A2451" s="1">
        <v>42555.705555555556</v>
      </c>
      <c r="B2451">
        <v>52568.66</v>
      </c>
      <c r="C2451">
        <v>6.4048798317159388E-3</v>
      </c>
    </row>
    <row r="2452" spans="1:3" x14ac:dyDescent="0.25">
      <c r="A2452" s="1">
        <v>42552.705555555556</v>
      </c>
      <c r="B2452">
        <v>52233.04</v>
      </c>
      <c r="C2452">
        <v>1.3610661231789162E-2</v>
      </c>
    </row>
    <row r="2453" spans="1:3" x14ac:dyDescent="0.25">
      <c r="A2453" s="1">
        <v>42551.705555555556</v>
      </c>
      <c r="B2453">
        <v>51526.93</v>
      </c>
      <c r="C2453">
        <v>1.0241500616440016E-2</v>
      </c>
    </row>
    <row r="2454" spans="1:3" x14ac:dyDescent="0.25">
      <c r="A2454" s="1">
        <v>42550.705555555556</v>
      </c>
      <c r="B2454">
        <v>51001.91</v>
      </c>
      <c r="C2454">
        <v>1.9708886181268846E-2</v>
      </c>
    </row>
    <row r="2455" spans="1:3" x14ac:dyDescent="0.25">
      <c r="A2455" s="1">
        <v>42549.705555555556</v>
      </c>
      <c r="B2455">
        <v>50006.559999999998</v>
      </c>
      <c r="C2455">
        <v>1.5335594744467773E-2</v>
      </c>
    </row>
    <row r="2456" spans="1:3" x14ac:dyDescent="0.25">
      <c r="A2456" s="1">
        <v>42548.705555555556</v>
      </c>
      <c r="B2456">
        <v>49245.53</v>
      </c>
      <c r="C2456">
        <v>-1.7307390522001819E-2</v>
      </c>
    </row>
    <row r="2457" spans="1:3" x14ac:dyDescent="0.25">
      <c r="A2457" s="1">
        <v>42545.705555555556</v>
      </c>
      <c r="B2457">
        <v>50105.26</v>
      </c>
      <c r="C2457">
        <v>-2.8616694386824675E-2</v>
      </c>
    </row>
    <row r="2458" spans="1:3" x14ac:dyDescent="0.25">
      <c r="A2458" s="1">
        <v>42544.705555555556</v>
      </c>
      <c r="B2458">
        <v>51559.82</v>
      </c>
      <c r="C2458">
        <v>2.7598557337909412E-2</v>
      </c>
    </row>
    <row r="2459" spans="1:3" x14ac:dyDescent="0.25">
      <c r="A2459" s="1">
        <v>42543.705555555556</v>
      </c>
      <c r="B2459">
        <v>50156.3</v>
      </c>
      <c r="C2459">
        <v>-1.3496239426953979E-2</v>
      </c>
    </row>
    <row r="2460" spans="1:3" x14ac:dyDescent="0.25">
      <c r="A2460" s="1">
        <v>42542.705555555556</v>
      </c>
      <c r="B2460">
        <v>50837.81</v>
      </c>
      <c r="C2460">
        <v>1.0051764442075473E-2</v>
      </c>
    </row>
    <row r="2461" spans="1:3" x14ac:dyDescent="0.25">
      <c r="A2461" s="1">
        <v>42541.705555555556</v>
      </c>
      <c r="B2461">
        <v>50329.36</v>
      </c>
      <c r="C2461">
        <v>1.5932532268117951E-2</v>
      </c>
    </row>
    <row r="2462" spans="1:3" x14ac:dyDescent="0.25">
      <c r="A2462" s="1">
        <v>42538.705555555556</v>
      </c>
      <c r="B2462">
        <v>49533.84</v>
      </c>
      <c r="C2462">
        <v>2.470453159962107E-3</v>
      </c>
    </row>
    <row r="2463" spans="1:3" x14ac:dyDescent="0.25">
      <c r="A2463" s="1">
        <v>42537.705555555556</v>
      </c>
      <c r="B2463">
        <v>49411.62</v>
      </c>
      <c r="C2463">
        <v>1.0106836653102693E-2</v>
      </c>
    </row>
    <row r="2464" spans="1:3" x14ac:dyDescent="0.25">
      <c r="A2464" s="1">
        <v>42536.705555555556</v>
      </c>
      <c r="B2464">
        <v>48914.74</v>
      </c>
      <c r="C2464">
        <v>5.4619180046394751E-3</v>
      </c>
    </row>
    <row r="2465" spans="1:3" x14ac:dyDescent="0.25">
      <c r="A2465" s="1">
        <v>42535.705555555556</v>
      </c>
      <c r="B2465">
        <v>48648.3</v>
      </c>
      <c r="C2465">
        <v>-2.0598823581396582E-2</v>
      </c>
    </row>
    <row r="2466" spans="1:3" x14ac:dyDescent="0.25">
      <c r="A2466" s="1">
        <v>42534.705555555556</v>
      </c>
      <c r="B2466">
        <v>49660.79</v>
      </c>
      <c r="C2466">
        <v>4.8167815225258958E-3</v>
      </c>
    </row>
    <row r="2467" spans="1:3" x14ac:dyDescent="0.25">
      <c r="A2467" s="1">
        <v>42531.705555555556</v>
      </c>
      <c r="B2467">
        <v>49422.16</v>
      </c>
      <c r="C2467">
        <v>-3.3746777813333316E-2</v>
      </c>
    </row>
    <row r="2468" spans="1:3" x14ac:dyDescent="0.25">
      <c r="A2468" s="1">
        <v>42530.705555555556</v>
      </c>
      <c r="B2468">
        <v>51118.46</v>
      </c>
      <c r="C2468">
        <v>-9.9434626823627931E-3</v>
      </c>
    </row>
    <row r="2469" spans="1:3" x14ac:dyDescent="0.25">
      <c r="A2469" s="1">
        <v>42529.705555555556</v>
      </c>
      <c r="B2469">
        <v>51629.29</v>
      </c>
      <c r="C2469">
        <v>2.2356235760300682E-2</v>
      </c>
    </row>
    <row r="2470" spans="1:3" x14ac:dyDescent="0.25">
      <c r="A2470" s="1">
        <v>42528.705555555556</v>
      </c>
      <c r="B2470">
        <v>50487.86</v>
      </c>
      <c r="C2470">
        <v>1.1109828504408347E-3</v>
      </c>
    </row>
    <row r="2471" spans="1:3" x14ac:dyDescent="0.25">
      <c r="A2471" s="1">
        <v>42527.705555555556</v>
      </c>
      <c r="B2471">
        <v>50431.8</v>
      </c>
      <c r="C2471">
        <v>-3.7149490579178328E-3</v>
      </c>
    </row>
    <row r="2472" spans="1:3" x14ac:dyDescent="0.25">
      <c r="A2472" s="1">
        <v>42524.705555555556</v>
      </c>
      <c r="B2472">
        <v>50619.5</v>
      </c>
      <c r="C2472">
        <v>1.4571618914540908E-2</v>
      </c>
    </row>
    <row r="2473" spans="1:3" x14ac:dyDescent="0.25">
      <c r="A2473" s="1">
        <v>42523.705555555556</v>
      </c>
      <c r="B2473">
        <v>49887.24</v>
      </c>
      <c r="C2473">
        <v>1.7686830577355497E-2</v>
      </c>
    </row>
    <row r="2474" spans="1:3" x14ac:dyDescent="0.25">
      <c r="A2474" s="1">
        <v>42522.705555555556</v>
      </c>
      <c r="B2474">
        <v>49012.65</v>
      </c>
      <c r="C2474">
        <v>1.1098099268192031E-2</v>
      </c>
    </row>
    <row r="2475" spans="1:3" x14ac:dyDescent="0.25">
      <c r="A2475" s="1">
        <v>42521.705555555556</v>
      </c>
      <c r="B2475">
        <v>48471.71</v>
      </c>
      <c r="C2475">
        <v>-1.0111949276952321E-2</v>
      </c>
    </row>
    <row r="2476" spans="1:3" x14ac:dyDescent="0.25">
      <c r="A2476" s="1">
        <v>42520.705555555556</v>
      </c>
      <c r="B2476">
        <v>48964.34</v>
      </c>
      <c r="C2476">
        <v>-1.7782846498607171E-3</v>
      </c>
    </row>
    <row r="2477" spans="1:3" x14ac:dyDescent="0.25">
      <c r="A2477" s="1">
        <v>42517.705555555556</v>
      </c>
      <c r="B2477">
        <v>49051.49</v>
      </c>
      <c r="C2477">
        <v>-8.7557842694842621E-3</v>
      </c>
    </row>
    <row r="2478" spans="1:3" x14ac:dyDescent="0.25">
      <c r="A2478" s="1">
        <v>42515.705555555556</v>
      </c>
      <c r="B2478">
        <v>49482.86</v>
      </c>
      <c r="C2478">
        <v>2.7860529283047467E-3</v>
      </c>
    </row>
    <row r="2479" spans="1:3" x14ac:dyDescent="0.25">
      <c r="A2479" s="1">
        <v>42514.705555555556</v>
      </c>
      <c r="B2479">
        <v>49345.19</v>
      </c>
      <c r="C2479">
        <v>2.9936475913983274E-4</v>
      </c>
    </row>
    <row r="2480" spans="1:3" x14ac:dyDescent="0.25">
      <c r="A2480" s="1">
        <v>42513.705555555556</v>
      </c>
      <c r="B2480">
        <v>49330.42</v>
      </c>
      <c r="C2480">
        <v>-7.9216455493046813E-3</v>
      </c>
    </row>
    <row r="2481" spans="1:3" x14ac:dyDescent="0.25">
      <c r="A2481" s="1">
        <v>42510.705555555556</v>
      </c>
      <c r="B2481">
        <v>49722.75</v>
      </c>
      <c r="C2481">
        <v>-8.2075239355781909E-3</v>
      </c>
    </row>
    <row r="2482" spans="1:3" x14ac:dyDescent="0.25">
      <c r="A2482" s="1">
        <v>42509.705555555556</v>
      </c>
      <c r="B2482">
        <v>50132.53</v>
      </c>
      <c r="C2482">
        <v>-8.5242739079940885E-3</v>
      </c>
    </row>
    <row r="2483" spans="1:3" x14ac:dyDescent="0.25">
      <c r="A2483" s="1">
        <v>42508.705555555556</v>
      </c>
      <c r="B2483">
        <v>50561.7</v>
      </c>
      <c r="C2483">
        <v>-5.4780586206602203E-3</v>
      </c>
    </row>
    <row r="2484" spans="1:3" x14ac:dyDescent="0.25">
      <c r="A2484" s="1">
        <v>42507.705555555556</v>
      </c>
      <c r="B2484">
        <v>50839.44</v>
      </c>
      <c r="C2484">
        <v>-1.8774087021313106E-2</v>
      </c>
    </row>
    <row r="2485" spans="1:3" x14ac:dyDescent="0.25">
      <c r="A2485" s="1">
        <v>42506.705555555556</v>
      </c>
      <c r="B2485">
        <v>51802.92</v>
      </c>
      <c r="C2485">
        <v>-2.6832104286199207E-5</v>
      </c>
    </row>
    <row r="2486" spans="1:3" x14ac:dyDescent="0.25">
      <c r="A2486" s="1">
        <v>42503.705555555556</v>
      </c>
      <c r="B2486">
        <v>51804.31</v>
      </c>
      <c r="C2486">
        <v>-2.7361436170661179E-2</v>
      </c>
    </row>
    <row r="2487" spans="1:3" x14ac:dyDescent="0.25">
      <c r="A2487" s="1">
        <v>42502.705555555556</v>
      </c>
      <c r="B2487">
        <v>53241.32</v>
      </c>
      <c r="C2487">
        <v>8.9969285939707662E-3</v>
      </c>
    </row>
    <row r="2488" spans="1:3" x14ac:dyDescent="0.25">
      <c r="A2488" s="1">
        <v>42501.705555555556</v>
      </c>
      <c r="B2488">
        <v>52764.46</v>
      </c>
      <c r="C2488">
        <v>-5.7910858428967477E-3</v>
      </c>
    </row>
    <row r="2489" spans="1:3" x14ac:dyDescent="0.25">
      <c r="A2489" s="1">
        <v>42500.705555555556</v>
      </c>
      <c r="B2489">
        <v>53070.91</v>
      </c>
      <c r="C2489">
        <v>3.9998035972593826E-2</v>
      </c>
    </row>
    <row r="2490" spans="1:3" x14ac:dyDescent="0.25">
      <c r="A2490" s="1">
        <v>42499.705555555556</v>
      </c>
      <c r="B2490">
        <v>50990.07</v>
      </c>
      <c r="C2490">
        <v>-1.4171688449259966E-2</v>
      </c>
    </row>
    <row r="2491" spans="1:3" x14ac:dyDescent="0.25">
      <c r="A2491" s="1">
        <v>42496.705555555556</v>
      </c>
      <c r="B2491">
        <v>51717.83</v>
      </c>
      <c r="C2491">
        <v>9.05126503354022E-4</v>
      </c>
    </row>
    <row r="2492" spans="1:3" x14ac:dyDescent="0.25">
      <c r="A2492" s="1">
        <v>42495.705555555556</v>
      </c>
      <c r="B2492">
        <v>51671.040000000001</v>
      </c>
      <c r="C2492">
        <v>-1.6920908661277174E-2</v>
      </c>
    </row>
    <row r="2493" spans="1:3" x14ac:dyDescent="0.25">
      <c r="A2493" s="1">
        <v>42494.705555555556</v>
      </c>
      <c r="B2493">
        <v>52552.800000000003</v>
      </c>
      <c r="C2493">
        <v>5.5834827378327713E-3</v>
      </c>
    </row>
    <row r="2494" spans="1:3" x14ac:dyDescent="0.25">
      <c r="A2494" s="1">
        <v>42493.705555555556</v>
      </c>
      <c r="B2494">
        <v>52260.19</v>
      </c>
      <c r="C2494">
        <v>-2.4596190755396451E-2</v>
      </c>
    </row>
    <row r="2495" spans="1:3" x14ac:dyDescent="0.25">
      <c r="A2495" s="1">
        <v>42492.705555555556</v>
      </c>
      <c r="B2495">
        <v>53561.53</v>
      </c>
      <c r="C2495">
        <v>-6.4943631212247025E-3</v>
      </c>
    </row>
    <row r="2496" spans="1:3" x14ac:dyDescent="0.25">
      <c r="A2496" s="1">
        <v>42489.705555555556</v>
      </c>
      <c r="B2496">
        <v>53910.51</v>
      </c>
      <c r="C2496">
        <v>-7.4191950047815735E-3</v>
      </c>
    </row>
    <row r="2497" spans="1:3" x14ac:dyDescent="0.25">
      <c r="A2497" s="1">
        <v>42488.705555555556</v>
      </c>
      <c r="B2497">
        <v>54311.97</v>
      </c>
      <c r="C2497">
        <v>-3.0482674772446022E-3</v>
      </c>
    </row>
    <row r="2498" spans="1:3" x14ac:dyDescent="0.25">
      <c r="A2498" s="1">
        <v>42487.705555555556</v>
      </c>
      <c r="B2498">
        <v>54477.78</v>
      </c>
      <c r="C2498">
        <v>2.5945605038507874E-2</v>
      </c>
    </row>
    <row r="2499" spans="1:3" x14ac:dyDescent="0.25">
      <c r="A2499" s="1">
        <v>42486.705555555556</v>
      </c>
      <c r="B2499">
        <v>53082.5</v>
      </c>
      <c r="C2499">
        <v>2.3266554117007923E-2</v>
      </c>
    </row>
    <row r="2500" spans="1:3" x14ac:dyDescent="0.25">
      <c r="A2500" s="1">
        <v>42485.705555555556</v>
      </c>
      <c r="B2500">
        <v>51861.71</v>
      </c>
      <c r="C2500">
        <v>-1.9971535116422977E-2</v>
      </c>
    </row>
    <row r="2501" spans="1:3" x14ac:dyDescent="0.25">
      <c r="A2501" s="1">
        <v>42482.705555555556</v>
      </c>
      <c r="B2501">
        <v>52907.88</v>
      </c>
      <c r="C2501">
        <v>-1.3573665811715223E-2</v>
      </c>
    </row>
    <row r="2502" spans="1:3" x14ac:dyDescent="0.25">
      <c r="A2502" s="1">
        <v>42480.705555555556</v>
      </c>
      <c r="B2502">
        <v>53630.93</v>
      </c>
      <c r="C2502">
        <v>-1.4741809573323758E-3</v>
      </c>
    </row>
    <row r="2503" spans="1:3" x14ac:dyDescent="0.25">
      <c r="A2503" s="1">
        <v>42479.705555555556</v>
      </c>
      <c r="B2503">
        <v>53710.05</v>
      </c>
      <c r="C2503">
        <v>1.5308711503089469E-2</v>
      </c>
    </row>
    <row r="2504" spans="1:3" x14ac:dyDescent="0.25">
      <c r="A2504" s="1">
        <v>42478.705555555556</v>
      </c>
      <c r="B2504">
        <v>52894.080000000002</v>
      </c>
      <c r="C2504">
        <v>-6.2882656832028757E-3</v>
      </c>
    </row>
    <row r="2505" spans="1:3" x14ac:dyDescent="0.25">
      <c r="A2505" s="1">
        <v>42475.705555555556</v>
      </c>
      <c r="B2505">
        <v>53227.74</v>
      </c>
      <c r="C2505">
        <v>1.5462814462948744E-2</v>
      </c>
    </row>
    <row r="2506" spans="1:3" x14ac:dyDescent="0.25">
      <c r="A2506" s="1">
        <v>42474.705555555556</v>
      </c>
      <c r="B2506">
        <v>52411.02</v>
      </c>
      <c r="C2506">
        <v>-1.3998219875915128E-2</v>
      </c>
    </row>
    <row r="2507" spans="1:3" x14ac:dyDescent="0.25">
      <c r="A2507" s="1">
        <v>42473.705555555556</v>
      </c>
      <c r="B2507">
        <v>53149.84</v>
      </c>
      <c r="C2507">
        <v>2.1835607262861455E-2</v>
      </c>
    </row>
    <row r="2508" spans="1:3" x14ac:dyDescent="0.25">
      <c r="A2508" s="1">
        <v>42472.705555555556</v>
      </c>
      <c r="B2508">
        <v>52001.86</v>
      </c>
      <c r="C2508">
        <v>3.5952346416493614E-2</v>
      </c>
    </row>
    <row r="2509" spans="1:3" x14ac:dyDescent="0.25">
      <c r="A2509" s="1">
        <v>42471.705555555556</v>
      </c>
      <c r="B2509">
        <v>50165.48</v>
      </c>
      <c r="C2509">
        <v>3.3493276191051399E-2</v>
      </c>
    </row>
    <row r="2510" spans="1:3" x14ac:dyDescent="0.25">
      <c r="A2510" s="1">
        <v>42467.705555555556</v>
      </c>
      <c r="B2510">
        <v>48513.1</v>
      </c>
      <c r="C2510">
        <v>8.6298609868739554E-3</v>
      </c>
    </row>
    <row r="2511" spans="1:3" x14ac:dyDescent="0.25">
      <c r="A2511" s="1">
        <v>42466.705555555556</v>
      </c>
      <c r="B2511">
        <v>48096.24</v>
      </c>
      <c r="C2511">
        <v>-1.9709981952656268E-2</v>
      </c>
    </row>
    <row r="2512" spans="1:3" x14ac:dyDescent="0.25">
      <c r="A2512" s="1">
        <v>42465.705555555556</v>
      </c>
      <c r="B2512">
        <v>49053.62</v>
      </c>
      <c r="C2512">
        <v>5.5937977450271625E-3</v>
      </c>
    </row>
    <row r="2513" spans="1:3" x14ac:dyDescent="0.25">
      <c r="A2513" s="1">
        <v>42464.705555555556</v>
      </c>
      <c r="B2513">
        <v>48779.99</v>
      </c>
      <c r="C2513">
        <v>-3.5870822670991051E-2</v>
      </c>
    </row>
    <row r="2514" spans="1:3" x14ac:dyDescent="0.25">
      <c r="A2514" s="1">
        <v>42461.705555555556</v>
      </c>
      <c r="B2514">
        <v>50561.53</v>
      </c>
      <c r="C2514">
        <v>1.0063215533268414E-2</v>
      </c>
    </row>
    <row r="2515" spans="1:3" x14ac:dyDescent="0.25">
      <c r="A2515" s="1">
        <v>42460.705555555556</v>
      </c>
      <c r="B2515">
        <v>50055.27</v>
      </c>
      <c r="C2515">
        <v>-2.3566749702317542E-2</v>
      </c>
    </row>
    <row r="2516" spans="1:3" x14ac:dyDescent="0.25">
      <c r="A2516" s="1">
        <v>42459.705555555556</v>
      </c>
      <c r="B2516">
        <v>51248.92</v>
      </c>
      <c r="C2516">
        <v>1.834500779171682E-3</v>
      </c>
    </row>
    <row r="2517" spans="1:3" x14ac:dyDescent="0.25">
      <c r="A2517" s="1">
        <v>42458.705555555556</v>
      </c>
      <c r="B2517">
        <v>51154.99</v>
      </c>
      <c r="C2517">
        <v>6.2114132375939209E-3</v>
      </c>
    </row>
    <row r="2518" spans="1:3" x14ac:dyDescent="0.25">
      <c r="A2518" s="1">
        <v>42457.705555555556</v>
      </c>
      <c r="B2518">
        <v>50838.23</v>
      </c>
      <c r="C2518">
        <v>2.3501409300399193E-2</v>
      </c>
    </row>
    <row r="2519" spans="1:3" x14ac:dyDescent="0.25">
      <c r="A2519" s="1">
        <v>42453.705555555556</v>
      </c>
      <c r="B2519">
        <v>49657.39</v>
      </c>
      <c r="C2519">
        <v>-6.5749054382408792E-4</v>
      </c>
    </row>
    <row r="2520" spans="1:3" x14ac:dyDescent="0.25">
      <c r="A2520" s="1">
        <v>42452.705555555556</v>
      </c>
      <c r="B2520">
        <v>49690.05</v>
      </c>
      <c r="C2520">
        <v>-2.622070483534656E-2</v>
      </c>
    </row>
    <row r="2521" spans="1:3" x14ac:dyDescent="0.25">
      <c r="A2521" s="1">
        <v>42451.705555555556</v>
      </c>
      <c r="B2521">
        <v>51010.19</v>
      </c>
      <c r="C2521">
        <v>-3.1582968567243452E-3</v>
      </c>
    </row>
    <row r="2522" spans="1:3" x14ac:dyDescent="0.25">
      <c r="A2522" s="1">
        <v>42450.705555555556</v>
      </c>
      <c r="B2522">
        <v>51171.55</v>
      </c>
      <c r="C2522">
        <v>6.9988179148434493E-3</v>
      </c>
    </row>
    <row r="2523" spans="1:3" x14ac:dyDescent="0.25">
      <c r="A2523" s="1">
        <v>42447.705555555556</v>
      </c>
      <c r="B2523">
        <v>50814.66</v>
      </c>
      <c r="C2523">
        <v>-1.9489146129103158E-3</v>
      </c>
    </row>
    <row r="2524" spans="1:3" x14ac:dyDescent="0.25">
      <c r="A2524" s="1">
        <v>42446.705555555556</v>
      </c>
      <c r="B2524">
        <v>50913.79</v>
      </c>
      <c r="C2524">
        <v>6.387352631650571E-2</v>
      </c>
    </row>
    <row r="2525" spans="1:3" x14ac:dyDescent="0.25">
      <c r="A2525" s="1">
        <v>42445.705555555556</v>
      </c>
      <c r="B2525">
        <v>47763.43</v>
      </c>
      <c r="C2525">
        <v>1.3350118632326966E-2</v>
      </c>
    </row>
    <row r="2526" spans="1:3" x14ac:dyDescent="0.25">
      <c r="A2526" s="1">
        <v>42444.705555555556</v>
      </c>
      <c r="B2526">
        <v>47130.02</v>
      </c>
      <c r="C2526">
        <v>-3.6198909750581328E-2</v>
      </c>
    </row>
    <row r="2527" spans="1:3" x14ac:dyDescent="0.25">
      <c r="A2527" s="1">
        <v>42443.705555555556</v>
      </c>
      <c r="B2527">
        <v>48867.33</v>
      </c>
      <c r="C2527">
        <v>-1.5661293480057223E-2</v>
      </c>
    </row>
    <row r="2528" spans="1:3" x14ac:dyDescent="0.25">
      <c r="A2528" s="1">
        <v>42440.705555555556</v>
      </c>
      <c r="B2528">
        <v>49638.68</v>
      </c>
      <c r="C2528">
        <v>1.3621641664186787E-3</v>
      </c>
    </row>
    <row r="2529" spans="1:3" x14ac:dyDescent="0.25">
      <c r="A2529" s="1">
        <v>42439.705555555556</v>
      </c>
      <c r="B2529">
        <v>49571.11</v>
      </c>
      <c r="C2529">
        <v>1.8446269102777427E-2</v>
      </c>
    </row>
    <row r="2530" spans="1:3" x14ac:dyDescent="0.25">
      <c r="A2530" s="1">
        <v>42438.705555555556</v>
      </c>
      <c r="B2530">
        <v>48665.09</v>
      </c>
      <c r="C2530">
        <v>-8.9406831169320401E-3</v>
      </c>
    </row>
    <row r="2531" spans="1:3" x14ac:dyDescent="0.25">
      <c r="A2531" s="1">
        <v>42437.705555555556</v>
      </c>
      <c r="B2531">
        <v>49102.14</v>
      </c>
      <c r="C2531">
        <v>-2.9275582932360464E-3</v>
      </c>
    </row>
    <row r="2532" spans="1:3" x14ac:dyDescent="0.25">
      <c r="A2532" s="1">
        <v>42436.705555555556</v>
      </c>
      <c r="B2532">
        <v>49246.1</v>
      </c>
      <c r="C2532">
        <v>3.2793359912858689E-3</v>
      </c>
    </row>
    <row r="2533" spans="1:3" x14ac:dyDescent="0.25">
      <c r="A2533" s="1">
        <v>42433.705555555556</v>
      </c>
      <c r="B2533">
        <v>49084.87</v>
      </c>
      <c r="C2533">
        <v>3.929700026225294E-2</v>
      </c>
    </row>
    <row r="2534" spans="1:3" x14ac:dyDescent="0.25">
      <c r="A2534" s="1">
        <v>42432.705555555556</v>
      </c>
      <c r="B2534">
        <v>47193.39</v>
      </c>
      <c r="C2534">
        <v>4.9961267789085162E-2</v>
      </c>
    </row>
    <row r="2535" spans="1:3" x14ac:dyDescent="0.25">
      <c r="A2535" s="1">
        <v>42431.705555555556</v>
      </c>
      <c r="B2535">
        <v>44893.48</v>
      </c>
      <c r="C2535">
        <v>1.7338807890842675E-2</v>
      </c>
    </row>
    <row r="2536" spans="1:3" x14ac:dyDescent="0.25">
      <c r="A2536" s="1">
        <v>42430.705555555556</v>
      </c>
      <c r="B2536">
        <v>44121.79</v>
      </c>
      <c r="C2536">
        <v>3.0559130379100942E-2</v>
      </c>
    </row>
    <row r="2537" spans="1:3" x14ac:dyDescent="0.25">
      <c r="A2537" s="1">
        <v>42429.705555555556</v>
      </c>
      <c r="B2537">
        <v>42793.86</v>
      </c>
      <c r="C2537">
        <v>2.8460827076435234E-2</v>
      </c>
    </row>
    <row r="2538" spans="1:3" x14ac:dyDescent="0.25">
      <c r="A2538" s="1">
        <v>42426.705555555556</v>
      </c>
      <c r="B2538">
        <v>41593.08</v>
      </c>
      <c r="C2538">
        <v>-7.0631951297605283E-3</v>
      </c>
    </row>
    <row r="2539" spans="1:3" x14ac:dyDescent="0.25">
      <c r="A2539" s="1">
        <v>42425.705555555556</v>
      </c>
      <c r="B2539">
        <v>41887.9</v>
      </c>
      <c r="C2539">
        <v>-4.6839251713251791E-3</v>
      </c>
    </row>
    <row r="2540" spans="1:3" x14ac:dyDescent="0.25">
      <c r="A2540" s="1">
        <v>42424.705555555556</v>
      </c>
      <c r="B2540">
        <v>42084.56</v>
      </c>
      <c r="C2540">
        <v>-8.3458223499697261E-3</v>
      </c>
    </row>
    <row r="2541" spans="1:3" x14ac:dyDescent="0.25">
      <c r="A2541" s="1">
        <v>42423.705555555556</v>
      </c>
      <c r="B2541">
        <v>42437.26</v>
      </c>
      <c r="C2541">
        <v>-1.8620133067647589E-2</v>
      </c>
    </row>
    <row r="2542" spans="1:3" x14ac:dyDescent="0.25">
      <c r="A2542" s="1">
        <v>42422.705555555556</v>
      </c>
      <c r="B2542">
        <v>43234.85</v>
      </c>
      <c r="C2542">
        <v>3.9907978363976353E-2</v>
      </c>
    </row>
    <row r="2543" spans="1:3" x14ac:dyDescent="0.25">
      <c r="A2543" s="1">
        <v>42419.705555555556</v>
      </c>
      <c r="B2543">
        <v>41543.410000000003</v>
      </c>
      <c r="C2543">
        <v>1.5846588711791931E-3</v>
      </c>
    </row>
    <row r="2544" spans="1:3" x14ac:dyDescent="0.25">
      <c r="A2544" s="1">
        <v>42418.705555555556</v>
      </c>
      <c r="B2544">
        <v>41477.629999999997</v>
      </c>
      <c r="C2544">
        <v>-3.6865125866846335E-3</v>
      </c>
    </row>
    <row r="2545" spans="1:3" x14ac:dyDescent="0.25">
      <c r="A2545" s="1">
        <v>42417.705555555556</v>
      </c>
      <c r="B2545">
        <v>41630.82</v>
      </c>
      <c r="C2545">
        <v>1.6545115681007406E-2</v>
      </c>
    </row>
    <row r="2546" spans="1:3" x14ac:dyDescent="0.25">
      <c r="A2546" s="1">
        <v>42416.705555555556</v>
      </c>
      <c r="B2546">
        <v>40947.699999999997</v>
      </c>
      <c r="C2546">
        <v>2.1096630806880925E-2</v>
      </c>
    </row>
    <row r="2547" spans="1:3" x14ac:dyDescent="0.25">
      <c r="A2547" s="1">
        <v>42415.705555555556</v>
      </c>
      <c r="B2547">
        <v>40092.89</v>
      </c>
      <c r="C2547">
        <v>7.1298587137948854E-3</v>
      </c>
    </row>
    <row r="2548" spans="1:3" x14ac:dyDescent="0.25">
      <c r="A2548" s="1">
        <v>42412.705555555556</v>
      </c>
      <c r="B2548">
        <v>39808.050000000003</v>
      </c>
      <c r="C2548">
        <v>1.2379093795471377E-2</v>
      </c>
    </row>
    <row r="2549" spans="1:3" x14ac:dyDescent="0.25">
      <c r="A2549" s="1">
        <v>42411.705555555556</v>
      </c>
      <c r="B2549">
        <v>39318.300000000003</v>
      </c>
      <c r="C2549">
        <v>-2.655985455468176E-2</v>
      </c>
    </row>
    <row r="2550" spans="1:3" x14ac:dyDescent="0.25">
      <c r="A2550" s="1">
        <v>42410.705555555556</v>
      </c>
      <c r="B2550">
        <v>40376.58</v>
      </c>
      <c r="C2550">
        <v>-5.3233061360456043E-3</v>
      </c>
    </row>
    <row r="2551" spans="1:3" x14ac:dyDescent="0.25">
      <c r="A2551" s="1">
        <v>42405.705555555556</v>
      </c>
      <c r="B2551">
        <v>40592.089999999997</v>
      </c>
      <c r="C2551">
        <v>-5.6415625967544967E-3</v>
      </c>
    </row>
    <row r="2552" spans="1:3" x14ac:dyDescent="0.25">
      <c r="A2552" s="1">
        <v>42404.705555555556</v>
      </c>
      <c r="B2552">
        <v>40821.74</v>
      </c>
      <c r="C2552">
        <v>3.0668027469469571E-2</v>
      </c>
    </row>
    <row r="2553" spans="1:3" x14ac:dyDescent="0.25">
      <c r="A2553" s="1">
        <v>42403.705555555556</v>
      </c>
      <c r="B2553">
        <v>39588.82</v>
      </c>
      <c r="C2553">
        <v>2.5393706417455128E-2</v>
      </c>
    </row>
    <row r="2554" spans="1:3" x14ac:dyDescent="0.25">
      <c r="A2554" s="1">
        <v>42402.705555555556</v>
      </c>
      <c r="B2554">
        <v>38596.17</v>
      </c>
      <c r="C2554">
        <v>-4.9876814418129155E-2</v>
      </c>
    </row>
    <row r="2555" spans="1:3" x14ac:dyDescent="0.25">
      <c r="A2555" s="1">
        <v>42401.705555555556</v>
      </c>
      <c r="B2555">
        <v>40570.04</v>
      </c>
      <c r="C2555">
        <v>4.0518218647560989E-3</v>
      </c>
    </row>
    <row r="2556" spans="1:3" x14ac:dyDescent="0.25">
      <c r="A2556" s="1">
        <v>42398.705555555556</v>
      </c>
      <c r="B2556">
        <v>40405.99</v>
      </c>
      <c r="C2556">
        <v>4.4943946180071082E-2</v>
      </c>
    </row>
    <row r="2557" spans="1:3" x14ac:dyDescent="0.25">
      <c r="A2557" s="1">
        <v>42397.705555555556</v>
      </c>
      <c r="B2557">
        <v>38630.19</v>
      </c>
      <c r="C2557">
        <v>6.5921895273994124E-3</v>
      </c>
    </row>
    <row r="2558" spans="1:3" x14ac:dyDescent="0.25">
      <c r="A2558" s="1">
        <v>42396.705555555556</v>
      </c>
      <c r="B2558">
        <v>38376.370000000003</v>
      </c>
      <c r="C2558">
        <v>2.3168174877508697E-2</v>
      </c>
    </row>
    <row r="2559" spans="1:3" x14ac:dyDescent="0.25">
      <c r="A2559" s="1">
        <v>42395.705555555556</v>
      </c>
      <c r="B2559">
        <v>37497.480000000003</v>
      </c>
      <c r="C2559">
        <v>-1.4133670644165975E-2</v>
      </c>
    </row>
    <row r="2560" spans="1:3" x14ac:dyDescent="0.25">
      <c r="A2560" s="1">
        <v>42391.705555555556</v>
      </c>
      <c r="B2560">
        <v>38031.22</v>
      </c>
      <c r="C2560">
        <v>8.2935637117146788E-3</v>
      </c>
    </row>
    <row r="2561" spans="1:3" x14ac:dyDescent="0.25">
      <c r="A2561" s="1">
        <v>42390.705555555556</v>
      </c>
      <c r="B2561">
        <v>37717.11</v>
      </c>
      <c r="C2561">
        <v>1.9009437326954282E-3</v>
      </c>
    </row>
    <row r="2562" spans="1:3" x14ac:dyDescent="0.25">
      <c r="A2562" s="1">
        <v>42389.705555555556</v>
      </c>
      <c r="B2562">
        <v>37645.480000000003</v>
      </c>
      <c r="C2562">
        <v>-1.0872404695736285E-2</v>
      </c>
    </row>
    <row r="2563" spans="1:3" x14ac:dyDescent="0.25">
      <c r="A2563" s="1">
        <v>42388.705555555556</v>
      </c>
      <c r="B2563">
        <v>38057.01</v>
      </c>
      <c r="C2563">
        <v>3.151292415462362E-3</v>
      </c>
    </row>
    <row r="2564" spans="1:3" x14ac:dyDescent="0.25">
      <c r="A2564" s="1">
        <v>42387.705555555556</v>
      </c>
      <c r="B2564">
        <v>37937.269999999997</v>
      </c>
      <c r="C2564">
        <v>-1.6518209376385869E-2</v>
      </c>
    </row>
    <row r="2565" spans="1:3" x14ac:dyDescent="0.25">
      <c r="A2565" s="1">
        <v>42384.705555555556</v>
      </c>
      <c r="B2565">
        <v>38569.129999999997</v>
      </c>
      <c r="C2565">
        <v>-2.3851241138565554E-2</v>
      </c>
    </row>
    <row r="2566" spans="1:3" x14ac:dyDescent="0.25">
      <c r="A2566" s="1">
        <v>42383.705555555556</v>
      </c>
      <c r="B2566">
        <v>39500.11</v>
      </c>
      <c r="C2566">
        <v>1.4167441697588124E-2</v>
      </c>
    </row>
    <row r="2567" spans="1:3" x14ac:dyDescent="0.25">
      <c r="A2567" s="1">
        <v>42382.705555555556</v>
      </c>
      <c r="B2567">
        <v>38944.44</v>
      </c>
      <c r="C2567">
        <v>-1.4514722193609289E-2</v>
      </c>
    </row>
    <row r="2568" spans="1:3" x14ac:dyDescent="0.25">
      <c r="A2568" s="1">
        <v>42381.705555555556</v>
      </c>
      <c r="B2568">
        <v>39513.83</v>
      </c>
      <c r="C2568">
        <v>-1.0990200259383265E-2</v>
      </c>
    </row>
    <row r="2569" spans="1:3" x14ac:dyDescent="0.25">
      <c r="A2569" s="1">
        <v>42380.705555555556</v>
      </c>
      <c r="B2569">
        <v>39950.49</v>
      </c>
      <c r="C2569">
        <v>-1.6427822842330238E-2</v>
      </c>
    </row>
    <row r="2570" spans="1:3" x14ac:dyDescent="0.25">
      <c r="A2570" s="1">
        <v>42377.705555555556</v>
      </c>
      <c r="B2570">
        <v>40612.21</v>
      </c>
      <c r="C2570">
        <v>-2.0295939921304972E-3</v>
      </c>
    </row>
    <row r="2571" spans="1:3" x14ac:dyDescent="0.25">
      <c r="A2571" s="1">
        <v>42376.705555555556</v>
      </c>
      <c r="B2571">
        <v>40694.720000000001</v>
      </c>
      <c r="C2571">
        <v>-2.6155194950049941E-2</v>
      </c>
    </row>
    <row r="2572" spans="1:3" x14ac:dyDescent="0.25">
      <c r="A2572" s="1">
        <v>42375.705555555556</v>
      </c>
      <c r="B2572">
        <v>41773.14</v>
      </c>
      <c r="C2572">
        <v>-1.5350369580365415E-2</v>
      </c>
    </row>
    <row r="2573" spans="1:3" x14ac:dyDescent="0.25">
      <c r="A2573" s="1">
        <v>42374.705555555556</v>
      </c>
      <c r="B2573">
        <v>42419.32</v>
      </c>
      <c r="C2573">
        <v>6.5818311228024303E-3</v>
      </c>
    </row>
    <row r="2574" spans="1:3" x14ac:dyDescent="0.25">
      <c r="A2574" s="1">
        <v>42373.705555555556</v>
      </c>
      <c r="B2574">
        <v>42141.04</v>
      </c>
      <c r="C2574">
        <v>-2.8283692793291886E-2</v>
      </c>
    </row>
    <row r="2575" spans="1:3" x14ac:dyDescent="0.25">
      <c r="A2575" s="1">
        <v>42368.705555555556</v>
      </c>
      <c r="B2575">
        <v>43349.96</v>
      </c>
      <c r="C2575">
        <v>-6.9884483903069174E-3</v>
      </c>
    </row>
    <row r="2576" spans="1:3" x14ac:dyDescent="0.25">
      <c r="A2576" s="1">
        <v>42367.705555555556</v>
      </c>
      <c r="B2576">
        <v>43653.97</v>
      </c>
      <c r="C2576">
        <v>-2.5251016324731295E-3</v>
      </c>
    </row>
    <row r="2577" spans="1:3" x14ac:dyDescent="0.25">
      <c r="A2577" s="1">
        <v>42366.705555555556</v>
      </c>
      <c r="B2577">
        <v>43764.34</v>
      </c>
      <c r="C2577">
        <v>-5.7095640178093446E-3</v>
      </c>
    </row>
    <row r="2578" spans="1:3" x14ac:dyDescent="0.25">
      <c r="A2578" s="1">
        <v>42361.705555555556</v>
      </c>
      <c r="B2578">
        <v>44014.93</v>
      </c>
      <c r="C2578">
        <v>1.2468891702946848E-2</v>
      </c>
    </row>
    <row r="2579" spans="1:3" x14ac:dyDescent="0.25">
      <c r="A2579" s="1">
        <v>42360.705555555556</v>
      </c>
      <c r="B2579">
        <v>43469.52</v>
      </c>
      <c r="C2579">
        <v>6.2206649997502634E-3</v>
      </c>
    </row>
    <row r="2580" spans="1:3" x14ac:dyDescent="0.25">
      <c r="A2580" s="1">
        <v>42359.705555555556</v>
      </c>
      <c r="B2580">
        <v>43199.95</v>
      </c>
      <c r="C2580">
        <v>-1.6316410951651091E-2</v>
      </c>
    </row>
    <row r="2581" spans="1:3" x14ac:dyDescent="0.25">
      <c r="A2581" s="1">
        <v>42356.705555555556</v>
      </c>
      <c r="B2581">
        <v>43910.6</v>
      </c>
      <c r="C2581">
        <v>-3.030059083293199E-2</v>
      </c>
    </row>
    <row r="2582" spans="1:3" x14ac:dyDescent="0.25">
      <c r="A2582" s="1">
        <v>42355.705555555556</v>
      </c>
      <c r="B2582">
        <v>45261.48</v>
      </c>
      <c r="C2582">
        <v>5.441689649713523E-3</v>
      </c>
    </row>
    <row r="2583" spans="1:3" x14ac:dyDescent="0.25">
      <c r="A2583" s="1">
        <v>42354.705555555556</v>
      </c>
      <c r="B2583">
        <v>45015.85</v>
      </c>
      <c r="C2583">
        <v>3.1901835878432876E-3</v>
      </c>
    </row>
    <row r="2584" spans="1:3" x14ac:dyDescent="0.25">
      <c r="A2584" s="1">
        <v>42353.705555555556</v>
      </c>
      <c r="B2584">
        <v>44872.47</v>
      </c>
      <c r="C2584">
        <v>2.7931352067753208E-3</v>
      </c>
    </row>
    <row r="2585" spans="1:3" x14ac:dyDescent="0.25">
      <c r="A2585" s="1">
        <v>42352.705555555556</v>
      </c>
      <c r="B2585">
        <v>44747.31</v>
      </c>
      <c r="C2585">
        <v>-1.1452404433472703E-2</v>
      </c>
    </row>
    <row r="2586" spans="1:3" x14ac:dyDescent="0.25">
      <c r="A2586" s="1">
        <v>42349.705555555556</v>
      </c>
      <c r="B2586">
        <v>45262.720000000001</v>
      </c>
      <c r="C2586">
        <v>-8.0972191411825649E-3</v>
      </c>
    </row>
    <row r="2587" spans="1:3" x14ac:dyDescent="0.25">
      <c r="A2587" s="1">
        <v>42348.705555555556</v>
      </c>
      <c r="B2587">
        <v>45630.71</v>
      </c>
      <c r="C2587">
        <v>-1.0406166627969636E-2</v>
      </c>
    </row>
    <row r="2588" spans="1:3" x14ac:dyDescent="0.25">
      <c r="A2588" s="1">
        <v>42347.705555555556</v>
      </c>
      <c r="B2588">
        <v>46108.03</v>
      </c>
      <c r="C2588">
        <v>3.6773801968217966E-2</v>
      </c>
    </row>
    <row r="2589" spans="1:3" x14ac:dyDescent="0.25">
      <c r="A2589" s="1">
        <v>42346.705555555556</v>
      </c>
      <c r="B2589">
        <v>44443.26</v>
      </c>
      <c r="C2589">
        <v>-1.7385853744485119E-2</v>
      </c>
    </row>
    <row r="2590" spans="1:3" x14ac:dyDescent="0.25">
      <c r="A2590" s="1">
        <v>42345.705555555556</v>
      </c>
      <c r="B2590">
        <v>45222.7</v>
      </c>
      <c r="C2590">
        <v>-3.0482409680937022E-3</v>
      </c>
    </row>
    <row r="2591" spans="1:3" x14ac:dyDescent="0.25">
      <c r="A2591" s="1">
        <v>42342.705555555556</v>
      </c>
      <c r="B2591">
        <v>45360.76</v>
      </c>
      <c r="C2591">
        <v>-2.2506775931240803E-2</v>
      </c>
    </row>
    <row r="2592" spans="1:3" x14ac:dyDescent="0.25">
      <c r="A2592" s="1">
        <v>42341.705555555556</v>
      </c>
      <c r="B2592">
        <v>46393.26</v>
      </c>
      <c r="C2592">
        <v>3.2392839644219837E-2</v>
      </c>
    </row>
    <row r="2593" spans="1:3" x14ac:dyDescent="0.25">
      <c r="A2593" s="1">
        <v>42340.705555555556</v>
      </c>
      <c r="B2593">
        <v>44914.53</v>
      </c>
      <c r="C2593">
        <v>-2.9394889713651655E-3</v>
      </c>
    </row>
    <row r="2594" spans="1:3" x14ac:dyDescent="0.25">
      <c r="A2594" s="1">
        <v>42339.705555555556</v>
      </c>
      <c r="B2594">
        <v>45046.75</v>
      </c>
      <c r="C2594">
        <v>-1.6327464937678001E-3</v>
      </c>
    </row>
    <row r="2595" spans="1:3" x14ac:dyDescent="0.25">
      <c r="A2595" s="1">
        <v>42338.705555555556</v>
      </c>
      <c r="B2595">
        <v>45120.36</v>
      </c>
      <c r="C2595">
        <v>-1.6541378865985345E-2</v>
      </c>
    </row>
    <row r="2596" spans="1:3" x14ac:dyDescent="0.25">
      <c r="A2596" s="1">
        <v>42335.705555555556</v>
      </c>
      <c r="B2596">
        <v>45872.92</v>
      </c>
      <c r="C2596">
        <v>-2.7366357109946105E-2</v>
      </c>
    </row>
    <row r="2597" spans="1:3" x14ac:dyDescent="0.25">
      <c r="A2597" s="1">
        <v>42334.705555555556</v>
      </c>
      <c r="B2597">
        <v>47145.63</v>
      </c>
      <c r="C2597">
        <v>5.9352001390590653E-3</v>
      </c>
    </row>
    <row r="2598" spans="1:3" x14ac:dyDescent="0.25">
      <c r="A2598" s="1">
        <v>42333.705555555556</v>
      </c>
      <c r="B2598">
        <v>46866.64</v>
      </c>
      <c r="C2598">
        <v>-2.9798056163836725E-2</v>
      </c>
    </row>
    <row r="2599" spans="1:3" x14ac:dyDescent="0.25">
      <c r="A2599" s="1">
        <v>42332.705555555556</v>
      </c>
      <c r="B2599">
        <v>48284.19</v>
      </c>
      <c r="C2599">
        <v>2.7774321770388825E-3</v>
      </c>
    </row>
    <row r="2600" spans="1:3" x14ac:dyDescent="0.25">
      <c r="A2600" s="1">
        <v>42331.705555555556</v>
      </c>
      <c r="B2600">
        <v>48150.27</v>
      </c>
      <c r="C2600">
        <v>2.3637136419051686E-4</v>
      </c>
    </row>
    <row r="2601" spans="1:3" x14ac:dyDescent="0.25">
      <c r="A2601" s="1">
        <v>42327.705555555556</v>
      </c>
      <c r="B2601">
        <v>48138.89</v>
      </c>
      <c r="C2601">
        <v>1.4717794312416283E-2</v>
      </c>
    </row>
    <row r="2602" spans="1:3" x14ac:dyDescent="0.25">
      <c r="A2602" s="1">
        <v>42326.705555555556</v>
      </c>
      <c r="B2602">
        <v>47435.58</v>
      </c>
      <c r="C2602">
        <v>3.9664880192403921E-3</v>
      </c>
    </row>
    <row r="2603" spans="1:3" x14ac:dyDescent="0.25">
      <c r="A2603" s="1">
        <v>42325.705555555556</v>
      </c>
      <c r="B2603">
        <v>47247.8</v>
      </c>
      <c r="C2603">
        <v>8.5218945213693664E-3</v>
      </c>
    </row>
    <row r="2604" spans="1:3" x14ac:dyDescent="0.25">
      <c r="A2604" s="1">
        <v>42324.705555555556</v>
      </c>
      <c r="B2604">
        <v>46846.87</v>
      </c>
      <c r="C2604">
        <v>7.0655004086114526E-3</v>
      </c>
    </row>
    <row r="2605" spans="1:3" x14ac:dyDescent="0.25">
      <c r="A2605" s="1">
        <v>42321.705555555556</v>
      </c>
      <c r="B2605">
        <v>46517.04</v>
      </c>
      <c r="C2605">
        <v>-7.8488104615777269E-3</v>
      </c>
    </row>
    <row r="2606" spans="1:3" x14ac:dyDescent="0.25">
      <c r="A2606" s="1">
        <v>42320.705555555556</v>
      </c>
      <c r="B2606">
        <v>46883.58</v>
      </c>
      <c r="C2606">
        <v>-3.8623299304760281E-3</v>
      </c>
    </row>
    <row r="2607" spans="1:3" x14ac:dyDescent="0.25">
      <c r="A2607" s="1">
        <v>42319.705555555556</v>
      </c>
      <c r="B2607">
        <v>47065.01</v>
      </c>
      <c r="C2607">
        <v>1.8407841701942564E-2</v>
      </c>
    </row>
    <row r="2608" spans="1:3" x14ac:dyDescent="0.25">
      <c r="A2608" s="1">
        <v>42318.705555555556</v>
      </c>
      <c r="B2608">
        <v>46206.57</v>
      </c>
      <c r="C2608">
        <v>2.5216043727709179E-4</v>
      </c>
    </row>
    <row r="2609" spans="1:3" x14ac:dyDescent="0.25">
      <c r="A2609" s="1">
        <v>42317.705555555556</v>
      </c>
      <c r="B2609">
        <v>46194.92</v>
      </c>
      <c r="C2609">
        <v>-1.5542644903724518E-2</v>
      </c>
    </row>
    <row r="2610" spans="1:3" x14ac:dyDescent="0.25">
      <c r="A2610" s="1">
        <v>42314.705555555556</v>
      </c>
      <c r="B2610">
        <v>46918.52</v>
      </c>
      <c r="C2610">
        <v>-2.3762223146368344E-2</v>
      </c>
    </row>
    <row r="2611" spans="1:3" x14ac:dyDescent="0.25">
      <c r="A2611" s="1">
        <v>42313.705555555556</v>
      </c>
      <c r="B2611">
        <v>48046.76</v>
      </c>
      <c r="C2611">
        <v>7.0315878596816797E-3</v>
      </c>
    </row>
    <row r="2612" spans="1:3" x14ac:dyDescent="0.25">
      <c r="A2612" s="1">
        <v>42312.705555555556</v>
      </c>
      <c r="B2612">
        <v>47710.1</v>
      </c>
      <c r="C2612">
        <v>-7.1753957492385178E-3</v>
      </c>
    </row>
    <row r="2613" spans="1:3" x14ac:dyDescent="0.25">
      <c r="A2613" s="1">
        <v>42311.705555555556</v>
      </c>
      <c r="B2613">
        <v>48053.67</v>
      </c>
      <c r="C2613">
        <v>4.6532927868159372E-2</v>
      </c>
    </row>
    <row r="2614" spans="1:3" x14ac:dyDescent="0.25">
      <c r="A2614" s="1">
        <v>42307.705555555556</v>
      </c>
      <c r="B2614">
        <v>45868.82</v>
      </c>
      <c r="C2614">
        <v>5.2563495388129799E-3</v>
      </c>
    </row>
    <row r="2615" spans="1:3" x14ac:dyDescent="0.25">
      <c r="A2615" s="1">
        <v>42306.705555555556</v>
      </c>
      <c r="B2615">
        <v>45628.35</v>
      </c>
      <c r="C2615">
        <v>-2.4089280788795218E-2</v>
      </c>
    </row>
    <row r="2616" spans="1:3" x14ac:dyDescent="0.25">
      <c r="A2616" s="1">
        <v>42305.705555555556</v>
      </c>
      <c r="B2616">
        <v>46740.85</v>
      </c>
      <c r="C2616">
        <v>-6.4424995555267357E-3</v>
      </c>
    </row>
    <row r="2617" spans="1:3" x14ac:dyDescent="0.25">
      <c r="A2617" s="1">
        <v>42304.705555555556</v>
      </c>
      <c r="B2617">
        <v>47042.95</v>
      </c>
      <c r="C2617">
        <v>-3.5303165173834949E-3</v>
      </c>
    </row>
    <row r="2618" spans="1:3" x14ac:dyDescent="0.25">
      <c r="A2618" s="1">
        <v>42303.705555555556</v>
      </c>
      <c r="B2618">
        <v>47209.32</v>
      </c>
      <c r="C2618">
        <v>-8.1697892893040289E-3</v>
      </c>
    </row>
    <row r="2619" spans="1:3" x14ac:dyDescent="0.25">
      <c r="A2619" s="1">
        <v>42300.705555555556</v>
      </c>
      <c r="B2619">
        <v>47596.59</v>
      </c>
      <c r="C2619">
        <v>-3.6815043730999771E-3</v>
      </c>
    </row>
    <row r="2620" spans="1:3" x14ac:dyDescent="0.25">
      <c r="A2620" s="1">
        <v>42299.705555555556</v>
      </c>
      <c r="B2620">
        <v>47772.14</v>
      </c>
      <c r="C2620">
        <v>1.5744748575436372E-2</v>
      </c>
    </row>
    <row r="2621" spans="1:3" x14ac:dyDescent="0.25">
      <c r="A2621" s="1">
        <v>42298.705555555556</v>
      </c>
      <c r="B2621">
        <v>47025.87</v>
      </c>
      <c r="C2621">
        <v>-1.0771243693817468E-3</v>
      </c>
    </row>
    <row r="2622" spans="1:3" x14ac:dyDescent="0.25">
      <c r="A2622" s="1">
        <v>42297.705555555556</v>
      </c>
      <c r="B2622">
        <v>47076.55</v>
      </c>
      <c r="C2622">
        <v>-7.8448320121889681E-3</v>
      </c>
    </row>
    <row r="2623" spans="1:3" x14ac:dyDescent="0.25">
      <c r="A2623" s="1">
        <v>42296.705555555556</v>
      </c>
      <c r="B2623">
        <v>47447.31</v>
      </c>
      <c r="C2623">
        <v>4.4614014287968065E-3</v>
      </c>
    </row>
    <row r="2624" spans="1:3" x14ac:dyDescent="0.25">
      <c r="A2624" s="1">
        <v>42293.705555555556</v>
      </c>
      <c r="B2624">
        <v>47236.1</v>
      </c>
      <c r="C2624">
        <v>1.5879703222243613E-3</v>
      </c>
    </row>
    <row r="2625" spans="1:3" x14ac:dyDescent="0.25">
      <c r="A2625" s="1">
        <v>42292.705555555556</v>
      </c>
      <c r="B2625">
        <v>47161.15</v>
      </c>
      <c r="C2625">
        <v>9.6027661498550819E-3</v>
      </c>
    </row>
    <row r="2626" spans="1:3" x14ac:dyDescent="0.25">
      <c r="A2626" s="1">
        <v>42291.705555555556</v>
      </c>
      <c r="B2626">
        <v>46710.44</v>
      </c>
      <c r="C2626">
        <v>-1.3866037971297441E-2</v>
      </c>
    </row>
    <row r="2627" spans="1:3" x14ac:dyDescent="0.25">
      <c r="A2627" s="1">
        <v>42290.705555555556</v>
      </c>
      <c r="B2627">
        <v>47362.64</v>
      </c>
      <c r="C2627">
        <v>-4.0869152941616173E-2</v>
      </c>
    </row>
    <row r="2628" spans="1:3" x14ac:dyDescent="0.25">
      <c r="A2628" s="1">
        <v>42286.705555555556</v>
      </c>
      <c r="B2628">
        <v>49338.41</v>
      </c>
      <c r="C2628">
        <v>4.7102544428923527E-3</v>
      </c>
    </row>
    <row r="2629" spans="1:3" x14ac:dyDescent="0.25">
      <c r="A2629" s="1">
        <v>42285.705555555556</v>
      </c>
      <c r="B2629">
        <v>49106.559999999998</v>
      </c>
      <c r="C2629">
        <v>3.922434617512802E-3</v>
      </c>
    </row>
    <row r="2630" spans="1:3" x14ac:dyDescent="0.25">
      <c r="A2630" s="1">
        <v>42284.705555555556</v>
      </c>
      <c r="B2630">
        <v>48914.32</v>
      </c>
      <c r="C2630">
        <v>2.440301031045285E-2</v>
      </c>
    </row>
    <row r="2631" spans="1:3" x14ac:dyDescent="0.25">
      <c r="A2631" s="1">
        <v>42283.705555555556</v>
      </c>
      <c r="B2631">
        <v>47735.11</v>
      </c>
      <c r="C2631">
        <v>2.8749716392878306E-3</v>
      </c>
    </row>
    <row r="2632" spans="1:3" x14ac:dyDescent="0.25">
      <c r="A2632" s="1">
        <v>42282.705555555556</v>
      </c>
      <c r="B2632">
        <v>47598.07</v>
      </c>
      <c r="C2632">
        <v>1.1932950884391684E-2</v>
      </c>
    </row>
    <row r="2633" spans="1:3" x14ac:dyDescent="0.25">
      <c r="A2633" s="1">
        <v>42279.705555555556</v>
      </c>
      <c r="B2633">
        <v>47033.46</v>
      </c>
      <c r="C2633">
        <v>3.7259337738514399E-2</v>
      </c>
    </row>
    <row r="2634" spans="1:3" x14ac:dyDescent="0.25">
      <c r="A2634" s="1">
        <v>42278.705555555556</v>
      </c>
      <c r="B2634">
        <v>45313.27</v>
      </c>
      <c r="C2634">
        <v>5.6194158847366607E-3</v>
      </c>
    </row>
    <row r="2635" spans="1:3" x14ac:dyDescent="0.25">
      <c r="A2635" s="1">
        <v>42277.705555555556</v>
      </c>
      <c r="B2635">
        <v>45059.35</v>
      </c>
      <c r="C2635">
        <v>2.079944547255376E-2</v>
      </c>
    </row>
    <row r="2636" spans="1:3" x14ac:dyDescent="0.25">
      <c r="A2636" s="1">
        <v>42276.705555555556</v>
      </c>
      <c r="B2636">
        <v>44131.82</v>
      </c>
      <c r="C2636">
        <v>3.9775982203695322E-3</v>
      </c>
    </row>
    <row r="2637" spans="1:3" x14ac:dyDescent="0.25">
      <c r="A2637" s="1">
        <v>42275.705555555556</v>
      </c>
      <c r="B2637">
        <v>43956.63</v>
      </c>
      <c r="C2637">
        <v>-1.9706659117874656E-2</v>
      </c>
    </row>
    <row r="2638" spans="1:3" x14ac:dyDescent="0.25">
      <c r="A2638" s="1">
        <v>42272.705555555556</v>
      </c>
      <c r="B2638">
        <v>44831.46</v>
      </c>
      <c r="C2638">
        <v>-1.0219628968768378E-2</v>
      </c>
    </row>
    <row r="2639" spans="1:3" x14ac:dyDescent="0.25">
      <c r="A2639" s="1">
        <v>42271.705555555556</v>
      </c>
      <c r="B2639">
        <v>45291.97</v>
      </c>
      <c r="C2639">
        <v>-1.0623171073032118E-3</v>
      </c>
    </row>
    <row r="2640" spans="1:3" x14ac:dyDescent="0.25">
      <c r="A2640" s="1">
        <v>42270.705555555556</v>
      </c>
      <c r="B2640">
        <v>45340.11</v>
      </c>
      <c r="C2640">
        <v>-2.0185234776740543E-2</v>
      </c>
    </row>
    <row r="2641" spans="1:3" x14ac:dyDescent="0.25">
      <c r="A2641" s="1">
        <v>42269.705555555556</v>
      </c>
      <c r="B2641">
        <v>46264.61</v>
      </c>
      <c r="C2641">
        <v>-7.0129126191923012E-3</v>
      </c>
    </row>
    <row r="2642" spans="1:3" x14ac:dyDescent="0.25">
      <c r="A2642" s="1">
        <v>42268.705555555556</v>
      </c>
      <c r="B2642">
        <v>46590.2</v>
      </c>
      <c r="C2642">
        <v>-1.4360380381533375E-2</v>
      </c>
    </row>
    <row r="2643" spans="1:3" x14ac:dyDescent="0.25">
      <c r="A2643" s="1">
        <v>42265.705555555556</v>
      </c>
      <c r="B2643">
        <v>47264.08</v>
      </c>
      <c r="C2643">
        <v>-2.6865840630338214E-2</v>
      </c>
    </row>
    <row r="2644" spans="1:3" x14ac:dyDescent="0.25">
      <c r="A2644" s="1">
        <v>42264.705555555556</v>
      </c>
      <c r="B2644">
        <v>48551.08</v>
      </c>
      <c r="C2644">
        <v>-4.1604800128821743E-5</v>
      </c>
    </row>
    <row r="2645" spans="1:3" x14ac:dyDescent="0.25">
      <c r="A2645" s="1">
        <v>42263.705555555556</v>
      </c>
      <c r="B2645">
        <v>48553.1</v>
      </c>
      <c r="C2645">
        <v>2.4794120014845281E-2</v>
      </c>
    </row>
    <row r="2646" spans="1:3" x14ac:dyDescent="0.25">
      <c r="A2646" s="1">
        <v>42262.705555555556</v>
      </c>
      <c r="B2646">
        <v>47364.07</v>
      </c>
      <c r="C2646">
        <v>1.7444029020878351E-3</v>
      </c>
    </row>
    <row r="2647" spans="1:3" x14ac:dyDescent="0.25">
      <c r="A2647" s="1">
        <v>42261.705555555556</v>
      </c>
      <c r="B2647">
        <v>47281.52</v>
      </c>
      <c r="C2647">
        <v>1.8809070930131944E-2</v>
      </c>
    </row>
    <row r="2648" spans="1:3" x14ac:dyDescent="0.25">
      <c r="A2648" s="1">
        <v>42258.705555555556</v>
      </c>
      <c r="B2648">
        <v>46400.51</v>
      </c>
      <c r="C2648">
        <v>-2.2276648126452426E-3</v>
      </c>
    </row>
    <row r="2649" spans="1:3" x14ac:dyDescent="0.25">
      <c r="A2649" s="1">
        <v>42257.705555555556</v>
      </c>
      <c r="B2649">
        <v>46503.99</v>
      </c>
      <c r="C2649">
        <v>-3.2869975620619233E-3</v>
      </c>
    </row>
    <row r="2650" spans="1:3" x14ac:dyDescent="0.25">
      <c r="A2650" s="1">
        <v>42256.705555555556</v>
      </c>
      <c r="B2650">
        <v>46657.1</v>
      </c>
      <c r="C2650">
        <v>-2.2472913038652791E-3</v>
      </c>
    </row>
    <row r="2651" spans="1:3" x14ac:dyDescent="0.25">
      <c r="A2651" s="1">
        <v>42255.705555555556</v>
      </c>
      <c r="B2651">
        <v>46762.07</v>
      </c>
      <c r="C2651">
        <v>5.6691250965619933E-3</v>
      </c>
    </row>
    <row r="2652" spans="1:3" x14ac:dyDescent="0.25">
      <c r="A2652" s="1">
        <v>42251.705555555556</v>
      </c>
      <c r="B2652">
        <v>46497.72</v>
      </c>
      <c r="C2652">
        <v>-1.8498648018926613E-2</v>
      </c>
    </row>
    <row r="2653" spans="1:3" x14ac:dyDescent="0.25">
      <c r="A2653" s="1">
        <v>42250.705555555556</v>
      </c>
      <c r="B2653">
        <v>47365.87</v>
      </c>
      <c r="C2653">
        <v>1.922496883163476E-2</v>
      </c>
    </row>
    <row r="2654" spans="1:3" x14ac:dyDescent="0.25">
      <c r="A2654" s="1">
        <v>42249.705555555556</v>
      </c>
      <c r="B2654">
        <v>46463.96</v>
      </c>
      <c r="C2654">
        <v>2.1468935327055159E-2</v>
      </c>
    </row>
    <row r="2655" spans="1:3" x14ac:dyDescent="0.25">
      <c r="A2655" s="1">
        <v>42248.705555555556</v>
      </c>
      <c r="B2655">
        <v>45477.06</v>
      </c>
      <c r="C2655">
        <v>-2.4940007723438243E-2</v>
      </c>
    </row>
    <row r="2656" spans="1:3" x14ac:dyDescent="0.25">
      <c r="A2656" s="1">
        <v>42247.705555555556</v>
      </c>
      <c r="B2656">
        <v>46625.52</v>
      </c>
      <c r="C2656">
        <v>-1.1268053467370852E-2</v>
      </c>
    </row>
    <row r="2657" spans="1:3" x14ac:dyDescent="0.25">
      <c r="A2657" s="1">
        <v>42244.705555555556</v>
      </c>
      <c r="B2657">
        <v>47153.87</v>
      </c>
      <c r="C2657">
        <v>-1.1835388266960798E-2</v>
      </c>
    </row>
    <row r="2658" spans="1:3" x14ac:dyDescent="0.25">
      <c r="A2658" s="1">
        <v>42243.705555555556</v>
      </c>
      <c r="B2658">
        <v>47715.27</v>
      </c>
      <c r="C2658">
        <v>3.5782592334111331E-2</v>
      </c>
    </row>
    <row r="2659" spans="1:3" x14ac:dyDescent="0.25">
      <c r="A2659" s="1">
        <v>42242.705555555556</v>
      </c>
      <c r="B2659">
        <v>46038.080000000002</v>
      </c>
      <c r="C2659">
        <v>3.2972333331383538E-2</v>
      </c>
    </row>
    <row r="2660" spans="1:3" x14ac:dyDescent="0.25">
      <c r="A2660" s="1">
        <v>42241.705555555556</v>
      </c>
      <c r="B2660">
        <v>44544.85</v>
      </c>
      <c r="C2660">
        <v>4.6889578550904374E-3</v>
      </c>
    </row>
    <row r="2661" spans="1:3" x14ac:dyDescent="0.25">
      <c r="A2661" s="1">
        <v>42240.705555555556</v>
      </c>
      <c r="B2661">
        <v>44336.47</v>
      </c>
      <c r="C2661">
        <v>-3.0720375949314455E-2</v>
      </c>
    </row>
    <row r="2662" spans="1:3" x14ac:dyDescent="0.25">
      <c r="A2662" s="1">
        <v>42237.705555555556</v>
      </c>
      <c r="B2662">
        <v>45719.64</v>
      </c>
      <c r="C2662">
        <v>-2.0128456382304989E-2</v>
      </c>
    </row>
    <row r="2663" spans="1:3" x14ac:dyDescent="0.25">
      <c r="A2663" s="1">
        <v>42236.705555555556</v>
      </c>
      <c r="B2663">
        <v>46649.23</v>
      </c>
      <c r="C2663">
        <v>1.3050528023996466E-3</v>
      </c>
    </row>
    <row r="2664" spans="1:3" x14ac:dyDescent="0.25">
      <c r="A2664" s="1">
        <v>42235.705555555556</v>
      </c>
      <c r="B2664">
        <v>46588.39</v>
      </c>
      <c r="C2664">
        <v>-1.8337379914510229E-2</v>
      </c>
    </row>
    <row r="2665" spans="1:3" x14ac:dyDescent="0.25">
      <c r="A2665" s="1">
        <v>42234.705555555556</v>
      </c>
      <c r="B2665">
        <v>47450.58</v>
      </c>
      <c r="C2665">
        <v>4.9256442887032365E-3</v>
      </c>
    </row>
    <row r="2666" spans="1:3" x14ac:dyDescent="0.25">
      <c r="A2666" s="1">
        <v>42233.705555555556</v>
      </c>
      <c r="B2666">
        <v>47217.43</v>
      </c>
      <c r="C2666">
        <v>-6.1436439146333021E-3</v>
      </c>
    </row>
    <row r="2667" spans="1:3" x14ac:dyDescent="0.25">
      <c r="A2667" s="1">
        <v>42230.705555555556</v>
      </c>
      <c r="B2667">
        <v>47508.41</v>
      </c>
      <c r="C2667">
        <v>-1.0493618035129732E-2</v>
      </c>
    </row>
    <row r="2668" spans="1:3" x14ac:dyDescent="0.25">
      <c r="A2668" s="1">
        <v>42229.705555555556</v>
      </c>
      <c r="B2668">
        <v>48009.57</v>
      </c>
      <c r="C2668">
        <v>-7.8525163757758639E-3</v>
      </c>
    </row>
    <row r="2669" spans="1:3" x14ac:dyDescent="0.25">
      <c r="A2669" s="1">
        <v>42228.705555555556</v>
      </c>
      <c r="B2669">
        <v>48388.05</v>
      </c>
      <c r="C2669">
        <v>-1.4042653531498238E-2</v>
      </c>
    </row>
    <row r="2670" spans="1:3" x14ac:dyDescent="0.25">
      <c r="A2670" s="1">
        <v>42227.705555555556</v>
      </c>
      <c r="B2670">
        <v>49072.34</v>
      </c>
      <c r="C2670">
        <v>-5.7030183627820568E-3</v>
      </c>
    </row>
    <row r="2671" spans="1:3" x14ac:dyDescent="0.25">
      <c r="A2671" s="1">
        <v>42226.705555555556</v>
      </c>
      <c r="B2671">
        <v>49353</v>
      </c>
      <c r="C2671">
        <v>1.5841798988389E-2</v>
      </c>
    </row>
    <row r="2672" spans="1:3" x14ac:dyDescent="0.25">
      <c r="A2672" s="1">
        <v>42223.705555555556</v>
      </c>
      <c r="B2672">
        <v>48577.32</v>
      </c>
      <c r="C2672">
        <v>-2.909262448652947E-2</v>
      </c>
    </row>
    <row r="2673" spans="1:3" x14ac:dyDescent="0.25">
      <c r="A2673" s="1">
        <v>42222.705555555556</v>
      </c>
      <c r="B2673">
        <v>50011.32</v>
      </c>
      <c r="C2673">
        <v>-5.5025837606955509E-3</v>
      </c>
    </row>
    <row r="2674" spans="1:3" x14ac:dyDescent="0.25">
      <c r="A2674" s="1">
        <v>42221.705555555556</v>
      </c>
      <c r="B2674">
        <v>50287.27</v>
      </c>
      <c r="C2674">
        <v>4.5598418189736296E-3</v>
      </c>
    </row>
    <row r="2675" spans="1:3" x14ac:dyDescent="0.25">
      <c r="A2675" s="1">
        <v>42220.705555555556</v>
      </c>
      <c r="B2675">
        <v>50058.49</v>
      </c>
      <c r="C2675">
        <v>-1.5880791237069584E-3</v>
      </c>
    </row>
    <row r="2676" spans="1:3" x14ac:dyDescent="0.25">
      <c r="A2676" s="1">
        <v>42219.705555555556</v>
      </c>
      <c r="B2676">
        <v>50138.05</v>
      </c>
      <c r="C2676">
        <v>-1.4390341593204301E-2</v>
      </c>
    </row>
    <row r="2677" spans="1:3" x14ac:dyDescent="0.25">
      <c r="A2677" s="1">
        <v>42216.705555555556</v>
      </c>
      <c r="B2677">
        <v>50864.77</v>
      </c>
      <c r="C2677">
        <v>1.9201645270582032E-2</v>
      </c>
    </row>
    <row r="2678" spans="1:3" x14ac:dyDescent="0.25">
      <c r="A2678" s="1">
        <v>42215.705555555556</v>
      </c>
      <c r="B2678">
        <v>49897.4</v>
      </c>
      <c r="C2678">
        <v>-6.9451276765598851E-3</v>
      </c>
    </row>
    <row r="2679" spans="1:3" x14ac:dyDescent="0.25">
      <c r="A2679" s="1">
        <v>42214.705555555556</v>
      </c>
      <c r="B2679">
        <v>50245.15</v>
      </c>
      <c r="C2679">
        <v>1.2890933593026893E-2</v>
      </c>
    </row>
    <row r="2680" spans="1:3" x14ac:dyDescent="0.25">
      <c r="A2680" s="1">
        <v>42213.705555555556</v>
      </c>
      <c r="B2680">
        <v>49601.599999999999</v>
      </c>
      <c r="C2680">
        <v>1.7614553214920937E-2</v>
      </c>
    </row>
    <row r="2681" spans="1:3" x14ac:dyDescent="0.25">
      <c r="A2681" s="1">
        <v>42212.705555555556</v>
      </c>
      <c r="B2681">
        <v>48735.54</v>
      </c>
      <c r="C2681">
        <v>-1.0416562048103229E-2</v>
      </c>
    </row>
    <row r="2682" spans="1:3" x14ac:dyDescent="0.25">
      <c r="A2682" s="1">
        <v>42209.705555555556</v>
      </c>
      <c r="B2682">
        <v>49245.85</v>
      </c>
      <c r="C2682">
        <v>-1.1323007591078781E-2</v>
      </c>
    </row>
    <row r="2683" spans="1:3" x14ac:dyDescent="0.25">
      <c r="A2683" s="1">
        <v>42208.705555555556</v>
      </c>
      <c r="B2683">
        <v>49806.63</v>
      </c>
      <c r="C2683">
        <v>-2.2024983860049224E-2</v>
      </c>
    </row>
    <row r="2684" spans="1:3" x14ac:dyDescent="0.25">
      <c r="A2684" s="1">
        <v>42207.705555555556</v>
      </c>
      <c r="B2684">
        <v>50915.79</v>
      </c>
      <c r="C2684">
        <v>-1.0909173884089934E-2</v>
      </c>
    </row>
    <row r="2685" spans="1:3" x14ac:dyDescent="0.25">
      <c r="A2685" s="1">
        <v>42206.705555555556</v>
      </c>
      <c r="B2685">
        <v>51474.28</v>
      </c>
      <c r="C2685">
        <v>-2.4409574303941957E-3</v>
      </c>
    </row>
    <row r="2686" spans="1:3" x14ac:dyDescent="0.25">
      <c r="A2686" s="1">
        <v>42205.705555555556</v>
      </c>
      <c r="B2686">
        <v>51600.08</v>
      </c>
      <c r="C2686">
        <v>-1.427206416024741E-2</v>
      </c>
    </row>
    <row r="2687" spans="1:3" x14ac:dyDescent="0.25">
      <c r="A2687" s="1">
        <v>42202.705555555556</v>
      </c>
      <c r="B2687">
        <v>52341.8</v>
      </c>
      <c r="C2687">
        <v>-1.3811799035173924E-2</v>
      </c>
    </row>
    <row r="2688" spans="1:3" x14ac:dyDescent="0.25">
      <c r="A2688" s="1">
        <v>42201.705555555556</v>
      </c>
      <c r="B2688">
        <v>53069.75</v>
      </c>
      <c r="C2688">
        <v>3.1606479448302899E-3</v>
      </c>
    </row>
    <row r="2689" spans="1:3" x14ac:dyDescent="0.25">
      <c r="A2689" s="1">
        <v>42200.705555555556</v>
      </c>
      <c r="B2689">
        <v>52902.28</v>
      </c>
      <c r="C2689">
        <v>-6.3481533303779659E-3</v>
      </c>
    </row>
    <row r="2690" spans="1:3" x14ac:dyDescent="0.25">
      <c r="A2690" s="1">
        <v>42199.705555555556</v>
      </c>
      <c r="B2690">
        <v>53239.18</v>
      </c>
      <c r="C2690">
        <v>2.2510637461159873E-3</v>
      </c>
    </row>
    <row r="2691" spans="1:3" x14ac:dyDescent="0.25">
      <c r="A2691" s="1">
        <v>42198.705555555556</v>
      </c>
      <c r="B2691">
        <v>53119.47</v>
      </c>
      <c r="C2691">
        <v>1.0003849385486348E-2</v>
      </c>
    </row>
    <row r="2692" spans="1:3" x14ac:dyDescent="0.25">
      <c r="A2692" s="1">
        <v>42195.705555555556</v>
      </c>
      <c r="B2692">
        <v>52590.720000000001</v>
      </c>
      <c r="C2692">
        <v>1.5501907738233518E-2</v>
      </c>
    </row>
    <row r="2693" spans="1:3" x14ac:dyDescent="0.25">
      <c r="A2693" s="1">
        <v>42193.705555555556</v>
      </c>
      <c r="B2693">
        <v>51781.75</v>
      </c>
      <c r="C2693">
        <v>-1.0794197739902195E-2</v>
      </c>
    </row>
    <row r="2694" spans="1:3" x14ac:dyDescent="0.25">
      <c r="A2694" s="1">
        <v>42192.705555555556</v>
      </c>
      <c r="B2694">
        <v>52343.72</v>
      </c>
      <c r="C2694">
        <v>3.7198674880492819E-3</v>
      </c>
    </row>
    <row r="2695" spans="1:3" x14ac:dyDescent="0.25">
      <c r="A2695" s="1">
        <v>42191.705555555556</v>
      </c>
      <c r="B2695">
        <v>52149.37</v>
      </c>
      <c r="C2695">
        <v>-7.0707147189079762E-3</v>
      </c>
    </row>
    <row r="2696" spans="1:3" x14ac:dyDescent="0.25">
      <c r="A2696" s="1">
        <v>42188.705555555556</v>
      </c>
      <c r="B2696">
        <v>52519.41</v>
      </c>
      <c r="C2696">
        <v>-1.1110678402748425E-2</v>
      </c>
    </row>
    <row r="2697" spans="1:3" x14ac:dyDescent="0.25">
      <c r="A2697" s="1">
        <v>42187.705555555556</v>
      </c>
      <c r="B2697">
        <v>53106.19</v>
      </c>
      <c r="C2697">
        <v>6.5867934284714724E-3</v>
      </c>
    </row>
    <row r="2698" spans="1:3" x14ac:dyDescent="0.25">
      <c r="A2698" s="1">
        <v>42186.705555555556</v>
      </c>
      <c r="B2698">
        <v>52757.54</v>
      </c>
      <c r="C2698">
        <v>-6.1100875455553996E-3</v>
      </c>
    </row>
    <row r="2699" spans="1:3" x14ac:dyDescent="0.25">
      <c r="A2699" s="1">
        <v>42185.705555555556</v>
      </c>
      <c r="B2699">
        <v>53080.88</v>
      </c>
      <c r="C2699">
        <v>1.2567972518926242E-3</v>
      </c>
    </row>
    <row r="2700" spans="1:3" x14ac:dyDescent="0.25">
      <c r="A2700" s="1">
        <v>42184.705555555556</v>
      </c>
      <c r="B2700">
        <v>53014.21</v>
      </c>
      <c r="C2700">
        <v>-1.8738265630689466E-2</v>
      </c>
    </row>
    <row r="2701" spans="1:3" x14ac:dyDescent="0.25">
      <c r="A2701" s="1">
        <v>42181.705555555556</v>
      </c>
      <c r="B2701">
        <v>54016.97</v>
      </c>
      <c r="C2701">
        <v>1.5697295541542058E-2</v>
      </c>
    </row>
    <row r="2702" spans="1:3" x14ac:dyDescent="0.25">
      <c r="A2702" s="1">
        <v>42180.705555555556</v>
      </c>
      <c r="B2702">
        <v>53175.67</v>
      </c>
      <c r="C2702">
        <v>-1.2462714404227731E-2</v>
      </c>
    </row>
    <row r="2703" spans="1:3" x14ac:dyDescent="0.25">
      <c r="A2703" s="1">
        <v>42179.705555555556</v>
      </c>
      <c r="B2703">
        <v>53842.53</v>
      </c>
      <c r="C2703">
        <v>1.3027930301675408E-3</v>
      </c>
    </row>
    <row r="2704" spans="1:3" x14ac:dyDescent="0.25">
      <c r="A2704" s="1">
        <v>42178.705555555556</v>
      </c>
      <c r="B2704">
        <v>53772.43</v>
      </c>
      <c r="C2704">
        <v>-1.6955280502160888E-3</v>
      </c>
    </row>
    <row r="2705" spans="1:3" x14ac:dyDescent="0.25">
      <c r="A2705" s="1">
        <v>42177.705555555556</v>
      </c>
      <c r="B2705">
        <v>53863.68</v>
      </c>
      <c r="C2705">
        <v>2.1235340852920601E-3</v>
      </c>
    </row>
    <row r="2706" spans="1:3" x14ac:dyDescent="0.25">
      <c r="A2706" s="1">
        <v>42174.705555555556</v>
      </c>
      <c r="B2706">
        <v>53749.42</v>
      </c>
      <c r="C2706">
        <v>-9.0597714671502867E-3</v>
      </c>
    </row>
    <row r="2707" spans="1:3" x14ac:dyDescent="0.25">
      <c r="A2707" s="1">
        <v>42173.705555555556</v>
      </c>
      <c r="B2707">
        <v>54238.59</v>
      </c>
      <c r="C2707">
        <v>1.8422261345745043E-2</v>
      </c>
    </row>
    <row r="2708" spans="1:3" x14ac:dyDescent="0.25">
      <c r="A2708" s="1">
        <v>42172.705555555556</v>
      </c>
      <c r="B2708">
        <v>53248.54</v>
      </c>
      <c r="C2708">
        <v>-8.4826515840147991E-3</v>
      </c>
    </row>
    <row r="2709" spans="1:3" x14ac:dyDescent="0.25">
      <c r="A2709" s="1">
        <v>42171.705555555556</v>
      </c>
      <c r="B2709">
        <v>53702.15</v>
      </c>
      <c r="C2709">
        <v>1.0569579699507083E-2</v>
      </c>
    </row>
    <row r="2710" spans="1:3" x14ac:dyDescent="0.25">
      <c r="A2710" s="1">
        <v>42170.705555555556</v>
      </c>
      <c r="B2710">
        <v>53137.53</v>
      </c>
      <c r="C2710">
        <v>-3.9442203863196352E-3</v>
      </c>
    </row>
    <row r="2711" spans="1:3" x14ac:dyDescent="0.25">
      <c r="A2711" s="1">
        <v>42167.705555555556</v>
      </c>
      <c r="B2711">
        <v>53347.53</v>
      </c>
      <c r="C2711">
        <v>-6.3715197557437583E-3</v>
      </c>
    </row>
    <row r="2712" spans="1:3" x14ac:dyDescent="0.25">
      <c r="A2712" s="1">
        <v>42166.705555555556</v>
      </c>
      <c r="B2712">
        <v>53688.52</v>
      </c>
      <c r="C2712">
        <v>-3.4942638150106142E-3</v>
      </c>
    </row>
    <row r="2713" spans="1:3" x14ac:dyDescent="0.25">
      <c r="A2713" s="1">
        <v>42165.705555555556</v>
      </c>
      <c r="B2713">
        <v>53876.45</v>
      </c>
      <c r="C2713">
        <v>1.9879476440610208E-2</v>
      </c>
    </row>
    <row r="2714" spans="1:3" x14ac:dyDescent="0.25">
      <c r="A2714" s="1">
        <v>42164.705555555556</v>
      </c>
      <c r="B2714">
        <v>52815.99</v>
      </c>
      <c r="C2714">
        <v>1.2023596938818468E-4</v>
      </c>
    </row>
    <row r="2715" spans="1:3" x14ac:dyDescent="0.25">
      <c r="A2715" s="1">
        <v>42163.705555555556</v>
      </c>
      <c r="B2715">
        <v>52809.64</v>
      </c>
      <c r="C2715">
        <v>-3.095773419422276E-3</v>
      </c>
    </row>
    <row r="2716" spans="1:3" x14ac:dyDescent="0.25">
      <c r="A2716" s="1">
        <v>42160.705555555556</v>
      </c>
      <c r="B2716">
        <v>52973.38</v>
      </c>
      <c r="C2716">
        <v>-1.0320263314879658E-2</v>
      </c>
    </row>
    <row r="2717" spans="1:3" x14ac:dyDescent="0.25">
      <c r="A2717" s="1">
        <v>42158.705555555556</v>
      </c>
      <c r="B2717">
        <v>53522.91</v>
      </c>
      <c r="C2717">
        <v>-1.3243220720663433E-2</v>
      </c>
    </row>
    <row r="2718" spans="1:3" x14ac:dyDescent="0.25">
      <c r="A2718" s="1">
        <v>42157.705555555556</v>
      </c>
      <c r="B2718">
        <v>54236.44</v>
      </c>
      <c r="C2718">
        <v>2.2470324849773963E-2</v>
      </c>
    </row>
    <row r="2719" spans="1:3" x14ac:dyDescent="0.25">
      <c r="A2719" s="1">
        <v>42156.705555555556</v>
      </c>
      <c r="B2719">
        <v>53031.32</v>
      </c>
      <c r="C2719">
        <v>5.1202568009637277E-3</v>
      </c>
    </row>
    <row r="2720" spans="1:3" x14ac:dyDescent="0.25">
      <c r="A2720" s="1">
        <v>42153.705555555556</v>
      </c>
      <c r="B2720">
        <v>52760.480000000003</v>
      </c>
      <c r="C2720">
        <v>-2.2782265193312057E-2</v>
      </c>
    </row>
    <row r="2721" spans="1:3" x14ac:dyDescent="0.25">
      <c r="A2721" s="1">
        <v>42152.705555555556</v>
      </c>
      <c r="B2721">
        <v>53976.28</v>
      </c>
      <c r="C2721">
        <v>-4.8048132715085004E-3</v>
      </c>
    </row>
    <row r="2722" spans="1:3" x14ac:dyDescent="0.25">
      <c r="A2722" s="1">
        <v>42151.705555555556</v>
      </c>
      <c r="B2722">
        <v>54236.25</v>
      </c>
      <c r="C2722">
        <v>1.1244993269109355E-2</v>
      </c>
    </row>
    <row r="2723" spans="1:3" x14ac:dyDescent="0.25">
      <c r="A2723" s="1">
        <v>42150.705555555556</v>
      </c>
      <c r="B2723">
        <v>53629.78</v>
      </c>
      <c r="C2723">
        <v>-1.8098954635694185E-2</v>
      </c>
    </row>
    <row r="2724" spans="1:3" x14ac:dyDescent="0.25">
      <c r="A2724" s="1">
        <v>42149.705555555556</v>
      </c>
      <c r="B2724">
        <v>54609.26</v>
      </c>
      <c r="C2724">
        <v>4.2568619759317181E-3</v>
      </c>
    </row>
    <row r="2725" spans="1:3" x14ac:dyDescent="0.25">
      <c r="A2725" s="1">
        <v>42146.705555555556</v>
      </c>
      <c r="B2725">
        <v>54377.29</v>
      </c>
      <c r="C2725">
        <v>-1.3421782069347153E-2</v>
      </c>
    </row>
    <row r="2726" spans="1:3" x14ac:dyDescent="0.25">
      <c r="A2726" s="1">
        <v>42145.705555555556</v>
      </c>
      <c r="B2726">
        <v>55112.05</v>
      </c>
      <c r="C2726">
        <v>3.8364579560490977E-3</v>
      </c>
    </row>
    <row r="2727" spans="1:3" x14ac:dyDescent="0.25">
      <c r="A2727" s="1">
        <v>42144.705555555556</v>
      </c>
      <c r="B2727">
        <v>54901.02</v>
      </c>
      <c r="C2727">
        <v>-1.0829831687237989E-2</v>
      </c>
    </row>
    <row r="2728" spans="1:3" x14ac:dyDescent="0.25">
      <c r="A2728" s="1">
        <v>42143.705555555556</v>
      </c>
      <c r="B2728">
        <v>55498.82</v>
      </c>
      <c r="C2728">
        <v>-1.2630261706045025E-2</v>
      </c>
    </row>
    <row r="2729" spans="1:3" x14ac:dyDescent="0.25">
      <c r="A2729" s="1">
        <v>42142.705555555556</v>
      </c>
      <c r="B2729">
        <v>56204.23</v>
      </c>
      <c r="C2729">
        <v>-1.8411691045865743E-2</v>
      </c>
    </row>
    <row r="2730" spans="1:3" x14ac:dyDescent="0.25">
      <c r="A2730" s="1">
        <v>42139.705555555556</v>
      </c>
      <c r="B2730">
        <v>57248.63</v>
      </c>
      <c r="C2730">
        <v>1.0395755980763784E-2</v>
      </c>
    </row>
    <row r="2731" spans="1:3" x14ac:dyDescent="0.25">
      <c r="A2731" s="1">
        <v>42138.705555555556</v>
      </c>
      <c r="B2731">
        <v>56656.57</v>
      </c>
      <c r="C2731">
        <v>5.0346651351099187E-3</v>
      </c>
    </row>
    <row r="2732" spans="1:3" x14ac:dyDescent="0.25">
      <c r="A2732" s="1">
        <v>42137.705555555556</v>
      </c>
      <c r="B2732">
        <v>56372.04</v>
      </c>
      <c r="C2732">
        <v>-7.4230602412472535E-3</v>
      </c>
    </row>
    <row r="2733" spans="1:3" x14ac:dyDescent="0.25">
      <c r="A2733" s="1">
        <v>42136.705555555556</v>
      </c>
      <c r="B2733">
        <v>56792.05</v>
      </c>
      <c r="C2733">
        <v>-7.1068466574116624E-3</v>
      </c>
    </row>
    <row r="2734" spans="1:3" x14ac:dyDescent="0.25">
      <c r="A2734" s="1">
        <v>42135.705555555556</v>
      </c>
      <c r="B2734">
        <v>57197.1</v>
      </c>
      <c r="C2734">
        <v>8.3553116225954785E-4</v>
      </c>
    </row>
    <row r="2735" spans="1:3" x14ac:dyDescent="0.25">
      <c r="A2735" s="1">
        <v>42132.705555555556</v>
      </c>
      <c r="B2735">
        <v>57149.33</v>
      </c>
      <c r="C2735">
        <v>3.9964734751261445E-3</v>
      </c>
    </row>
    <row r="2736" spans="1:3" x14ac:dyDescent="0.25">
      <c r="A2736" s="1">
        <v>42131.705555555556</v>
      </c>
      <c r="B2736">
        <v>56921.39</v>
      </c>
      <c r="C2736">
        <v>-3.1879132310198388E-3</v>
      </c>
    </row>
    <row r="2737" spans="1:3" x14ac:dyDescent="0.25">
      <c r="A2737" s="1">
        <v>42130.705555555556</v>
      </c>
      <c r="B2737">
        <v>57103.14</v>
      </c>
      <c r="C2737">
        <v>-1.6473336077322105E-2</v>
      </c>
    </row>
    <row r="2738" spans="1:3" x14ac:dyDescent="0.25">
      <c r="A2738" s="1">
        <v>42129.705555555556</v>
      </c>
      <c r="B2738">
        <v>58051.61</v>
      </c>
      <c r="C2738">
        <v>1.2090202872647319E-2</v>
      </c>
    </row>
    <row r="2739" spans="1:3" x14ac:dyDescent="0.25">
      <c r="A2739" s="1">
        <v>42128.705555555556</v>
      </c>
      <c r="B2739">
        <v>57353.98</v>
      </c>
      <c r="C2739">
        <v>1.9802843497415432E-2</v>
      </c>
    </row>
    <row r="2740" spans="1:3" x14ac:dyDescent="0.25">
      <c r="A2740" s="1">
        <v>42124.705555555556</v>
      </c>
      <c r="B2740">
        <v>56229.38</v>
      </c>
      <c r="C2740">
        <v>1.6209268424042019E-2</v>
      </c>
    </row>
    <row r="2741" spans="1:3" x14ac:dyDescent="0.25">
      <c r="A2741" s="1">
        <v>42123.705555555556</v>
      </c>
      <c r="B2741">
        <v>55325.29</v>
      </c>
      <c r="C2741">
        <v>-8.759309871977412E-3</v>
      </c>
    </row>
    <row r="2742" spans="1:3" x14ac:dyDescent="0.25">
      <c r="A2742" s="1">
        <v>42122.705555555556</v>
      </c>
      <c r="B2742">
        <v>55812.03</v>
      </c>
      <c r="C2742">
        <v>4.9849883013082987E-3</v>
      </c>
    </row>
    <row r="2743" spans="1:3" x14ac:dyDescent="0.25">
      <c r="A2743" s="1">
        <v>42121.705555555556</v>
      </c>
      <c r="B2743">
        <v>55534.5</v>
      </c>
      <c r="C2743">
        <v>-1.8902410605857366E-2</v>
      </c>
    </row>
    <row r="2744" spans="1:3" x14ac:dyDescent="0.25">
      <c r="A2744" s="1">
        <v>42118.705555555556</v>
      </c>
      <c r="B2744">
        <v>56594.22</v>
      </c>
      <c r="C2744">
        <v>1.6198742735366447E-2</v>
      </c>
    </row>
    <row r="2745" spans="1:3" x14ac:dyDescent="0.25">
      <c r="A2745" s="1">
        <v>42117.705555555556</v>
      </c>
      <c r="B2745">
        <v>55684.85</v>
      </c>
      <c r="C2745">
        <v>1.9356336183985592E-2</v>
      </c>
    </row>
    <row r="2746" spans="1:3" x14ac:dyDescent="0.25">
      <c r="A2746" s="1">
        <v>42116.705555555556</v>
      </c>
      <c r="B2746">
        <v>54617.36</v>
      </c>
      <c r="C2746">
        <v>1.5798461486057871E-2</v>
      </c>
    </row>
    <row r="2747" spans="1:3" x14ac:dyDescent="0.25">
      <c r="A2747" s="1">
        <v>42114.705555555556</v>
      </c>
      <c r="B2747">
        <v>53761.27</v>
      </c>
      <c r="C2747">
        <v>-3.5931542280220833E-3</v>
      </c>
    </row>
    <row r="2748" spans="1:3" x14ac:dyDescent="0.25">
      <c r="A2748" s="1">
        <v>42111.705555555556</v>
      </c>
      <c r="B2748">
        <v>53954.79</v>
      </c>
      <c r="C2748">
        <v>-1.3245643765735242E-2</v>
      </c>
    </row>
    <row r="2749" spans="1:3" x14ac:dyDescent="0.25">
      <c r="A2749" s="1">
        <v>42110.705555555556</v>
      </c>
      <c r="B2749">
        <v>54674.21</v>
      </c>
      <c r="C2749">
        <v>-4.4625207333001344E-3</v>
      </c>
    </row>
    <row r="2750" spans="1:3" x14ac:dyDescent="0.25">
      <c r="A2750" s="1">
        <v>42109.705555555556</v>
      </c>
      <c r="B2750">
        <v>54918.74</v>
      </c>
      <c r="C2750">
        <v>1.7205462488360058E-2</v>
      </c>
    </row>
    <row r="2751" spans="1:3" x14ac:dyDescent="0.25">
      <c r="A2751" s="1">
        <v>42108.705555555556</v>
      </c>
      <c r="B2751">
        <v>53981.919999999998</v>
      </c>
      <c r="C2751">
        <v>-4.7652275237048246E-3</v>
      </c>
    </row>
    <row r="2752" spans="1:3" x14ac:dyDescent="0.25">
      <c r="A2752" s="1">
        <v>42107.705555555556</v>
      </c>
      <c r="B2752">
        <v>54239.77</v>
      </c>
      <c r="C2752">
        <v>4.7319654177055691E-4</v>
      </c>
    </row>
    <row r="2753" spans="1:3" x14ac:dyDescent="0.25">
      <c r="A2753" s="1">
        <v>42104.705555555556</v>
      </c>
      <c r="B2753">
        <v>54214.11</v>
      </c>
      <c r="C2753">
        <v>7.6182983437128229E-3</v>
      </c>
    </row>
    <row r="2754" spans="1:3" x14ac:dyDescent="0.25">
      <c r="A2754" s="1">
        <v>42103.705555555556</v>
      </c>
      <c r="B2754">
        <v>53802.66</v>
      </c>
      <c r="C2754">
        <v>2.6343777416787213E-3</v>
      </c>
    </row>
    <row r="2755" spans="1:3" x14ac:dyDescent="0.25">
      <c r="A2755" s="1">
        <v>42102.705555555556</v>
      </c>
      <c r="B2755">
        <v>53661.11</v>
      </c>
      <c r="C2755">
        <v>-1.2673403113376716E-3</v>
      </c>
    </row>
    <row r="2756" spans="1:3" x14ac:dyDescent="0.25">
      <c r="A2756" s="1">
        <v>42101.705555555556</v>
      </c>
      <c r="B2756">
        <v>53729.16</v>
      </c>
      <c r="C2756">
        <v>-1.5074476316112218E-4</v>
      </c>
    </row>
    <row r="2757" spans="1:3" x14ac:dyDescent="0.25">
      <c r="A2757" s="1">
        <v>42100.705555555556</v>
      </c>
      <c r="B2757">
        <v>53737.26</v>
      </c>
      <c r="C2757">
        <v>1.1496259695726914E-2</v>
      </c>
    </row>
    <row r="2758" spans="1:3" x14ac:dyDescent="0.25">
      <c r="A2758" s="1">
        <v>42096.705555555556</v>
      </c>
      <c r="B2758">
        <v>53123.02</v>
      </c>
      <c r="C2758">
        <v>1.5198010234888967E-2</v>
      </c>
    </row>
    <row r="2759" spans="1:3" x14ac:dyDescent="0.25">
      <c r="A2759" s="1">
        <v>42095.705555555556</v>
      </c>
      <c r="B2759">
        <v>52321.760000000002</v>
      </c>
      <c r="C2759">
        <v>2.264672527940665E-2</v>
      </c>
    </row>
    <row r="2760" spans="1:3" x14ac:dyDescent="0.25">
      <c r="A2760" s="1">
        <v>42094.705555555556</v>
      </c>
      <c r="B2760">
        <v>51150.16</v>
      </c>
      <c r="C2760">
        <v>-1.8221845252452307E-3</v>
      </c>
    </row>
    <row r="2761" spans="1:3" x14ac:dyDescent="0.25">
      <c r="A2761" s="1">
        <v>42093.705555555556</v>
      </c>
      <c r="B2761">
        <v>51243.45</v>
      </c>
      <c r="C2761">
        <v>2.2673389389037013E-2</v>
      </c>
    </row>
    <row r="2762" spans="1:3" x14ac:dyDescent="0.25">
      <c r="A2762" s="1">
        <v>42090.705555555556</v>
      </c>
      <c r="B2762">
        <v>50094.66</v>
      </c>
      <c r="C2762">
        <v>-9.6388600546782281E-3</v>
      </c>
    </row>
    <row r="2763" spans="1:3" x14ac:dyDescent="0.25">
      <c r="A2763" s="1">
        <v>42089.705555555556</v>
      </c>
      <c r="B2763">
        <v>50579.85</v>
      </c>
      <c r="C2763">
        <v>-2.4961723371798937E-2</v>
      </c>
    </row>
    <row r="2764" spans="1:3" x14ac:dyDescent="0.25">
      <c r="A2764" s="1">
        <v>42088.705555555556</v>
      </c>
      <c r="B2764">
        <v>51858.3</v>
      </c>
      <c r="C2764">
        <v>6.8153342082339381E-3</v>
      </c>
    </row>
    <row r="2765" spans="1:3" x14ac:dyDescent="0.25">
      <c r="A2765" s="1">
        <v>42087.705555555556</v>
      </c>
      <c r="B2765">
        <v>51506.07</v>
      </c>
      <c r="C2765">
        <v>-7.7821178662554648E-3</v>
      </c>
    </row>
    <row r="2766" spans="1:3" x14ac:dyDescent="0.25">
      <c r="A2766" s="1">
        <v>42086.705555555556</v>
      </c>
      <c r="B2766">
        <v>51908.46</v>
      </c>
      <c r="C2766">
        <v>-1.1190369903113396E-3</v>
      </c>
    </row>
    <row r="2767" spans="1:3" x14ac:dyDescent="0.25">
      <c r="A2767" s="1">
        <v>42083.705555555556</v>
      </c>
      <c r="B2767">
        <v>51966.58</v>
      </c>
      <c r="C2767">
        <v>1.968677877838345E-2</v>
      </c>
    </row>
    <row r="2768" spans="1:3" x14ac:dyDescent="0.25">
      <c r="A2768" s="1">
        <v>42082.705555555556</v>
      </c>
      <c r="B2768">
        <v>50953.53</v>
      </c>
      <c r="C2768">
        <v>-1.1176181214372565E-2</v>
      </c>
    </row>
    <row r="2769" spans="1:3" x14ac:dyDescent="0.25">
      <c r="A2769" s="1">
        <v>42081.705555555556</v>
      </c>
      <c r="B2769">
        <v>51526.19</v>
      </c>
      <c r="C2769">
        <v>2.4381013803361124E-2</v>
      </c>
    </row>
    <row r="2770" spans="1:3" x14ac:dyDescent="0.25">
      <c r="A2770" s="1">
        <v>42080.705555555556</v>
      </c>
      <c r="B2770">
        <v>50285.120000000003</v>
      </c>
      <c r="C2770">
        <v>2.899147325773466E-2</v>
      </c>
    </row>
    <row r="2771" spans="1:3" x14ac:dyDescent="0.25">
      <c r="A2771" s="1">
        <v>42079.705555555556</v>
      </c>
      <c r="B2771">
        <v>48848.21</v>
      </c>
      <c r="C2771">
        <v>5.180421835357169E-3</v>
      </c>
    </row>
    <row r="2772" spans="1:3" x14ac:dyDescent="0.25">
      <c r="A2772" s="1">
        <v>42076.705555555556</v>
      </c>
      <c r="B2772">
        <v>48595.81</v>
      </c>
      <c r="C2772">
        <v>-5.8391849378738193E-3</v>
      </c>
    </row>
    <row r="2773" spans="1:3" x14ac:dyDescent="0.25">
      <c r="A2773" s="1">
        <v>42075.705555555556</v>
      </c>
      <c r="B2773">
        <v>48880.4</v>
      </c>
      <c r="C2773">
        <v>-5.150022642619246E-4</v>
      </c>
    </row>
    <row r="2774" spans="1:3" x14ac:dyDescent="0.25">
      <c r="A2774" s="1">
        <v>42074.705555555556</v>
      </c>
      <c r="B2774">
        <v>48905.58</v>
      </c>
      <c r="C2774">
        <v>1.2596595041290371E-2</v>
      </c>
    </row>
    <row r="2775" spans="1:3" x14ac:dyDescent="0.25">
      <c r="A2775" s="1">
        <v>42073.705555555556</v>
      </c>
      <c r="B2775">
        <v>48293.4</v>
      </c>
      <c r="C2775">
        <v>-1.8212668021863981E-2</v>
      </c>
    </row>
    <row r="2776" spans="1:3" x14ac:dyDescent="0.25">
      <c r="A2776" s="1">
        <v>42072.705555555556</v>
      </c>
      <c r="B2776">
        <v>49181.01</v>
      </c>
      <c r="C2776">
        <v>-1.6139161266425651E-2</v>
      </c>
    </row>
    <row r="2777" spans="1:3" x14ac:dyDescent="0.25">
      <c r="A2777" s="1">
        <v>42069.705555555556</v>
      </c>
      <c r="B2777">
        <v>49981.19</v>
      </c>
      <c r="C2777">
        <v>-7.6537257512015126E-3</v>
      </c>
    </row>
    <row r="2778" spans="1:3" x14ac:dyDescent="0.25">
      <c r="A2778" s="1">
        <v>42068.705555555556</v>
      </c>
      <c r="B2778">
        <v>50365.2</v>
      </c>
      <c r="C2778">
        <v>-2.0400023934261115E-3</v>
      </c>
    </row>
    <row r="2779" spans="1:3" x14ac:dyDescent="0.25">
      <c r="A2779" s="1">
        <v>42067.705555555556</v>
      </c>
      <c r="B2779">
        <v>50468.05</v>
      </c>
      <c r="C2779">
        <v>-1.6430208218617976E-2</v>
      </c>
    </row>
    <row r="2780" spans="1:3" x14ac:dyDescent="0.25">
      <c r="A2780" s="1">
        <v>42066.705555555556</v>
      </c>
      <c r="B2780">
        <v>51304.1</v>
      </c>
      <c r="C2780">
        <v>5.5370822957691952E-3</v>
      </c>
    </row>
    <row r="2781" spans="1:3" x14ac:dyDescent="0.25">
      <c r="A2781" s="1">
        <v>42065.705555555556</v>
      </c>
      <c r="B2781">
        <v>51020.81</v>
      </c>
      <c r="C2781">
        <v>-1.0960316884874272E-2</v>
      </c>
    </row>
    <row r="2782" spans="1:3" x14ac:dyDescent="0.25">
      <c r="A2782" s="1">
        <v>42062.705555555556</v>
      </c>
      <c r="B2782">
        <v>51583.09</v>
      </c>
      <c r="C2782">
        <v>-3.4341773053151443E-3</v>
      </c>
    </row>
    <row r="2783" spans="1:3" x14ac:dyDescent="0.25">
      <c r="A2783" s="1">
        <v>42061.705555555556</v>
      </c>
      <c r="B2783">
        <v>51760.54</v>
      </c>
      <c r="C2783">
        <v>-9.7478504711513985E-4</v>
      </c>
    </row>
    <row r="2784" spans="1:3" x14ac:dyDescent="0.25">
      <c r="A2784" s="1">
        <v>42060.705555555556</v>
      </c>
      <c r="B2784">
        <v>51811.02</v>
      </c>
      <c r="C2784">
        <v>-1.2181104709064535E-3</v>
      </c>
    </row>
    <row r="2785" spans="1:3" x14ac:dyDescent="0.25">
      <c r="A2785" s="1">
        <v>42059.705555555556</v>
      </c>
      <c r="B2785">
        <v>51874.17</v>
      </c>
      <c r="C2785">
        <v>1.1507685389107118E-2</v>
      </c>
    </row>
    <row r="2786" spans="1:3" x14ac:dyDescent="0.25">
      <c r="A2786" s="1">
        <v>42058.705555555556</v>
      </c>
      <c r="B2786">
        <v>51280.639999999999</v>
      </c>
      <c r="C2786">
        <v>8.3770381984510389E-4</v>
      </c>
    </row>
    <row r="2787" spans="1:3" x14ac:dyDescent="0.25">
      <c r="A2787" s="1">
        <v>42055.705555555556</v>
      </c>
      <c r="B2787">
        <v>51237.7</v>
      </c>
      <c r="C2787">
        <v>-1.0987819217986956E-3</v>
      </c>
    </row>
    <row r="2788" spans="1:3" x14ac:dyDescent="0.25">
      <c r="A2788" s="1">
        <v>42054.705555555556</v>
      </c>
      <c r="B2788">
        <v>51294.03</v>
      </c>
      <c r="C2788">
        <v>2.6653826712360202E-4</v>
      </c>
    </row>
    <row r="2789" spans="1:3" x14ac:dyDescent="0.25">
      <c r="A2789" s="1">
        <v>42053.705555555556</v>
      </c>
      <c r="B2789">
        <v>51280.36</v>
      </c>
      <c r="C2789">
        <v>1.2646626998875971E-2</v>
      </c>
    </row>
    <row r="2790" spans="1:3" x14ac:dyDescent="0.25">
      <c r="A2790" s="1">
        <v>42048.705555555556</v>
      </c>
      <c r="B2790">
        <v>50635.92</v>
      </c>
      <c r="C2790">
        <v>2.2027744565004975E-2</v>
      </c>
    </row>
    <row r="2791" spans="1:3" x14ac:dyDescent="0.25">
      <c r="A2791" s="1">
        <v>42047.705555555556</v>
      </c>
      <c r="B2791">
        <v>49532.72</v>
      </c>
      <c r="C2791">
        <v>2.6451749705191138E-2</v>
      </c>
    </row>
    <row r="2792" spans="1:3" x14ac:dyDescent="0.25">
      <c r="A2792" s="1">
        <v>42046.705555555556</v>
      </c>
      <c r="B2792">
        <v>48239.67</v>
      </c>
      <c r="C2792">
        <v>-5.5940226467274413E-3</v>
      </c>
    </row>
    <row r="2793" spans="1:3" x14ac:dyDescent="0.25">
      <c r="A2793" s="1">
        <v>42045.705555555556</v>
      </c>
      <c r="B2793">
        <v>48510.28</v>
      </c>
      <c r="C2793">
        <v>-1.7821996179554725E-2</v>
      </c>
    </row>
    <row r="2794" spans="1:3" x14ac:dyDescent="0.25">
      <c r="A2794" s="1">
        <v>42044.705555555556</v>
      </c>
      <c r="B2794">
        <v>49382.58</v>
      </c>
      <c r="C2794">
        <v>1.2025831752901514E-2</v>
      </c>
    </row>
    <row r="2795" spans="1:3" x14ac:dyDescent="0.25">
      <c r="A2795" s="1">
        <v>42041.705555555556</v>
      </c>
      <c r="B2795">
        <v>48792.27</v>
      </c>
      <c r="C2795">
        <v>-9.0094963863591119E-3</v>
      </c>
    </row>
    <row r="2796" spans="1:3" x14ac:dyDescent="0.25">
      <c r="A2796" s="1">
        <v>42040.705555555556</v>
      </c>
      <c r="B2796">
        <v>49233.85</v>
      </c>
      <c r="C2796">
        <v>-1.3639839370322151E-3</v>
      </c>
    </row>
    <row r="2797" spans="1:3" x14ac:dyDescent="0.25">
      <c r="A2797" s="1">
        <v>42039.705555555556</v>
      </c>
      <c r="B2797">
        <v>49301.05</v>
      </c>
      <c r="C2797">
        <v>6.8669886842607905E-3</v>
      </c>
    </row>
    <row r="2798" spans="1:3" x14ac:dyDescent="0.25">
      <c r="A2798" s="1">
        <v>42038.705555555556</v>
      </c>
      <c r="B2798">
        <v>48963.66</v>
      </c>
      <c r="C2798">
        <v>2.7180440287189776E-2</v>
      </c>
    </row>
    <row r="2799" spans="1:3" x14ac:dyDescent="0.25">
      <c r="A2799" s="1">
        <v>42037.705555555556</v>
      </c>
      <c r="B2799">
        <v>47650.73</v>
      </c>
      <c r="C2799">
        <v>1.5716535313358534E-2</v>
      </c>
    </row>
    <row r="2800" spans="1:3" x14ac:dyDescent="0.25">
      <c r="A2800" s="1">
        <v>42034.705555555556</v>
      </c>
      <c r="B2800">
        <v>46907.68</v>
      </c>
      <c r="C2800">
        <v>-1.8053954445575612E-2</v>
      </c>
    </row>
    <row r="2801" spans="1:3" x14ac:dyDescent="0.25">
      <c r="A2801" s="1">
        <v>42033.705555555556</v>
      </c>
      <c r="B2801">
        <v>47762.239999999998</v>
      </c>
      <c r="C2801">
        <v>1.4184432232246089E-3</v>
      </c>
    </row>
    <row r="2802" spans="1:3" x14ac:dyDescent="0.25">
      <c r="A2802" s="1">
        <v>42032.705555555556</v>
      </c>
      <c r="B2802">
        <v>47694.54</v>
      </c>
      <c r="C2802">
        <v>-1.8626136014182473E-2</v>
      </c>
    </row>
    <row r="2803" spans="1:3" x14ac:dyDescent="0.25">
      <c r="A2803" s="1">
        <v>42031.705555555556</v>
      </c>
      <c r="B2803">
        <v>48591.23</v>
      </c>
      <c r="C2803">
        <v>3.0215777517373868E-4</v>
      </c>
    </row>
    <row r="2804" spans="1:3" x14ac:dyDescent="0.25">
      <c r="A2804" s="1">
        <v>42030.705555555556</v>
      </c>
      <c r="B2804">
        <v>48576.55</v>
      </c>
      <c r="C2804">
        <v>-4.0831330093780384E-3</v>
      </c>
    </row>
    <row r="2805" spans="1:3" x14ac:dyDescent="0.25">
      <c r="A2805" s="1">
        <v>42027.705555555556</v>
      </c>
      <c r="B2805">
        <v>48775.3</v>
      </c>
      <c r="C2805">
        <v>-9.1588974781243813E-3</v>
      </c>
    </row>
    <row r="2806" spans="1:3" x14ac:dyDescent="0.25">
      <c r="A2806" s="1">
        <v>42025.705555555556</v>
      </c>
      <c r="B2806">
        <v>49224.08</v>
      </c>
      <c r="C2806">
        <v>2.7754814131400109E-2</v>
      </c>
    </row>
    <row r="2807" spans="1:3" x14ac:dyDescent="0.25">
      <c r="A2807" s="1">
        <v>42024.705555555556</v>
      </c>
      <c r="B2807">
        <v>47876.66</v>
      </c>
      <c r="C2807">
        <v>2.4813189793361735E-3</v>
      </c>
    </row>
    <row r="2808" spans="1:3" x14ac:dyDescent="0.25">
      <c r="A2808" s="1">
        <v>42023.705555555556</v>
      </c>
      <c r="B2808">
        <v>47758.01</v>
      </c>
      <c r="C2808">
        <v>-2.6010582598286602E-2</v>
      </c>
    </row>
    <row r="2809" spans="1:3" x14ac:dyDescent="0.25">
      <c r="A2809" s="1">
        <v>42020.705555555556</v>
      </c>
      <c r="B2809">
        <v>49016.52</v>
      </c>
      <c r="C2809">
        <v>2.0408398405633237E-2</v>
      </c>
    </row>
    <row r="2810" spans="1:3" x14ac:dyDescent="0.25">
      <c r="A2810" s="1">
        <v>42019.705555555556</v>
      </c>
      <c r="B2810">
        <v>48026.31</v>
      </c>
      <c r="C2810">
        <v>7.953033060540975E-3</v>
      </c>
    </row>
    <row r="2811" spans="1:3" x14ac:dyDescent="0.25">
      <c r="A2811" s="1">
        <v>42018.705555555556</v>
      </c>
      <c r="B2811">
        <v>47645.87</v>
      </c>
      <c r="C2811">
        <v>-8.2728066236133994E-3</v>
      </c>
    </row>
    <row r="2812" spans="1:3" x14ac:dyDescent="0.25">
      <c r="A2812" s="1">
        <v>42017.705555555556</v>
      </c>
      <c r="B2812">
        <v>48041.67</v>
      </c>
      <c r="C2812">
        <v>-2.0392721210140291E-3</v>
      </c>
    </row>
    <row r="2813" spans="1:3" x14ac:dyDescent="0.25">
      <c r="A2813" s="1">
        <v>42016.705555555556</v>
      </c>
      <c r="B2813">
        <v>48139.74</v>
      </c>
      <c r="C2813">
        <v>-1.4446736558181919E-2</v>
      </c>
    </row>
    <row r="2814" spans="1:3" x14ac:dyDescent="0.25">
      <c r="A2814" s="1">
        <v>42013.705555555556</v>
      </c>
      <c r="B2814">
        <v>48840.25</v>
      </c>
      <c r="C2814">
        <v>-2.2333593979119E-2</v>
      </c>
    </row>
    <row r="2815" spans="1:3" x14ac:dyDescent="0.25">
      <c r="A2815" s="1">
        <v>42012.705555555556</v>
      </c>
      <c r="B2815">
        <v>49943.3</v>
      </c>
      <c r="C2815">
        <v>3.9668184572761597E-2</v>
      </c>
    </row>
    <row r="2816" spans="1:3" x14ac:dyDescent="0.25">
      <c r="A2816" s="1">
        <v>42011.705555555556</v>
      </c>
      <c r="B2816">
        <v>48000.92</v>
      </c>
      <c r="C2816">
        <v>1.0136423767597989E-2</v>
      </c>
    </row>
    <row r="2817" spans="1:3" x14ac:dyDescent="0.25">
      <c r="A2817" s="1">
        <v>42009.705555555556</v>
      </c>
      <c r="B2817">
        <v>47516.82</v>
      </c>
      <c r="C2817">
        <v>-2.0731971346764449E-2</v>
      </c>
    </row>
    <row r="2818" spans="1:3" x14ac:dyDescent="0.25">
      <c r="A2818" s="1">
        <v>42006.705555555556</v>
      </c>
      <c r="B2818">
        <v>48512.22</v>
      </c>
      <c r="C2818">
        <v>-3.0355469477565254E-2</v>
      </c>
    </row>
    <row r="2819" spans="1:3" x14ac:dyDescent="0.25">
      <c r="A2819" s="1">
        <v>42003.705555555556</v>
      </c>
      <c r="B2819">
        <v>50007.41</v>
      </c>
      <c r="C2819">
        <v>-1.1658239999445472E-2</v>
      </c>
    </row>
    <row r="2820" spans="1:3" x14ac:dyDescent="0.25">
      <c r="A2820" s="1">
        <v>42002.705555555556</v>
      </c>
      <c r="B2820">
        <v>50593.82</v>
      </c>
      <c r="C2820">
        <v>8.9180045361610238E-3</v>
      </c>
    </row>
    <row r="2821" spans="1:3" x14ac:dyDescent="0.25">
      <c r="A2821" s="1">
        <v>41999.705555555556</v>
      </c>
      <c r="B2821">
        <v>50144.63</v>
      </c>
      <c r="C2821">
        <v>-1.4751277139940297E-2</v>
      </c>
    </row>
    <row r="2822" spans="1:3" x14ac:dyDescent="0.25">
      <c r="A2822" s="1">
        <v>41996.705555555556</v>
      </c>
      <c r="B2822">
        <v>50889.81</v>
      </c>
      <c r="C2822">
        <v>1.5225418351344309E-2</v>
      </c>
    </row>
    <row r="2823" spans="1:3" x14ac:dyDescent="0.25">
      <c r="A2823" s="1">
        <v>41995.705555555556</v>
      </c>
      <c r="B2823">
        <v>50120.86</v>
      </c>
      <c r="C2823">
        <v>9.4191602359346878E-3</v>
      </c>
    </row>
    <row r="2824" spans="1:3" x14ac:dyDescent="0.25">
      <c r="A2824" s="1">
        <v>41992.705555555556</v>
      </c>
      <c r="B2824">
        <v>49650.98</v>
      </c>
      <c r="C2824">
        <v>2.3542994244445604E-2</v>
      </c>
    </row>
    <row r="2825" spans="1:3" x14ac:dyDescent="0.25">
      <c r="A2825" s="1">
        <v>41991.705555555556</v>
      </c>
      <c r="B2825">
        <v>48495.7</v>
      </c>
      <c r="C2825">
        <v>-4.4839387892774071E-3</v>
      </c>
    </row>
    <row r="2826" spans="1:3" x14ac:dyDescent="0.25">
      <c r="A2826" s="1">
        <v>41990.705555555556</v>
      </c>
      <c r="B2826">
        <v>48713.64</v>
      </c>
      <c r="C2826">
        <v>3.5651696828907689E-2</v>
      </c>
    </row>
    <row r="2827" spans="1:3" x14ac:dyDescent="0.25">
      <c r="A2827" s="1">
        <v>41989.705555555556</v>
      </c>
      <c r="B2827">
        <v>47007.51</v>
      </c>
      <c r="C2827">
        <v>-2.3759337802682439E-4</v>
      </c>
    </row>
    <row r="2828" spans="1:3" x14ac:dyDescent="0.25">
      <c r="A2828" s="1">
        <v>41988.705555555556</v>
      </c>
      <c r="B2828">
        <v>47018.68</v>
      </c>
      <c r="C2828">
        <v>-2.0697290499625556E-2</v>
      </c>
    </row>
    <row r="2829" spans="1:3" x14ac:dyDescent="0.25">
      <c r="A2829" s="1">
        <v>41985.705555555556</v>
      </c>
      <c r="B2829">
        <v>48001.98</v>
      </c>
      <c r="C2829">
        <v>-3.801311902399479E-2</v>
      </c>
    </row>
    <row r="2830" spans="1:3" x14ac:dyDescent="0.25">
      <c r="A2830" s="1">
        <v>41984.705555555556</v>
      </c>
      <c r="B2830">
        <v>49861.81</v>
      </c>
      <c r="C2830">
        <v>6.3118677945305417E-3</v>
      </c>
    </row>
    <row r="2831" spans="1:3" x14ac:dyDescent="0.25">
      <c r="A2831" s="1">
        <v>41983.705555555556</v>
      </c>
      <c r="B2831">
        <v>49548.08</v>
      </c>
      <c r="C2831">
        <v>-1.2941427268715689E-2</v>
      </c>
    </row>
    <row r="2832" spans="1:3" x14ac:dyDescent="0.25">
      <c r="A2832" s="1">
        <v>41982.705555555556</v>
      </c>
      <c r="B2832">
        <v>50193.47</v>
      </c>
      <c r="C2832">
        <v>-1.604498672735336E-3</v>
      </c>
    </row>
    <row r="2833" spans="1:3" x14ac:dyDescent="0.25">
      <c r="A2833" s="1">
        <v>41981.705555555556</v>
      </c>
      <c r="B2833">
        <v>50274.07</v>
      </c>
      <c r="C2833">
        <v>-3.3617541235644283E-2</v>
      </c>
    </row>
    <row r="2834" spans="1:3" x14ac:dyDescent="0.25">
      <c r="A2834" s="1">
        <v>41978.705555555556</v>
      </c>
      <c r="B2834">
        <v>51992.89</v>
      </c>
      <c r="C2834">
        <v>1.0946179949449209E-2</v>
      </c>
    </row>
    <row r="2835" spans="1:3" x14ac:dyDescent="0.25">
      <c r="A2835" s="1">
        <v>41977.705555555556</v>
      </c>
      <c r="B2835">
        <v>51426.87</v>
      </c>
      <c r="C2835">
        <v>-1.7227082904542595E-2</v>
      </c>
    </row>
    <row r="2836" spans="1:3" x14ac:dyDescent="0.25">
      <c r="A2836" s="1">
        <v>41976.705555555556</v>
      </c>
      <c r="B2836">
        <v>52320.480000000003</v>
      </c>
      <c r="C2836">
        <v>1.3624571461287618E-2</v>
      </c>
    </row>
    <row r="2837" spans="1:3" x14ac:dyDescent="0.25">
      <c r="A2837" s="1">
        <v>41975.705555555556</v>
      </c>
      <c r="B2837">
        <v>51612.47</v>
      </c>
      <c r="C2837">
        <v>-1.2785159673275353E-2</v>
      </c>
    </row>
    <row r="2838" spans="1:3" x14ac:dyDescent="0.25">
      <c r="A2838" s="1">
        <v>41974.705555555556</v>
      </c>
      <c r="B2838">
        <v>52276.58</v>
      </c>
      <c r="C2838">
        <v>-4.466347351312433E-2</v>
      </c>
    </row>
    <row r="2839" spans="1:3" x14ac:dyDescent="0.25">
      <c r="A2839" s="1">
        <v>41971.705555555556</v>
      </c>
      <c r="B2839">
        <v>54664.36</v>
      </c>
      <c r="C2839">
        <v>-1.0414526864639896E-3</v>
      </c>
    </row>
    <row r="2840" spans="1:3" x14ac:dyDescent="0.25">
      <c r="A2840" s="1">
        <v>41970.705555555556</v>
      </c>
      <c r="B2840">
        <v>54721.32</v>
      </c>
      <c r="C2840">
        <v>-6.8685522478771259E-3</v>
      </c>
    </row>
    <row r="2841" spans="1:3" x14ac:dyDescent="0.25">
      <c r="A2841" s="1">
        <v>41969.705555555556</v>
      </c>
      <c r="B2841">
        <v>55098.47</v>
      </c>
      <c r="C2841">
        <v>-8.3561485353267212E-3</v>
      </c>
    </row>
    <row r="2842" spans="1:3" x14ac:dyDescent="0.25">
      <c r="A2842" s="1">
        <v>41968.705555555556</v>
      </c>
      <c r="B2842">
        <v>55560.81</v>
      </c>
      <c r="C2842">
        <v>2.7737813964958907E-3</v>
      </c>
    </row>
    <row r="2843" spans="1:3" x14ac:dyDescent="0.25">
      <c r="A2843" s="1">
        <v>41967.705555555556</v>
      </c>
      <c r="B2843">
        <v>55406.91</v>
      </c>
      <c r="C2843">
        <v>-1.2146964857450924E-2</v>
      </c>
    </row>
    <row r="2844" spans="1:3" x14ac:dyDescent="0.25">
      <c r="A2844" s="1">
        <v>41964.705555555556</v>
      </c>
      <c r="B2844">
        <v>56084.04</v>
      </c>
      <c r="C2844">
        <v>4.8987913769999898E-2</v>
      </c>
    </row>
    <row r="2845" spans="1:3" x14ac:dyDescent="0.25">
      <c r="A2845" s="1">
        <v>41962.705555555556</v>
      </c>
      <c r="B2845">
        <v>53402.81</v>
      </c>
      <c r="C2845">
        <v>2.5430739370185119E-2</v>
      </c>
    </row>
    <row r="2846" spans="1:3" x14ac:dyDescent="0.25">
      <c r="A2846" s="1">
        <v>41961.705555555556</v>
      </c>
      <c r="B2846">
        <v>52061.86</v>
      </c>
      <c r="C2846">
        <v>1.5580627972219886E-2</v>
      </c>
    </row>
    <row r="2847" spans="1:3" x14ac:dyDescent="0.25">
      <c r="A2847" s="1">
        <v>41960.705555555556</v>
      </c>
      <c r="B2847">
        <v>51256.99</v>
      </c>
      <c r="C2847">
        <v>-1.000518977226636E-2</v>
      </c>
    </row>
    <row r="2848" spans="1:3" x14ac:dyDescent="0.25">
      <c r="A2848" s="1">
        <v>41957.705555555556</v>
      </c>
      <c r="B2848">
        <v>51772.4</v>
      </c>
      <c r="C2848">
        <v>-1.4211759894990506E-3</v>
      </c>
    </row>
    <row r="2849" spans="1:3" x14ac:dyDescent="0.25">
      <c r="A2849" s="1">
        <v>41956.705555555556</v>
      </c>
      <c r="B2849">
        <v>51846.03</v>
      </c>
      <c r="C2849">
        <v>-2.1615167598182067E-2</v>
      </c>
    </row>
    <row r="2850" spans="1:3" x14ac:dyDescent="0.25">
      <c r="A2850" s="1">
        <v>41955.705555555556</v>
      </c>
      <c r="B2850">
        <v>52978.89</v>
      </c>
      <c r="C2850">
        <v>9.5705780985059236E-3</v>
      </c>
    </row>
    <row r="2851" spans="1:3" x14ac:dyDescent="0.25">
      <c r="A2851" s="1">
        <v>41954.705555555556</v>
      </c>
      <c r="B2851">
        <v>52474.27</v>
      </c>
      <c r="C2851">
        <v>-4.7739793225157149E-3</v>
      </c>
    </row>
    <row r="2852" spans="1:3" x14ac:dyDescent="0.25">
      <c r="A2852" s="1">
        <v>41953.705555555556</v>
      </c>
      <c r="B2852">
        <v>52725.38</v>
      </c>
      <c r="C2852">
        <v>-9.3908818661550628E-3</v>
      </c>
    </row>
    <row r="2853" spans="1:3" x14ac:dyDescent="0.25">
      <c r="A2853" s="1">
        <v>41950.705555555556</v>
      </c>
      <c r="B2853">
        <v>53222.85</v>
      </c>
      <c r="C2853">
        <v>1.1067381018725599E-2</v>
      </c>
    </row>
    <row r="2854" spans="1:3" x14ac:dyDescent="0.25">
      <c r="A2854" s="1">
        <v>41949.705555555556</v>
      </c>
      <c r="B2854">
        <v>52637.06</v>
      </c>
      <c r="C2854">
        <v>-1.996314396965089E-2</v>
      </c>
    </row>
    <row r="2855" spans="1:3" x14ac:dyDescent="0.25">
      <c r="A2855" s="1">
        <v>41948.705555555556</v>
      </c>
      <c r="B2855">
        <v>53698.42</v>
      </c>
      <c r="C2855">
        <v>-1.2678875580134164E-2</v>
      </c>
    </row>
    <row r="2856" spans="1:3" x14ac:dyDescent="0.25">
      <c r="A2856" s="1">
        <v>41947.705555555556</v>
      </c>
      <c r="B2856">
        <v>54383.59</v>
      </c>
      <c r="C2856">
        <v>8.0564781268978678E-3</v>
      </c>
    </row>
    <row r="2857" spans="1:3" x14ac:dyDescent="0.25">
      <c r="A2857" s="1">
        <v>41946.705555555556</v>
      </c>
      <c r="B2857">
        <v>53947.21</v>
      </c>
      <c r="C2857">
        <v>-1.2551579317958016E-2</v>
      </c>
    </row>
    <row r="2858" spans="1:3" x14ac:dyDescent="0.25">
      <c r="A2858" s="1">
        <v>41943.705555555556</v>
      </c>
      <c r="B2858">
        <v>54628.6</v>
      </c>
      <c r="C2858">
        <v>4.2857225399567614E-2</v>
      </c>
    </row>
    <row r="2859" spans="1:3" x14ac:dyDescent="0.25">
      <c r="A2859" s="1">
        <v>41942.705555555556</v>
      </c>
      <c r="B2859">
        <v>52336.83</v>
      </c>
      <c r="C2859">
        <v>2.4908105487062699E-2</v>
      </c>
    </row>
    <row r="2860" spans="1:3" x14ac:dyDescent="0.25">
      <c r="A2860" s="1">
        <v>41941.705555555556</v>
      </c>
      <c r="B2860">
        <v>51049.32</v>
      </c>
      <c r="C2860">
        <v>-2.4778169421156782E-2</v>
      </c>
    </row>
    <row r="2861" spans="1:3" x14ac:dyDescent="0.25">
      <c r="A2861" s="1">
        <v>41940.705555555556</v>
      </c>
      <c r="B2861">
        <v>52330.03</v>
      </c>
      <c r="C2861">
        <v>3.5524584766239521E-2</v>
      </c>
    </row>
    <row r="2862" spans="1:3" x14ac:dyDescent="0.25">
      <c r="A2862" s="1">
        <v>41939.705555555556</v>
      </c>
      <c r="B2862">
        <v>50503.66</v>
      </c>
      <c r="C2862">
        <v>-2.8057451911676481E-2</v>
      </c>
    </row>
    <row r="2863" spans="1:3" x14ac:dyDescent="0.25">
      <c r="A2863" s="1">
        <v>41936.705555555556</v>
      </c>
      <c r="B2863">
        <v>51940.73</v>
      </c>
      <c r="C2863">
        <v>2.3915845950856926E-2</v>
      </c>
    </row>
    <row r="2864" spans="1:3" x14ac:dyDescent="0.25">
      <c r="A2864" s="1">
        <v>41935.705555555556</v>
      </c>
      <c r="B2864">
        <v>50713.26</v>
      </c>
      <c r="C2864">
        <v>-3.2929650495534736E-2</v>
      </c>
    </row>
    <row r="2865" spans="1:3" x14ac:dyDescent="0.25">
      <c r="A2865" s="1">
        <v>41934.705555555556</v>
      </c>
      <c r="B2865">
        <v>52411.03</v>
      </c>
      <c r="C2865">
        <v>-4.0822766240634098E-4</v>
      </c>
    </row>
    <row r="2866" spans="1:3" x14ac:dyDescent="0.25">
      <c r="A2866" s="1">
        <v>41933.705555555556</v>
      </c>
      <c r="B2866">
        <v>52432.43</v>
      </c>
      <c r="C2866">
        <v>-3.5046262448573527E-2</v>
      </c>
    </row>
    <row r="2867" spans="1:3" x14ac:dyDescent="0.25">
      <c r="A2867" s="1">
        <v>41932.705555555556</v>
      </c>
      <c r="B2867">
        <v>54302.57</v>
      </c>
      <c r="C2867">
        <v>-2.5835609793223566E-2</v>
      </c>
    </row>
    <row r="2868" spans="1:3" x14ac:dyDescent="0.25">
      <c r="A2868" s="1">
        <v>41929.705555555556</v>
      </c>
      <c r="B2868">
        <v>55723.79</v>
      </c>
      <c r="C2868">
        <v>2.5913693860706456E-2</v>
      </c>
    </row>
    <row r="2869" spans="1:3" x14ac:dyDescent="0.25">
      <c r="A2869" s="1">
        <v>41928.705555555556</v>
      </c>
      <c r="B2869">
        <v>54298.33</v>
      </c>
      <c r="C2869">
        <v>-3.3270842330126456E-2</v>
      </c>
    </row>
    <row r="2870" spans="1:3" x14ac:dyDescent="0.25">
      <c r="A2870" s="1">
        <v>41927.705555555556</v>
      </c>
      <c r="B2870">
        <v>56135.27</v>
      </c>
      <c r="C2870">
        <v>-3.2945213019345172E-2</v>
      </c>
    </row>
    <row r="2871" spans="1:3" x14ac:dyDescent="0.25">
      <c r="A2871" s="1">
        <v>41926.705555555556</v>
      </c>
      <c r="B2871">
        <v>58015.46</v>
      </c>
      <c r="C2871">
        <v>1.016279966775358E-3</v>
      </c>
    </row>
    <row r="2872" spans="1:3" x14ac:dyDescent="0.25">
      <c r="A2872" s="1">
        <v>41925.705555555556</v>
      </c>
      <c r="B2872">
        <v>57956.53</v>
      </c>
      <c r="C2872">
        <v>4.6710776129770953E-2</v>
      </c>
    </row>
    <row r="2873" spans="1:3" x14ac:dyDescent="0.25">
      <c r="A2873" s="1">
        <v>41922.705555555556</v>
      </c>
      <c r="B2873">
        <v>55311.59</v>
      </c>
      <c r="C2873">
        <v>-3.4751325782379702E-2</v>
      </c>
    </row>
    <row r="2874" spans="1:3" x14ac:dyDescent="0.25">
      <c r="A2874" s="1">
        <v>41921.705555555556</v>
      </c>
      <c r="B2874">
        <v>57267.53</v>
      </c>
      <c r="C2874">
        <v>3.6570896332597893E-3</v>
      </c>
    </row>
    <row r="2875" spans="1:3" x14ac:dyDescent="0.25">
      <c r="A2875" s="1">
        <v>41920.705555555556</v>
      </c>
      <c r="B2875">
        <v>57058.48</v>
      </c>
      <c r="C2875">
        <v>-6.6003231365476672E-3</v>
      </c>
    </row>
    <row r="2876" spans="1:3" x14ac:dyDescent="0.25">
      <c r="A2876" s="1">
        <v>41919.705555555556</v>
      </c>
      <c r="B2876">
        <v>57436.33</v>
      </c>
      <c r="C2876">
        <v>5.5944931974500189E-3</v>
      </c>
    </row>
    <row r="2877" spans="1:3" x14ac:dyDescent="0.25">
      <c r="A2877" s="1">
        <v>41918.705555555556</v>
      </c>
      <c r="B2877">
        <v>57115.9</v>
      </c>
      <c r="C2877">
        <v>4.6156410185307681E-2</v>
      </c>
    </row>
    <row r="2878" spans="1:3" x14ac:dyDescent="0.25">
      <c r="A2878" s="1">
        <v>41915.705555555556</v>
      </c>
      <c r="B2878">
        <v>54539.55</v>
      </c>
      <c r="C2878">
        <v>1.8897430078864613E-2</v>
      </c>
    </row>
    <row r="2879" spans="1:3" x14ac:dyDescent="0.25">
      <c r="A2879" s="1">
        <v>41914.705555555556</v>
      </c>
      <c r="B2879">
        <v>53518.57</v>
      </c>
      <c r="C2879">
        <v>1.2411488841638249E-2</v>
      </c>
    </row>
    <row r="2880" spans="1:3" x14ac:dyDescent="0.25">
      <c r="A2880" s="1">
        <v>41913.705555555556</v>
      </c>
      <c r="B2880">
        <v>52858.43</v>
      </c>
      <c r="C2880">
        <v>-2.3512313526761346E-2</v>
      </c>
    </row>
    <row r="2881" spans="1:3" x14ac:dyDescent="0.25">
      <c r="A2881" s="1">
        <v>41912.705555555556</v>
      </c>
      <c r="B2881">
        <v>54115.98</v>
      </c>
      <c r="C2881">
        <v>-9.3685395533016184E-3</v>
      </c>
    </row>
    <row r="2882" spans="1:3" x14ac:dyDescent="0.25">
      <c r="A2882" s="1">
        <v>41911.705555555556</v>
      </c>
      <c r="B2882">
        <v>54625.35</v>
      </c>
      <c r="C2882">
        <v>-4.6272247815938541E-2</v>
      </c>
    </row>
    <row r="2883" spans="1:3" x14ac:dyDescent="0.25">
      <c r="A2883" s="1">
        <v>41908.705555555556</v>
      </c>
      <c r="B2883">
        <v>57212.38</v>
      </c>
      <c r="C2883">
        <v>2.2095990020586032E-2</v>
      </c>
    </row>
    <row r="2884" spans="1:3" x14ac:dyDescent="0.25">
      <c r="A2884" s="1">
        <v>41907.705555555556</v>
      </c>
      <c r="B2884">
        <v>55962.080000000002</v>
      </c>
      <c r="C2884">
        <v>-1.5291844398096131E-2</v>
      </c>
    </row>
    <row r="2885" spans="1:3" x14ac:dyDescent="0.25">
      <c r="A2885" s="1">
        <v>41906.705555555556</v>
      </c>
      <c r="B2885">
        <v>56824.42</v>
      </c>
      <c r="C2885">
        <v>5.0089673882067857E-3</v>
      </c>
    </row>
    <row r="2886" spans="1:3" x14ac:dyDescent="0.25">
      <c r="A2886" s="1">
        <v>41905.705555555556</v>
      </c>
      <c r="B2886">
        <v>56540.5</v>
      </c>
      <c r="C2886">
        <v>-4.8979174141085277E-3</v>
      </c>
    </row>
    <row r="2887" spans="1:3" x14ac:dyDescent="0.25">
      <c r="A2887" s="1">
        <v>41904.705555555556</v>
      </c>
      <c r="B2887">
        <v>56818.11</v>
      </c>
      <c r="C2887">
        <v>-1.6938141898041516E-2</v>
      </c>
    </row>
    <row r="2888" spans="1:3" x14ac:dyDescent="0.25">
      <c r="A2888" s="1">
        <v>41901.705555555556</v>
      </c>
      <c r="B2888">
        <v>57788.7</v>
      </c>
      <c r="C2888">
        <v>-1.0085553191199831E-2</v>
      </c>
    </row>
    <row r="2889" spans="1:3" x14ac:dyDescent="0.25">
      <c r="A2889" s="1">
        <v>41900.705555555556</v>
      </c>
      <c r="B2889">
        <v>58374.48</v>
      </c>
      <c r="C2889">
        <v>-1.2490685464643797E-2</v>
      </c>
    </row>
    <row r="2890" spans="1:3" x14ac:dyDescent="0.25">
      <c r="A2890" s="1">
        <v>41899.705555555556</v>
      </c>
      <c r="B2890">
        <v>59108.19</v>
      </c>
      <c r="C2890">
        <v>-1.094543061085396E-4</v>
      </c>
    </row>
    <row r="2891" spans="1:3" x14ac:dyDescent="0.25">
      <c r="A2891" s="1">
        <v>41898.705555555556</v>
      </c>
      <c r="B2891">
        <v>59114.66</v>
      </c>
      <c r="C2891">
        <v>1.9919775997087039E-2</v>
      </c>
    </row>
    <row r="2892" spans="1:3" x14ac:dyDescent="0.25">
      <c r="A2892" s="1">
        <v>41897.705555555556</v>
      </c>
      <c r="B2892">
        <v>57948.76</v>
      </c>
      <c r="C2892">
        <v>1.777519787146856E-2</v>
      </c>
    </row>
    <row r="2893" spans="1:3" x14ac:dyDescent="0.25">
      <c r="A2893" s="1">
        <v>41894.705555555556</v>
      </c>
      <c r="B2893">
        <v>56927.81</v>
      </c>
      <c r="C2893">
        <v>-2.4457537597909432E-2</v>
      </c>
    </row>
    <row r="2894" spans="1:3" x14ac:dyDescent="0.25">
      <c r="A2894" s="1">
        <v>41893.705555555556</v>
      </c>
      <c r="B2894">
        <v>58337.29</v>
      </c>
      <c r="C2894">
        <v>2.3791811092275569E-3</v>
      </c>
    </row>
    <row r="2895" spans="1:3" x14ac:dyDescent="0.25">
      <c r="A2895" s="1">
        <v>41892.705555555556</v>
      </c>
      <c r="B2895">
        <v>58198.66</v>
      </c>
      <c r="C2895">
        <v>-8.1742487240642984E-3</v>
      </c>
    </row>
    <row r="2896" spans="1:3" x14ac:dyDescent="0.25">
      <c r="A2896" s="1">
        <v>41891.705555555556</v>
      </c>
      <c r="B2896">
        <v>58676.34</v>
      </c>
      <c r="C2896">
        <v>-8.7624890327284138E-3</v>
      </c>
    </row>
    <row r="2897" spans="1:3" x14ac:dyDescent="0.25">
      <c r="A2897" s="1">
        <v>41890.705555555556</v>
      </c>
      <c r="B2897">
        <v>59192.75</v>
      </c>
      <c r="C2897">
        <v>-2.4847715965000829E-2</v>
      </c>
    </row>
    <row r="2898" spans="1:3" x14ac:dyDescent="0.25">
      <c r="A2898" s="1">
        <v>41887.705555555556</v>
      </c>
      <c r="B2898">
        <v>60681.98</v>
      </c>
      <c r="C2898">
        <v>-1.9433337802903454E-3</v>
      </c>
    </row>
    <row r="2899" spans="1:3" x14ac:dyDescent="0.25">
      <c r="A2899" s="1">
        <v>41886.705555555556</v>
      </c>
      <c r="B2899">
        <v>60800.02</v>
      </c>
      <c r="C2899">
        <v>-1.6912419754893639E-2</v>
      </c>
    </row>
    <row r="2900" spans="1:3" x14ac:dyDescent="0.25">
      <c r="A2900" s="1">
        <v>41885.705555555556</v>
      </c>
      <c r="B2900">
        <v>61837.04</v>
      </c>
      <c r="C2900">
        <v>-9.5269645011463963E-4</v>
      </c>
    </row>
    <row r="2901" spans="1:3" x14ac:dyDescent="0.25">
      <c r="A2901" s="1">
        <v>41884.705555555556</v>
      </c>
      <c r="B2901">
        <v>61895.98</v>
      </c>
      <c r="C2901">
        <v>1.2268145878798887E-2</v>
      </c>
    </row>
    <row r="2902" spans="1:3" x14ac:dyDescent="0.25">
      <c r="A2902" s="1">
        <v>41883.705555555556</v>
      </c>
      <c r="B2902">
        <v>61141.27</v>
      </c>
      <c r="C2902">
        <v>-2.3994244270468517E-3</v>
      </c>
    </row>
    <row r="2903" spans="1:3" x14ac:dyDescent="0.25">
      <c r="A2903" s="1">
        <v>41880.705555555556</v>
      </c>
      <c r="B2903">
        <v>61288.15</v>
      </c>
      <c r="C2903">
        <v>1.6405830021719078E-2</v>
      </c>
    </row>
    <row r="2904" spans="1:3" x14ac:dyDescent="0.25">
      <c r="A2904" s="1">
        <v>41879.705555555556</v>
      </c>
      <c r="B2904">
        <v>60290.87</v>
      </c>
      <c r="C2904">
        <v>-1.0882525160388673E-2</v>
      </c>
    </row>
    <row r="2905" spans="1:3" x14ac:dyDescent="0.25">
      <c r="A2905" s="1">
        <v>41878.705555555556</v>
      </c>
      <c r="B2905">
        <v>60950.57</v>
      </c>
      <c r="C2905">
        <v>1.8698915518507355E-2</v>
      </c>
    </row>
    <row r="2906" spans="1:3" x14ac:dyDescent="0.25">
      <c r="A2906" s="1">
        <v>41877.705555555556</v>
      </c>
      <c r="B2906">
        <v>59821.45</v>
      </c>
      <c r="C2906">
        <v>1.4433331249792312E-3</v>
      </c>
    </row>
    <row r="2907" spans="1:3" x14ac:dyDescent="0.25">
      <c r="A2907" s="1">
        <v>41876.705555555556</v>
      </c>
      <c r="B2907">
        <v>59735.17</v>
      </c>
      <c r="C2907">
        <v>2.2479734722650403E-2</v>
      </c>
    </row>
    <row r="2908" spans="1:3" x14ac:dyDescent="0.25">
      <c r="A2908" s="1">
        <v>41873.705555555556</v>
      </c>
      <c r="B2908">
        <v>58407.32</v>
      </c>
      <c r="C2908">
        <v>-9.9624817044408742E-3</v>
      </c>
    </row>
    <row r="2909" spans="1:3" x14ac:dyDescent="0.25">
      <c r="A2909" s="1">
        <v>41872.705555555556</v>
      </c>
      <c r="B2909">
        <v>58992.11</v>
      </c>
      <c r="C2909">
        <v>1.9321234801461863E-3</v>
      </c>
    </row>
    <row r="2910" spans="1:3" x14ac:dyDescent="0.25">
      <c r="A2910" s="1">
        <v>41871.705555555556</v>
      </c>
      <c r="B2910">
        <v>58878.239999999998</v>
      </c>
      <c r="C2910">
        <v>7.3120419595214866E-3</v>
      </c>
    </row>
    <row r="2911" spans="1:3" x14ac:dyDescent="0.25">
      <c r="A2911" s="1">
        <v>41870.705555555556</v>
      </c>
      <c r="B2911">
        <v>58449.29</v>
      </c>
      <c r="C2911">
        <v>1.5319150082475461E-2</v>
      </c>
    </row>
    <row r="2912" spans="1:3" x14ac:dyDescent="0.25">
      <c r="A2912" s="1">
        <v>41869.705555555556</v>
      </c>
      <c r="B2912">
        <v>57560.72</v>
      </c>
      <c r="C2912">
        <v>1.0427045520660939E-2</v>
      </c>
    </row>
    <row r="2913" spans="1:3" x14ac:dyDescent="0.25">
      <c r="A2913" s="1">
        <v>41866.705555555556</v>
      </c>
      <c r="B2913">
        <v>56963.65</v>
      </c>
      <c r="C2913">
        <v>2.0990612629762626E-2</v>
      </c>
    </row>
    <row r="2914" spans="1:3" x14ac:dyDescent="0.25">
      <c r="A2914" s="1">
        <v>41865.705555555556</v>
      </c>
      <c r="B2914">
        <v>55780.41</v>
      </c>
      <c r="C2914">
        <v>3.5778978125987721E-3</v>
      </c>
    </row>
    <row r="2915" spans="1:3" x14ac:dyDescent="0.25">
      <c r="A2915" s="1">
        <v>41864.705555555556</v>
      </c>
      <c r="B2915">
        <v>55581.19</v>
      </c>
      <c r="C2915">
        <v>-1.5374751418150295E-2</v>
      </c>
    </row>
    <row r="2916" spans="1:3" x14ac:dyDescent="0.25">
      <c r="A2916" s="1">
        <v>41863.705555555556</v>
      </c>
      <c r="B2916">
        <v>56442.34</v>
      </c>
      <c r="C2916">
        <v>-3.0247071284337486E-3</v>
      </c>
    </row>
    <row r="2917" spans="1:3" x14ac:dyDescent="0.25">
      <c r="A2917" s="1">
        <v>41862.705555555556</v>
      </c>
      <c r="B2917">
        <v>56613.32</v>
      </c>
      <c r="C2917">
        <v>1.8548081018071476E-2</v>
      </c>
    </row>
    <row r="2918" spans="1:3" x14ac:dyDescent="0.25">
      <c r="A2918" s="1">
        <v>41859.705555555556</v>
      </c>
      <c r="B2918">
        <v>55572.93</v>
      </c>
      <c r="C2918">
        <v>-1.1007888644978474E-2</v>
      </c>
    </row>
    <row r="2919" spans="1:3" x14ac:dyDescent="0.25">
      <c r="A2919" s="1">
        <v>41858.705555555556</v>
      </c>
      <c r="B2919">
        <v>56188.05</v>
      </c>
      <c r="C2919">
        <v>-5.3096089132353332E-3</v>
      </c>
    </row>
    <row r="2920" spans="1:3" x14ac:dyDescent="0.25">
      <c r="A2920" s="1">
        <v>41857.705555555556</v>
      </c>
      <c r="B2920">
        <v>56487.18</v>
      </c>
      <c r="C2920">
        <v>5.0595870016499804E-3</v>
      </c>
    </row>
    <row r="2921" spans="1:3" x14ac:dyDescent="0.25">
      <c r="A2921" s="1">
        <v>41856.705555555556</v>
      </c>
      <c r="B2921">
        <v>56202.1</v>
      </c>
      <c r="C2921">
        <v>-7.3433367479125078E-3</v>
      </c>
    </row>
    <row r="2922" spans="1:3" x14ac:dyDescent="0.25">
      <c r="A2922" s="1">
        <v>41855.705555555556</v>
      </c>
      <c r="B2922">
        <v>56616.33</v>
      </c>
      <c r="C2922">
        <v>1.2681738972799821E-2</v>
      </c>
    </row>
    <row r="2923" spans="1:3" x14ac:dyDescent="0.25">
      <c r="A2923" s="1">
        <v>41852.705555555556</v>
      </c>
      <c r="B2923">
        <v>55902.87</v>
      </c>
      <c r="C2923">
        <v>1.3149290533514418E-3</v>
      </c>
    </row>
    <row r="2924" spans="1:3" x14ac:dyDescent="0.25">
      <c r="A2924" s="1">
        <v>41851.705555555556</v>
      </c>
      <c r="B2924">
        <v>55829.41</v>
      </c>
      <c r="C2924">
        <v>-1.8607304216591663E-2</v>
      </c>
    </row>
    <row r="2925" spans="1:3" x14ac:dyDescent="0.25">
      <c r="A2925" s="1">
        <v>41850.705555555556</v>
      </c>
      <c r="B2925">
        <v>56877.97</v>
      </c>
      <c r="C2925">
        <v>-4.225388793049685E-3</v>
      </c>
    </row>
    <row r="2926" spans="1:3" x14ac:dyDescent="0.25">
      <c r="A2926" s="1">
        <v>41849.705555555556</v>
      </c>
      <c r="B2926">
        <v>57118.81</v>
      </c>
      <c r="C2926">
        <v>-1.004950950541234E-2</v>
      </c>
    </row>
    <row r="2927" spans="1:3" x14ac:dyDescent="0.25">
      <c r="A2927" s="1">
        <v>41848.705555555556</v>
      </c>
      <c r="B2927">
        <v>57695.72</v>
      </c>
      <c r="C2927">
        <v>-2.1704210852689127E-3</v>
      </c>
    </row>
    <row r="2928" spans="1:3" x14ac:dyDescent="0.25">
      <c r="A2928" s="1">
        <v>41845.705555555556</v>
      </c>
      <c r="B2928">
        <v>57821.08</v>
      </c>
      <c r="C2928">
        <v>-2.7026240592540321E-3</v>
      </c>
    </row>
    <row r="2929" spans="1:3" x14ac:dyDescent="0.25">
      <c r="A2929" s="1">
        <v>41844.705555555556</v>
      </c>
      <c r="B2929">
        <v>57977.56</v>
      </c>
      <c r="C2929">
        <v>9.6640610596249715E-3</v>
      </c>
    </row>
    <row r="2930" spans="1:3" x14ac:dyDescent="0.25">
      <c r="A2930" s="1">
        <v>41843.705555555556</v>
      </c>
      <c r="B2930">
        <v>57419.96</v>
      </c>
      <c r="C2930">
        <v>-9.763404907390574E-3</v>
      </c>
    </row>
    <row r="2931" spans="1:3" x14ac:dyDescent="0.25">
      <c r="A2931" s="1">
        <v>41842.705555555556</v>
      </c>
      <c r="B2931">
        <v>57983.32</v>
      </c>
      <c r="C2931">
        <v>6.0440997149632412E-3</v>
      </c>
    </row>
    <row r="2932" spans="1:3" x14ac:dyDescent="0.25">
      <c r="A2932" s="1">
        <v>41841.705555555556</v>
      </c>
      <c r="B2932">
        <v>57633.919999999998</v>
      </c>
      <c r="C2932">
        <v>1.0833725245247488E-2</v>
      </c>
    </row>
    <row r="2933" spans="1:3" x14ac:dyDescent="0.25">
      <c r="A2933" s="1">
        <v>41838.705555555556</v>
      </c>
      <c r="B2933">
        <v>57012.9</v>
      </c>
      <c r="C2933">
        <v>2.44199439416211E-2</v>
      </c>
    </row>
    <row r="2934" spans="1:3" x14ac:dyDescent="0.25">
      <c r="A2934" s="1">
        <v>41837.705555555556</v>
      </c>
      <c r="B2934">
        <v>55637.51</v>
      </c>
      <c r="C2934">
        <v>-1.4341539563787838E-3</v>
      </c>
    </row>
    <row r="2935" spans="1:3" x14ac:dyDescent="0.25">
      <c r="A2935" s="1">
        <v>41836.705555555556</v>
      </c>
      <c r="B2935">
        <v>55717.36</v>
      </c>
      <c r="C2935">
        <v>-4.5885616287447495E-3</v>
      </c>
    </row>
    <row r="2936" spans="1:3" x14ac:dyDescent="0.25">
      <c r="A2936" s="1">
        <v>41835.705555555556</v>
      </c>
      <c r="B2936">
        <v>55973.61</v>
      </c>
      <c r="C2936">
        <v>4.1109072150058096E-3</v>
      </c>
    </row>
    <row r="2937" spans="1:3" x14ac:dyDescent="0.25">
      <c r="A2937" s="1">
        <v>41834.705555555556</v>
      </c>
      <c r="B2937">
        <v>55743.98</v>
      </c>
      <c r="C2937">
        <v>1.7336013284205573E-2</v>
      </c>
    </row>
    <row r="2938" spans="1:3" x14ac:dyDescent="0.25">
      <c r="A2938" s="1">
        <v>41831.705555555556</v>
      </c>
      <c r="B2938">
        <v>54785.93</v>
      </c>
      <c r="C2938">
        <v>3.5323191112444294E-3</v>
      </c>
    </row>
    <row r="2939" spans="1:3" x14ac:dyDescent="0.25">
      <c r="A2939" s="1">
        <v>41830.705555555556</v>
      </c>
      <c r="B2939">
        <v>54592.75</v>
      </c>
      <c r="C2939">
        <v>1.7705029826787035E-2</v>
      </c>
    </row>
    <row r="2940" spans="1:3" x14ac:dyDescent="0.25">
      <c r="A2940" s="1">
        <v>41828.705555555556</v>
      </c>
      <c r="B2940">
        <v>53634.69</v>
      </c>
      <c r="C2940">
        <v>-3.1114212344064396E-3</v>
      </c>
    </row>
    <row r="2941" spans="1:3" x14ac:dyDescent="0.25">
      <c r="A2941" s="1">
        <v>41827.705555555556</v>
      </c>
      <c r="B2941">
        <v>53801.83</v>
      </c>
      <c r="C2941">
        <v>-4.7112148556253328E-3</v>
      </c>
    </row>
    <row r="2942" spans="1:3" x14ac:dyDescent="0.25">
      <c r="A2942" s="1">
        <v>41824.705555555556</v>
      </c>
      <c r="B2942">
        <v>54055.9</v>
      </c>
      <c r="C2942">
        <v>3.359943744901664E-3</v>
      </c>
    </row>
    <row r="2943" spans="1:3" x14ac:dyDescent="0.25">
      <c r="A2943" s="1">
        <v>41823.705555555556</v>
      </c>
      <c r="B2943">
        <v>53874.58</v>
      </c>
      <c r="C2943">
        <v>1.5823967531206063E-2</v>
      </c>
    </row>
    <row r="2944" spans="1:3" x14ac:dyDescent="0.25">
      <c r="A2944" s="1">
        <v>41822.705555555556</v>
      </c>
      <c r="B2944">
        <v>53028.78</v>
      </c>
      <c r="C2944">
        <v>-2.6875654063705824E-3</v>
      </c>
    </row>
    <row r="2945" spans="1:3" x14ac:dyDescent="0.25">
      <c r="A2945" s="1">
        <v>41821.705555555556</v>
      </c>
      <c r="B2945">
        <v>53171.49</v>
      </c>
      <c r="C2945">
        <v>6.1501014080683511E-5</v>
      </c>
    </row>
    <row r="2946" spans="1:3" x14ac:dyDescent="0.25">
      <c r="A2946" s="1">
        <v>41820.705555555556</v>
      </c>
      <c r="B2946">
        <v>53168.22</v>
      </c>
      <c r="C2946">
        <v>2.0540694347689166E-4</v>
      </c>
    </row>
    <row r="2947" spans="1:3" x14ac:dyDescent="0.25">
      <c r="A2947" s="1">
        <v>41817.705555555556</v>
      </c>
      <c r="B2947">
        <v>53157.3</v>
      </c>
      <c r="C2947">
        <v>-6.552371680253577E-3</v>
      </c>
    </row>
    <row r="2948" spans="1:3" x14ac:dyDescent="0.25">
      <c r="A2948" s="1">
        <v>41816.705555555556</v>
      </c>
      <c r="B2948">
        <v>53506.75</v>
      </c>
      <c r="C2948">
        <v>1.5151618651728881E-3</v>
      </c>
    </row>
    <row r="2949" spans="1:3" x14ac:dyDescent="0.25">
      <c r="A2949" s="1">
        <v>41815.705555555556</v>
      </c>
      <c r="B2949">
        <v>53425.74</v>
      </c>
      <c r="C2949">
        <v>-1.5877552494553072E-2</v>
      </c>
    </row>
    <row r="2950" spans="1:3" x14ac:dyDescent="0.25">
      <c r="A2950" s="1">
        <v>41814.705555555556</v>
      </c>
      <c r="B2950">
        <v>54280.78</v>
      </c>
      <c r="C2950">
        <v>1.3038891862256735E-3</v>
      </c>
    </row>
    <row r="2951" spans="1:3" x14ac:dyDescent="0.25">
      <c r="A2951" s="1">
        <v>41813.705555555556</v>
      </c>
      <c r="B2951">
        <v>54210.05</v>
      </c>
      <c r="C2951">
        <v>-7.8667731879055267E-3</v>
      </c>
    </row>
    <row r="2952" spans="1:3" x14ac:dyDescent="0.25">
      <c r="A2952" s="1">
        <v>41810.705555555556</v>
      </c>
      <c r="B2952">
        <v>54638.19</v>
      </c>
      <c r="C2952">
        <v>-1.0275877918390039E-2</v>
      </c>
    </row>
    <row r="2953" spans="1:3" x14ac:dyDescent="0.25">
      <c r="A2953" s="1">
        <v>41808.705555555556</v>
      </c>
      <c r="B2953">
        <v>55202.54</v>
      </c>
      <c r="C2953">
        <v>1.6485660588016187E-2</v>
      </c>
    </row>
    <row r="2954" spans="1:3" x14ac:dyDescent="0.25">
      <c r="A2954" s="1">
        <v>41807.705555555556</v>
      </c>
      <c r="B2954">
        <v>54299.95</v>
      </c>
      <c r="C2954">
        <v>-6.0516390122575224E-3</v>
      </c>
    </row>
    <row r="2955" spans="1:3" x14ac:dyDescent="0.25">
      <c r="A2955" s="1">
        <v>41806.705555555556</v>
      </c>
      <c r="B2955">
        <v>54629.55</v>
      </c>
      <c r="C2955">
        <v>-3.2364093555362753E-3</v>
      </c>
    </row>
    <row r="2956" spans="1:3" x14ac:dyDescent="0.25">
      <c r="A2956" s="1">
        <v>41803.705555555556</v>
      </c>
      <c r="B2956">
        <v>54806.64</v>
      </c>
      <c r="C2956">
        <v>-5.3826438030510002E-3</v>
      </c>
    </row>
    <row r="2957" spans="1:3" x14ac:dyDescent="0.25">
      <c r="A2957" s="1">
        <v>41801.705555555556</v>
      </c>
      <c r="B2957">
        <v>55102.44</v>
      </c>
      <c r="C2957">
        <v>9.0806315285895146E-3</v>
      </c>
    </row>
    <row r="2958" spans="1:3" x14ac:dyDescent="0.25">
      <c r="A2958" s="1">
        <v>41800.705555555556</v>
      </c>
      <c r="B2958">
        <v>54604.34</v>
      </c>
      <c r="C2958">
        <v>6.0835530096322744E-3</v>
      </c>
    </row>
    <row r="2959" spans="1:3" x14ac:dyDescent="0.25">
      <c r="A2959" s="1">
        <v>41799.705555555556</v>
      </c>
      <c r="B2959">
        <v>54273.16</v>
      </c>
      <c r="C2959">
        <v>2.1313294772638488E-2</v>
      </c>
    </row>
    <row r="2960" spans="1:3" x14ac:dyDescent="0.25">
      <c r="A2960" s="1">
        <v>41796.705555555556</v>
      </c>
      <c r="B2960">
        <v>53128.66</v>
      </c>
      <c r="C2960">
        <v>2.9993808998023577E-2</v>
      </c>
    </row>
    <row r="2961" spans="1:3" x14ac:dyDescent="0.25">
      <c r="A2961" s="1">
        <v>41795.705555555556</v>
      </c>
      <c r="B2961">
        <v>51558.79</v>
      </c>
      <c r="C2961">
        <v>-5.3039162165742374E-3</v>
      </c>
    </row>
    <row r="2962" spans="1:3" x14ac:dyDescent="0.25">
      <c r="A2962" s="1">
        <v>41794.705555555556</v>
      </c>
      <c r="B2962">
        <v>51832.98</v>
      </c>
      <c r="C2962">
        <v>-3.8395908890210455E-3</v>
      </c>
    </row>
    <row r="2963" spans="1:3" x14ac:dyDescent="0.25">
      <c r="A2963" s="1">
        <v>41793.705555555556</v>
      </c>
      <c r="B2963">
        <v>52032.38</v>
      </c>
      <c r="C2963">
        <v>8.2315664953354056E-3</v>
      </c>
    </row>
    <row r="2964" spans="1:3" x14ac:dyDescent="0.25">
      <c r="A2964" s="1">
        <v>41792.705555555556</v>
      </c>
      <c r="B2964">
        <v>51605.83</v>
      </c>
      <c r="C2964">
        <v>7.1270542178561679E-3</v>
      </c>
    </row>
    <row r="2965" spans="1:3" x14ac:dyDescent="0.25">
      <c r="A2965" s="1">
        <v>41789.705555555556</v>
      </c>
      <c r="B2965">
        <v>51239.34</v>
      </c>
      <c r="C2965">
        <v>-1.9328254507911397E-2</v>
      </c>
    </row>
    <row r="2966" spans="1:3" x14ac:dyDescent="0.25">
      <c r="A2966" s="1">
        <v>41788.705555555556</v>
      </c>
      <c r="B2966">
        <v>52239.34</v>
      </c>
      <c r="C2966">
        <v>-7.635686874233721E-3</v>
      </c>
    </row>
    <row r="2967" spans="1:3" x14ac:dyDescent="0.25">
      <c r="A2967" s="1">
        <v>41787.705555555556</v>
      </c>
      <c r="B2967">
        <v>52639.75</v>
      </c>
      <c r="C2967">
        <v>8.9186850284232368E-3</v>
      </c>
    </row>
    <row r="2968" spans="1:3" x14ac:dyDescent="0.25">
      <c r="A2968" s="1">
        <v>41786.705555555556</v>
      </c>
      <c r="B2968">
        <v>52172.36</v>
      </c>
      <c r="C2968">
        <v>-1.447240989459809E-2</v>
      </c>
    </row>
    <row r="2969" spans="1:3" x14ac:dyDescent="0.25">
      <c r="A2969" s="1">
        <v>41785.705555555556</v>
      </c>
      <c r="B2969">
        <v>52932.91</v>
      </c>
      <c r="C2969">
        <v>5.8071776390586265E-3</v>
      </c>
    </row>
    <row r="2970" spans="1:3" x14ac:dyDescent="0.25">
      <c r="A2970" s="1">
        <v>41782.705555555556</v>
      </c>
      <c r="B2970">
        <v>52626.41</v>
      </c>
      <c r="C2970">
        <v>-3.4109018115078943E-3</v>
      </c>
    </row>
    <row r="2971" spans="1:3" x14ac:dyDescent="0.25">
      <c r="A2971" s="1">
        <v>41781.705555555556</v>
      </c>
      <c r="B2971">
        <v>52806.22</v>
      </c>
      <c r="C2971">
        <v>1.1481934612588042E-2</v>
      </c>
    </row>
    <row r="2972" spans="1:3" x14ac:dyDescent="0.25">
      <c r="A2972" s="1">
        <v>41780.705555555556</v>
      </c>
      <c r="B2972">
        <v>52203.37</v>
      </c>
      <c r="C2972">
        <v>-3.1141018778440581E-3</v>
      </c>
    </row>
    <row r="2973" spans="1:3" x14ac:dyDescent="0.25">
      <c r="A2973" s="1">
        <v>41779.705555555556</v>
      </c>
      <c r="B2973">
        <v>52366.19</v>
      </c>
      <c r="C2973">
        <v>-1.8670928831694415E-2</v>
      </c>
    </row>
    <row r="2974" spans="1:3" x14ac:dyDescent="0.25">
      <c r="A2974" s="1">
        <v>41778.705555555556</v>
      </c>
      <c r="B2974">
        <v>53353.1</v>
      </c>
      <c r="C2974">
        <v>-1.1602973993370269E-2</v>
      </c>
    </row>
    <row r="2975" spans="1:3" x14ac:dyDescent="0.25">
      <c r="A2975" s="1">
        <v>41775.705555555556</v>
      </c>
      <c r="B2975">
        <v>53975.76</v>
      </c>
      <c r="C2975">
        <v>2.2297802179951794E-3</v>
      </c>
    </row>
    <row r="2976" spans="1:3" x14ac:dyDescent="0.25">
      <c r="A2976" s="1">
        <v>41774.705555555556</v>
      </c>
      <c r="B2976">
        <v>53855.54</v>
      </c>
      <c r="C2976">
        <v>-1.028936532673432E-2</v>
      </c>
    </row>
    <row r="2977" spans="1:3" x14ac:dyDescent="0.25">
      <c r="A2977" s="1">
        <v>41773.705555555556</v>
      </c>
      <c r="B2977">
        <v>54412.54</v>
      </c>
      <c r="C2977">
        <v>9.3257692127176241E-3</v>
      </c>
    </row>
    <row r="2978" spans="1:3" x14ac:dyDescent="0.25">
      <c r="A2978" s="1">
        <v>41772.705555555556</v>
      </c>
      <c r="B2978">
        <v>53907.46</v>
      </c>
      <c r="C2978">
        <v>-2.6943238793144101E-3</v>
      </c>
    </row>
    <row r="2979" spans="1:3" x14ac:dyDescent="0.25">
      <c r="A2979" s="1">
        <v>41771.705555555556</v>
      </c>
      <c r="B2979">
        <v>54052.9</v>
      </c>
      <c r="C2979">
        <v>1.7779865429366968E-2</v>
      </c>
    </row>
    <row r="2980" spans="1:3" x14ac:dyDescent="0.25">
      <c r="A2980" s="1">
        <v>41768.705555555556</v>
      </c>
      <c r="B2980">
        <v>53100.34</v>
      </c>
      <c r="C2980">
        <v>-6.0462408633376909E-3</v>
      </c>
    </row>
    <row r="2981" spans="1:3" x14ac:dyDescent="0.25">
      <c r="A2981" s="1">
        <v>41767.705555555556</v>
      </c>
      <c r="B2981">
        <v>53422.37</v>
      </c>
      <c r="C2981">
        <v>-1.1730664498450753E-2</v>
      </c>
    </row>
    <row r="2982" spans="1:3" x14ac:dyDescent="0.25">
      <c r="A2982" s="1">
        <v>41766.705555555556</v>
      </c>
      <c r="B2982">
        <v>54052.74</v>
      </c>
      <c r="C2982">
        <v>5.063420284303316E-3</v>
      </c>
    </row>
    <row r="2983" spans="1:3" x14ac:dyDescent="0.25">
      <c r="A2983" s="1">
        <v>41765.705555555556</v>
      </c>
      <c r="B2983">
        <v>53779.74</v>
      </c>
      <c r="C2983">
        <v>6.2218371674437421E-3</v>
      </c>
    </row>
    <row r="2984" spans="1:3" x14ac:dyDescent="0.25">
      <c r="A2984" s="1">
        <v>41764.705555555556</v>
      </c>
      <c r="B2984">
        <v>53446.17</v>
      </c>
      <c r="C2984">
        <v>8.7546440591846179E-3</v>
      </c>
    </row>
    <row r="2985" spans="1:3" x14ac:dyDescent="0.25">
      <c r="A2985" s="1">
        <v>41761.705555555556</v>
      </c>
      <c r="B2985">
        <v>52980.31</v>
      </c>
      <c r="C2985">
        <v>2.5881548268568162E-2</v>
      </c>
    </row>
    <row r="2986" spans="1:3" x14ac:dyDescent="0.25">
      <c r="A2986" s="1">
        <v>41759.705555555556</v>
      </c>
      <c r="B2986">
        <v>51626.69</v>
      </c>
      <c r="C2986">
        <v>-4.0964515900670934E-3</v>
      </c>
    </row>
    <row r="2987" spans="1:3" x14ac:dyDescent="0.25">
      <c r="A2987" s="1">
        <v>41758.705555555556</v>
      </c>
      <c r="B2987">
        <v>51838.61</v>
      </c>
      <c r="C2987">
        <v>8.8146260963248083E-3</v>
      </c>
    </row>
    <row r="2988" spans="1:3" x14ac:dyDescent="0.25">
      <c r="A2988" s="1">
        <v>41757.705555555556</v>
      </c>
      <c r="B2988">
        <v>51383.68</v>
      </c>
      <c r="C2988">
        <v>-3.0491415015503526E-4</v>
      </c>
    </row>
    <row r="2989" spans="1:3" x14ac:dyDescent="0.25">
      <c r="A2989" s="1">
        <v>41754.705555555556</v>
      </c>
      <c r="B2989">
        <v>51399.35</v>
      </c>
      <c r="C2989">
        <v>-8.1014386567176688E-3</v>
      </c>
    </row>
    <row r="2990" spans="1:3" x14ac:dyDescent="0.25">
      <c r="A2990" s="1">
        <v>41753.705555555556</v>
      </c>
      <c r="B2990">
        <v>51817.45</v>
      </c>
      <c r="C2990">
        <v>4.7928683255288908E-3</v>
      </c>
    </row>
    <row r="2991" spans="1:3" x14ac:dyDescent="0.25">
      <c r="A2991" s="1">
        <v>41752.705555555556</v>
      </c>
      <c r="B2991">
        <v>51569.69</v>
      </c>
      <c r="C2991">
        <v>-7.8645227415927426E-3</v>
      </c>
    </row>
    <row r="2992" spans="1:3" x14ac:dyDescent="0.25">
      <c r="A2992" s="1">
        <v>41751.705555555556</v>
      </c>
      <c r="B2992">
        <v>51976.86</v>
      </c>
      <c r="C2992">
        <v>-2.5937505744711843E-3</v>
      </c>
    </row>
    <row r="2993" spans="1:3" x14ac:dyDescent="0.25">
      <c r="A2993" s="1">
        <v>41746.705555555556</v>
      </c>
      <c r="B2993">
        <v>52111.85</v>
      </c>
      <c r="C2993">
        <v>1.7641900628366954E-2</v>
      </c>
    </row>
    <row r="2994" spans="1:3" x14ac:dyDescent="0.25">
      <c r="A2994" s="1">
        <v>41745.705555555556</v>
      </c>
      <c r="B2994">
        <v>51200.56</v>
      </c>
      <c r="C2994">
        <v>1.4681502418961474E-2</v>
      </c>
    </row>
    <row r="2995" spans="1:3" x14ac:dyDescent="0.25">
      <c r="A2995" s="1">
        <v>41744.705555555556</v>
      </c>
      <c r="B2995">
        <v>50454.35</v>
      </c>
      <c r="C2995">
        <v>-2.2385842720453714E-2</v>
      </c>
    </row>
    <row r="2996" spans="1:3" x14ac:dyDescent="0.25">
      <c r="A2996" s="1">
        <v>41743.705555555556</v>
      </c>
      <c r="B2996">
        <v>51596.55</v>
      </c>
      <c r="C2996">
        <v>-5.2335312116842999E-3</v>
      </c>
    </row>
    <row r="2997" spans="1:3" x14ac:dyDescent="0.25">
      <c r="A2997" s="1">
        <v>41740.705555555556</v>
      </c>
      <c r="B2997">
        <v>51867.29</v>
      </c>
      <c r="C2997">
        <v>1.4366219254903468E-2</v>
      </c>
    </row>
    <row r="2998" spans="1:3" x14ac:dyDescent="0.25">
      <c r="A2998" s="1">
        <v>41739.705555555556</v>
      </c>
      <c r="B2998">
        <v>51127.48</v>
      </c>
      <c r="C2998">
        <v>-1.1322133867669221E-3</v>
      </c>
    </row>
    <row r="2999" spans="1:3" x14ac:dyDescent="0.25">
      <c r="A2999" s="1">
        <v>41738.705555555556</v>
      </c>
      <c r="B2999">
        <v>51185.4</v>
      </c>
      <c r="C2999">
        <v>-8.6305508153721247E-3</v>
      </c>
    </row>
    <row r="3000" spans="1:3" x14ac:dyDescent="0.25">
      <c r="A3000" s="1">
        <v>41737.705555555556</v>
      </c>
      <c r="B3000">
        <v>51629.07</v>
      </c>
      <c r="C3000">
        <v>-1.0140536780252148E-2</v>
      </c>
    </row>
    <row r="3001" spans="1:3" x14ac:dyDescent="0.25">
      <c r="A3001" s="1">
        <v>41736.705555555556</v>
      </c>
      <c r="B3001">
        <v>52155.28</v>
      </c>
      <c r="C3001">
        <v>2.079754487077122E-2</v>
      </c>
    </row>
    <row r="3002" spans="1:3" x14ac:dyDescent="0.25">
      <c r="A3002" s="1">
        <v>41733.705555555556</v>
      </c>
      <c r="B3002">
        <v>51081.78</v>
      </c>
      <c r="C3002">
        <v>-6.370009476938404E-3</v>
      </c>
    </row>
    <row r="3003" spans="1:3" x14ac:dyDescent="0.25">
      <c r="A3003" s="1">
        <v>41732.705555555556</v>
      </c>
      <c r="B3003">
        <v>51408.21</v>
      </c>
      <c r="C3003">
        <v>-5.6802034534257266E-3</v>
      </c>
    </row>
    <row r="3004" spans="1:3" x14ac:dyDescent="0.25">
      <c r="A3004" s="1">
        <v>41731.705555555556</v>
      </c>
      <c r="B3004">
        <v>51701.05</v>
      </c>
      <c r="C3004">
        <v>2.8062252853882669E-2</v>
      </c>
    </row>
    <row r="3005" spans="1:3" x14ac:dyDescent="0.25">
      <c r="A3005" s="1">
        <v>41730.705555555556</v>
      </c>
      <c r="B3005">
        <v>50270.37</v>
      </c>
      <c r="C3005">
        <v>-2.8713250825805042E-3</v>
      </c>
    </row>
    <row r="3006" spans="1:3" x14ac:dyDescent="0.25">
      <c r="A3006" s="1">
        <v>41729.705555555556</v>
      </c>
      <c r="B3006">
        <v>50414.92</v>
      </c>
      <c r="C3006">
        <v>1.2913750208655083E-2</v>
      </c>
    </row>
    <row r="3007" spans="1:3" x14ac:dyDescent="0.25">
      <c r="A3007" s="1">
        <v>41726.705555555556</v>
      </c>
      <c r="B3007">
        <v>49768.06</v>
      </c>
      <c r="C3007">
        <v>2.4396769728094072E-3</v>
      </c>
    </row>
    <row r="3008" spans="1:3" x14ac:dyDescent="0.25">
      <c r="A3008" s="1">
        <v>41725.705555555556</v>
      </c>
      <c r="B3008">
        <v>49646.79</v>
      </c>
      <c r="C3008">
        <v>3.4449440037507488E-2</v>
      </c>
    </row>
    <row r="3009" spans="1:3" x14ac:dyDescent="0.25">
      <c r="A3009" s="1">
        <v>41724.705555555556</v>
      </c>
      <c r="B3009">
        <v>47965.61</v>
      </c>
      <c r="C3009">
        <v>-4.4626071569015911E-3</v>
      </c>
    </row>
    <row r="3010" spans="1:3" x14ac:dyDescent="0.25">
      <c r="A3010" s="1">
        <v>41723.705555555556</v>
      </c>
      <c r="B3010">
        <v>48180.14</v>
      </c>
      <c r="C3010">
        <v>3.8829847747539458E-3</v>
      </c>
    </row>
    <row r="3011" spans="1:3" x14ac:dyDescent="0.25">
      <c r="A3011" s="1">
        <v>41722.705555555556</v>
      </c>
      <c r="B3011">
        <v>47993.42</v>
      </c>
      <c r="C3011">
        <v>1.2843880049175537E-2</v>
      </c>
    </row>
    <row r="3012" spans="1:3" x14ac:dyDescent="0.25">
      <c r="A3012" s="1">
        <v>41719.705555555556</v>
      </c>
      <c r="B3012">
        <v>47380.94</v>
      </c>
      <c r="C3012">
        <v>2.1648144477163216E-3</v>
      </c>
    </row>
    <row r="3013" spans="1:3" x14ac:dyDescent="0.25">
      <c r="A3013" s="1">
        <v>41718.705555555556</v>
      </c>
      <c r="B3013">
        <v>47278.48</v>
      </c>
      <c r="C3013">
        <v>1.5158148807785004E-2</v>
      </c>
    </row>
    <row r="3014" spans="1:3" x14ac:dyDescent="0.25">
      <c r="A3014" s="1">
        <v>41717.705555555556</v>
      </c>
      <c r="B3014">
        <v>46567.23</v>
      </c>
      <c r="C3014">
        <v>8.9793124071156204E-3</v>
      </c>
    </row>
    <row r="3015" spans="1:3" x14ac:dyDescent="0.25">
      <c r="A3015" s="1">
        <v>41716.705555555556</v>
      </c>
      <c r="B3015">
        <v>46150.96</v>
      </c>
      <c r="C3015">
        <v>2.264091533018274E-2</v>
      </c>
    </row>
    <row r="3016" spans="1:3" x14ac:dyDescent="0.25">
      <c r="A3016" s="1">
        <v>41715.705555555556</v>
      </c>
      <c r="B3016">
        <v>45117.8</v>
      </c>
      <c r="C3016">
        <v>3.377759794093025E-3</v>
      </c>
    </row>
    <row r="3017" spans="1:3" x14ac:dyDescent="0.25">
      <c r="A3017" s="1">
        <v>41712.705555555556</v>
      </c>
      <c r="B3017">
        <v>44965.66</v>
      </c>
      <c r="C3017">
        <v>-1.0577970491069438E-2</v>
      </c>
    </row>
    <row r="3018" spans="1:3" x14ac:dyDescent="0.25">
      <c r="A3018" s="1">
        <v>41711.705555555556</v>
      </c>
      <c r="B3018">
        <v>45443.83</v>
      </c>
      <c r="C3018">
        <v>-9.1556867640620997E-3</v>
      </c>
    </row>
    <row r="3019" spans="1:3" x14ac:dyDescent="0.25">
      <c r="A3019" s="1">
        <v>41710.705555555556</v>
      </c>
      <c r="B3019">
        <v>45861.81</v>
      </c>
      <c r="C3019">
        <v>3.5865268274463506E-3</v>
      </c>
    </row>
    <row r="3020" spans="1:3" x14ac:dyDescent="0.25">
      <c r="A3020" s="1">
        <v>41709.705555555556</v>
      </c>
      <c r="B3020">
        <v>45697.62</v>
      </c>
      <c r="C3020">
        <v>3.6044875627896595E-3</v>
      </c>
    </row>
    <row r="3021" spans="1:3" x14ac:dyDescent="0.25">
      <c r="A3021" s="1">
        <v>41708.705555555556</v>
      </c>
      <c r="B3021">
        <v>45533.2</v>
      </c>
      <c r="C3021">
        <v>-1.5491509315210412E-2</v>
      </c>
    </row>
    <row r="3022" spans="1:3" x14ac:dyDescent="0.25">
      <c r="A3022" s="1">
        <v>41705.705555555556</v>
      </c>
      <c r="B3022">
        <v>46244.07</v>
      </c>
      <c r="C3022">
        <v>-1.819389098935861E-2</v>
      </c>
    </row>
    <row r="3023" spans="1:3" x14ac:dyDescent="0.25">
      <c r="A3023" s="1">
        <v>41704.705555555556</v>
      </c>
      <c r="B3023">
        <v>47093.13</v>
      </c>
      <c r="C3023">
        <v>1.0762668746261507E-2</v>
      </c>
    </row>
    <row r="3024" spans="1:3" x14ac:dyDescent="0.25">
      <c r="A3024" s="1">
        <v>41703.705555555556</v>
      </c>
      <c r="B3024">
        <v>46589</v>
      </c>
      <c r="C3024">
        <v>-1.0789636222743367E-2</v>
      </c>
    </row>
    <row r="3025" spans="1:3" x14ac:dyDescent="0.25">
      <c r="A3025" s="1">
        <v>41698.705555555556</v>
      </c>
      <c r="B3025">
        <v>47094.400000000001</v>
      </c>
      <c r="C3025">
        <v>-1.0820459918783835E-2</v>
      </c>
    </row>
    <row r="3026" spans="1:3" x14ac:dyDescent="0.25">
      <c r="A3026" s="1">
        <v>41697.705555555556</v>
      </c>
      <c r="B3026">
        <v>47606.75</v>
      </c>
      <c r="C3026">
        <v>2.139096970824007E-2</v>
      </c>
    </row>
    <row r="3027" spans="1:3" x14ac:dyDescent="0.25">
      <c r="A3027" s="1">
        <v>41696.705555555556</v>
      </c>
      <c r="B3027">
        <v>46599.21</v>
      </c>
      <c r="C3027">
        <v>-2.5012036814567843E-3</v>
      </c>
    </row>
    <row r="3028" spans="1:3" x14ac:dyDescent="0.25">
      <c r="A3028" s="1">
        <v>41695.705555555556</v>
      </c>
      <c r="B3028">
        <v>46715.91</v>
      </c>
      <c r="C3028">
        <v>-1.440029661639774E-2</v>
      </c>
    </row>
    <row r="3029" spans="1:3" x14ac:dyDescent="0.25">
      <c r="A3029" s="1">
        <v>41694.705555555556</v>
      </c>
      <c r="B3029">
        <v>47393.5</v>
      </c>
      <c r="C3029">
        <v>2.7982434979414403E-4</v>
      </c>
    </row>
    <row r="3030" spans="1:3" x14ac:dyDescent="0.25">
      <c r="A3030" s="1">
        <v>41691.705555555556</v>
      </c>
      <c r="B3030">
        <v>47380.24</v>
      </c>
      <c r="C3030">
        <v>1.9358010288273244E-3</v>
      </c>
    </row>
    <row r="3031" spans="1:3" x14ac:dyDescent="0.25">
      <c r="A3031" s="1">
        <v>41690.705555555556</v>
      </c>
      <c r="B3031">
        <v>47288.61</v>
      </c>
      <c r="C3031">
        <v>2.91785079947969E-3</v>
      </c>
    </row>
    <row r="3032" spans="1:3" x14ac:dyDescent="0.25">
      <c r="A3032" s="1">
        <v>41689.705555555556</v>
      </c>
      <c r="B3032">
        <v>47150.83</v>
      </c>
      <c r="C3032">
        <v>1.1756221414208359E-2</v>
      </c>
    </row>
    <row r="3033" spans="1:3" x14ac:dyDescent="0.25">
      <c r="A3033" s="1">
        <v>41688.705555555556</v>
      </c>
      <c r="B3033">
        <v>46599.76</v>
      </c>
      <c r="C3033">
        <v>-2.0739977746879648E-2</v>
      </c>
    </row>
    <row r="3034" spans="1:3" x14ac:dyDescent="0.25">
      <c r="A3034" s="1">
        <v>41687.705555555556</v>
      </c>
      <c r="B3034">
        <v>47576.33</v>
      </c>
      <c r="C3034">
        <v>-1.3046681186408188E-2</v>
      </c>
    </row>
    <row r="3035" spans="1:3" x14ac:dyDescent="0.25">
      <c r="A3035" s="1">
        <v>41684.705555555556</v>
      </c>
      <c r="B3035">
        <v>48201.11</v>
      </c>
      <c r="C3035">
        <v>8.0880363133128356E-3</v>
      </c>
    </row>
    <row r="3036" spans="1:3" x14ac:dyDescent="0.25">
      <c r="A3036" s="1">
        <v>41683.705555555556</v>
      </c>
      <c r="B3036">
        <v>47812.83</v>
      </c>
      <c r="C3036">
        <v>-8.4153610896179516E-3</v>
      </c>
    </row>
    <row r="3037" spans="1:3" x14ac:dyDescent="0.25">
      <c r="A3037" s="1">
        <v>41682.705555555556</v>
      </c>
      <c r="B3037">
        <v>48216.89</v>
      </c>
      <c r="C3037">
        <v>-5.0869123740587838E-3</v>
      </c>
    </row>
    <row r="3038" spans="1:3" x14ac:dyDescent="0.25">
      <c r="A3038" s="1">
        <v>41681.705555555556</v>
      </c>
      <c r="B3038">
        <v>48462.79</v>
      </c>
      <c r="C3038">
        <v>1.5638080434578892E-2</v>
      </c>
    </row>
    <row r="3039" spans="1:3" x14ac:dyDescent="0.25">
      <c r="A3039" s="1">
        <v>41680.705555555556</v>
      </c>
      <c r="B3039">
        <v>47710.82</v>
      </c>
      <c r="C3039">
        <v>-7.5749633331490219E-3</v>
      </c>
    </row>
    <row r="3040" spans="1:3" x14ac:dyDescent="0.25">
      <c r="A3040" s="1">
        <v>41677.705555555556</v>
      </c>
      <c r="B3040">
        <v>48073.599999999999</v>
      </c>
      <c r="C3040">
        <v>7.0035581543581599E-3</v>
      </c>
    </row>
    <row r="3041" spans="1:3" x14ac:dyDescent="0.25">
      <c r="A3041" s="1">
        <v>41676.705555555556</v>
      </c>
      <c r="B3041">
        <v>47738.09</v>
      </c>
      <c r="C3041">
        <v>2.3605816963134081E-2</v>
      </c>
    </row>
    <row r="3042" spans="1:3" x14ac:dyDescent="0.25">
      <c r="A3042" s="1">
        <v>41675.705555555556</v>
      </c>
      <c r="B3042">
        <v>46624.39</v>
      </c>
      <c r="C3042">
        <v>-7.2622404276629785E-3</v>
      </c>
    </row>
    <row r="3043" spans="1:3" x14ac:dyDescent="0.25">
      <c r="A3043" s="1">
        <v>41674.705555555556</v>
      </c>
      <c r="B3043">
        <v>46964.22</v>
      </c>
      <c r="C3043">
        <v>1.7542813502689492E-2</v>
      </c>
    </row>
    <row r="3044" spans="1:3" x14ac:dyDescent="0.25">
      <c r="A3044" s="1">
        <v>41673.705555555556</v>
      </c>
      <c r="B3044">
        <v>46147.519999999997</v>
      </c>
      <c r="C3044">
        <v>-3.1808321897208586E-2</v>
      </c>
    </row>
    <row r="3045" spans="1:3" x14ac:dyDescent="0.25">
      <c r="A3045" s="1">
        <v>41670.705555555556</v>
      </c>
      <c r="B3045">
        <v>47638.99</v>
      </c>
      <c r="C3045">
        <v>8.320378511859846E-3</v>
      </c>
    </row>
    <row r="3046" spans="1:3" x14ac:dyDescent="0.25">
      <c r="A3046" s="1">
        <v>41669.705555555556</v>
      </c>
      <c r="B3046">
        <v>47244.26</v>
      </c>
      <c r="C3046">
        <v>-6.5932004988658753E-3</v>
      </c>
    </row>
    <row r="3047" spans="1:3" x14ac:dyDescent="0.25">
      <c r="A3047" s="1">
        <v>41668.705555555556</v>
      </c>
      <c r="B3047">
        <v>47556.78</v>
      </c>
      <c r="C3047">
        <v>-5.9571836750936073E-3</v>
      </c>
    </row>
    <row r="3048" spans="1:3" x14ac:dyDescent="0.25">
      <c r="A3048" s="1">
        <v>41667.705555555556</v>
      </c>
      <c r="B3048">
        <v>47840.93</v>
      </c>
      <c r="C3048">
        <v>2.9281390221183455E-3</v>
      </c>
    </row>
    <row r="3049" spans="1:3" x14ac:dyDescent="0.25">
      <c r="A3049" s="1">
        <v>41666.705555555556</v>
      </c>
      <c r="B3049">
        <v>47701.05</v>
      </c>
      <c r="C3049">
        <v>-1.8081776718157183E-3</v>
      </c>
    </row>
    <row r="3050" spans="1:3" x14ac:dyDescent="0.25">
      <c r="A3050" s="1">
        <v>41663.705555555556</v>
      </c>
      <c r="B3050">
        <v>47787.38</v>
      </c>
      <c r="C3050">
        <v>-1.1097210669503052E-2</v>
      </c>
    </row>
    <row r="3051" spans="1:3" x14ac:dyDescent="0.25">
      <c r="A3051" s="1">
        <v>41662.705555555556</v>
      </c>
      <c r="B3051">
        <v>48320.639999999999</v>
      </c>
      <c r="C3051">
        <v>-2.0058385901181659E-2</v>
      </c>
    </row>
    <row r="3052" spans="1:3" x14ac:dyDescent="0.25">
      <c r="A3052" s="1">
        <v>41661.705555555556</v>
      </c>
      <c r="B3052">
        <v>49299.66</v>
      </c>
      <c r="C3052">
        <v>1.5486339842927742E-2</v>
      </c>
    </row>
    <row r="3053" spans="1:3" x14ac:dyDescent="0.25">
      <c r="A3053" s="1">
        <v>41660.705555555556</v>
      </c>
      <c r="B3053">
        <v>48542.07</v>
      </c>
      <c r="C3053">
        <v>-3.4208604875403661E-3</v>
      </c>
    </row>
    <row r="3054" spans="1:3" x14ac:dyDescent="0.25">
      <c r="A3054" s="1">
        <v>41659.705555555556</v>
      </c>
      <c r="B3054">
        <v>48708.41</v>
      </c>
      <c r="C3054">
        <v>-9.6731512072622469E-3</v>
      </c>
    </row>
    <row r="3055" spans="1:3" x14ac:dyDescent="0.25">
      <c r="A3055" s="1">
        <v>41656.705555555556</v>
      </c>
      <c r="B3055">
        <v>49181.86</v>
      </c>
      <c r="C3055">
        <v>-1.040522488166854E-2</v>
      </c>
    </row>
    <row r="3056" spans="1:3" x14ac:dyDescent="0.25">
      <c r="A3056" s="1">
        <v>41655.705555555556</v>
      </c>
      <c r="B3056">
        <v>49696.28</v>
      </c>
      <c r="C3056">
        <v>-8.1981067689102741E-3</v>
      </c>
    </row>
    <row r="3057" spans="1:3" x14ac:dyDescent="0.25">
      <c r="A3057" s="1">
        <v>41654.705555555556</v>
      </c>
      <c r="B3057">
        <v>50105.37</v>
      </c>
      <c r="C3057">
        <v>8.0608825727291958E-3</v>
      </c>
    </row>
    <row r="3058" spans="1:3" x14ac:dyDescent="0.25">
      <c r="A3058" s="1">
        <v>41653.705555555556</v>
      </c>
      <c r="B3058">
        <v>49703.1</v>
      </c>
      <c r="C3058">
        <v>5.5724950010951234E-3</v>
      </c>
    </row>
    <row r="3059" spans="1:3" x14ac:dyDescent="0.25">
      <c r="A3059" s="1">
        <v>41652.705555555556</v>
      </c>
      <c r="B3059">
        <v>49426.9</v>
      </c>
      <c r="C3059">
        <v>-5.4386915782442423E-3</v>
      </c>
    </row>
    <row r="3060" spans="1:3" x14ac:dyDescent="0.25">
      <c r="A3060" s="1">
        <v>41649.705555555556</v>
      </c>
      <c r="B3060">
        <v>49696.45</v>
      </c>
      <c r="C3060">
        <v>7.5697610036680229E-3</v>
      </c>
    </row>
    <row r="3061" spans="1:3" x14ac:dyDescent="0.25">
      <c r="A3061" s="1">
        <v>41648.705555555556</v>
      </c>
      <c r="B3061">
        <v>49321.68</v>
      </c>
      <c r="C3061">
        <v>-2.5126068640200405E-2</v>
      </c>
    </row>
    <row r="3062" spans="1:3" x14ac:dyDescent="0.25">
      <c r="A3062" s="1">
        <v>41647.705555555556</v>
      </c>
      <c r="B3062">
        <v>50576.639999999999</v>
      </c>
      <c r="C3062">
        <v>2.9031769386579772E-3</v>
      </c>
    </row>
    <row r="3063" spans="1:3" x14ac:dyDescent="0.25">
      <c r="A3063" s="1">
        <v>41646.705555555556</v>
      </c>
      <c r="B3063">
        <v>50430.02</v>
      </c>
      <c r="C3063">
        <v>-1.0721611322012405E-2</v>
      </c>
    </row>
    <row r="3064" spans="1:3" x14ac:dyDescent="0.25">
      <c r="A3064" s="1">
        <v>41645.705555555556</v>
      </c>
      <c r="B3064">
        <v>50973.62</v>
      </c>
      <c r="C3064">
        <v>-1.4653565320053012E-4</v>
      </c>
    </row>
    <row r="3065" spans="1:3" x14ac:dyDescent="0.25">
      <c r="A3065" s="1">
        <v>41642.705555555556</v>
      </c>
      <c r="B3065">
        <v>50981.09</v>
      </c>
      <c r="C3065">
        <v>1.2629959106025651E-2</v>
      </c>
    </row>
    <row r="3066" spans="1:3" x14ac:dyDescent="0.25">
      <c r="A3066" s="1">
        <v>41641.705555555556</v>
      </c>
      <c r="B3066">
        <v>50341.25</v>
      </c>
      <c r="C3066">
        <v>-2.2896006585176598E-2</v>
      </c>
    </row>
    <row r="3067" spans="1:3" x14ac:dyDescent="0.25">
      <c r="A3067" s="1">
        <v>41638.705555555556</v>
      </c>
      <c r="B3067">
        <v>51507.16</v>
      </c>
      <c r="C3067">
        <v>4.6821393551686897E-3</v>
      </c>
    </row>
    <row r="3068" spans="1:3" x14ac:dyDescent="0.25">
      <c r="A3068" s="1">
        <v>41635.705555555556</v>
      </c>
      <c r="B3068">
        <v>51266.559999999998</v>
      </c>
      <c r="C3068">
        <v>8.8888834029661533E-4</v>
      </c>
    </row>
    <row r="3069" spans="1:3" x14ac:dyDescent="0.25">
      <c r="A3069" s="1">
        <v>41634.705555555556</v>
      </c>
      <c r="B3069">
        <v>51221.01</v>
      </c>
      <c r="C3069">
        <v>-2.6339224823048852E-3</v>
      </c>
    </row>
    <row r="3070" spans="1:3" x14ac:dyDescent="0.25">
      <c r="A3070" s="1">
        <v>41631.705555555556</v>
      </c>
      <c r="B3070">
        <v>51356.1</v>
      </c>
      <c r="C3070">
        <v>3.3227442913079629E-3</v>
      </c>
    </row>
    <row r="3071" spans="1:3" x14ac:dyDescent="0.25">
      <c r="A3071" s="1">
        <v>41628.705555555556</v>
      </c>
      <c r="B3071">
        <v>51185.74</v>
      </c>
      <c r="C3071">
        <v>-8.7083533007756096E-3</v>
      </c>
    </row>
    <row r="3072" spans="1:3" x14ac:dyDescent="0.25">
      <c r="A3072" s="1">
        <v>41627.705555555556</v>
      </c>
      <c r="B3072">
        <v>51633.43</v>
      </c>
      <c r="C3072">
        <v>2.0940743201124216E-2</v>
      </c>
    </row>
    <row r="3073" spans="1:3" x14ac:dyDescent="0.25">
      <c r="A3073" s="1">
        <v>41626.705555555556</v>
      </c>
      <c r="B3073">
        <v>50563.43</v>
      </c>
      <c r="C3073">
        <v>9.4002129596811035E-3</v>
      </c>
    </row>
    <row r="3074" spans="1:3" x14ac:dyDescent="0.25">
      <c r="A3074" s="1">
        <v>41625.705555555556</v>
      </c>
      <c r="B3074">
        <v>50090.35</v>
      </c>
      <c r="C3074">
        <v>-3.7712523609658498E-3</v>
      </c>
    </row>
    <row r="3075" spans="1:3" x14ac:dyDescent="0.25">
      <c r="A3075" s="1">
        <v>41624.705555555556</v>
      </c>
      <c r="B3075">
        <v>50279.61</v>
      </c>
      <c r="C3075">
        <v>4.5535452218320796E-3</v>
      </c>
    </row>
    <row r="3076" spans="1:3" x14ac:dyDescent="0.25">
      <c r="A3076" s="1">
        <v>41621.705555555556</v>
      </c>
      <c r="B3076">
        <v>50051.18</v>
      </c>
      <c r="C3076">
        <v>-1.4061705100795185E-3</v>
      </c>
    </row>
    <row r="3077" spans="1:3" x14ac:dyDescent="0.25">
      <c r="A3077" s="1">
        <v>41620.705555555556</v>
      </c>
      <c r="B3077">
        <v>50121.61</v>
      </c>
      <c r="C3077">
        <v>1.0703706795783781E-3</v>
      </c>
    </row>
    <row r="3078" spans="1:3" x14ac:dyDescent="0.25">
      <c r="A3078" s="1">
        <v>41619.705555555556</v>
      </c>
      <c r="B3078">
        <v>50067.99</v>
      </c>
      <c r="C3078">
        <v>-1.8306878875279899E-2</v>
      </c>
    </row>
    <row r="3079" spans="1:3" x14ac:dyDescent="0.25">
      <c r="A3079" s="1">
        <v>41618.705555555556</v>
      </c>
      <c r="B3079">
        <v>50993.02</v>
      </c>
      <c r="C3079">
        <v>-3.3743708504894174E-3</v>
      </c>
    </row>
    <row r="3080" spans="1:3" x14ac:dyDescent="0.25">
      <c r="A3080" s="1">
        <v>41617.705555555556</v>
      </c>
      <c r="B3080">
        <v>51165.38</v>
      </c>
      <c r="C3080">
        <v>4.3308413180980134E-3</v>
      </c>
    </row>
    <row r="3081" spans="1:3" x14ac:dyDescent="0.25">
      <c r="A3081" s="1">
        <v>41614.705555555556</v>
      </c>
      <c r="B3081">
        <v>50944.27</v>
      </c>
      <c r="C3081">
        <v>3.0794691495281512E-3</v>
      </c>
    </row>
    <row r="3082" spans="1:3" x14ac:dyDescent="0.25">
      <c r="A3082" s="1">
        <v>41613.705555555556</v>
      </c>
      <c r="B3082">
        <v>50787.63</v>
      </c>
      <c r="C3082">
        <v>1.1323301923089519E-2</v>
      </c>
    </row>
    <row r="3083" spans="1:3" x14ac:dyDescent="0.25">
      <c r="A3083" s="1">
        <v>41612.705555555556</v>
      </c>
      <c r="B3083">
        <v>50215.79</v>
      </c>
      <c r="C3083">
        <v>-2.6470541688819603E-3</v>
      </c>
    </row>
    <row r="3084" spans="1:3" x14ac:dyDescent="0.25">
      <c r="A3084" s="1">
        <v>41611.705555555556</v>
      </c>
      <c r="B3084">
        <v>50348.89</v>
      </c>
      <c r="C3084">
        <v>-1.7638942206123404E-2</v>
      </c>
    </row>
    <row r="3085" spans="1:3" x14ac:dyDescent="0.25">
      <c r="A3085" s="1">
        <v>41610.705555555556</v>
      </c>
      <c r="B3085">
        <v>51244.87</v>
      </c>
      <c r="C3085">
        <v>-2.3864074709171644E-2</v>
      </c>
    </row>
    <row r="3086" spans="1:3" x14ac:dyDescent="0.25">
      <c r="A3086" s="1">
        <v>41607.705555555556</v>
      </c>
      <c r="B3086">
        <v>52482.49</v>
      </c>
      <c r="C3086">
        <v>1.2185795247861567E-2</v>
      </c>
    </row>
    <row r="3087" spans="1:3" x14ac:dyDescent="0.25">
      <c r="A3087" s="1">
        <v>41606.705555555556</v>
      </c>
      <c r="B3087">
        <v>51846.83</v>
      </c>
      <c r="C3087">
        <v>-2.7731697739455098E-4</v>
      </c>
    </row>
    <row r="3088" spans="1:3" x14ac:dyDescent="0.25">
      <c r="A3088" s="1">
        <v>41605.705555555556</v>
      </c>
      <c r="B3088">
        <v>51861.21</v>
      </c>
      <c r="C3088">
        <v>8.0207097187030528E-3</v>
      </c>
    </row>
    <row r="3089" spans="1:3" x14ac:dyDescent="0.25">
      <c r="A3089" s="1">
        <v>41604.705555555556</v>
      </c>
      <c r="B3089">
        <v>51446.91</v>
      </c>
      <c r="C3089">
        <v>-1.5748019848710142E-2</v>
      </c>
    </row>
    <row r="3090" spans="1:3" x14ac:dyDescent="0.25">
      <c r="A3090" s="1">
        <v>41603.705555555556</v>
      </c>
      <c r="B3090">
        <v>52263.51</v>
      </c>
      <c r="C3090">
        <v>-1.0226783749361087E-2</v>
      </c>
    </row>
    <row r="3091" spans="1:3" x14ac:dyDescent="0.25">
      <c r="A3091" s="1">
        <v>41600.705555555556</v>
      </c>
      <c r="B3091">
        <v>52800.74</v>
      </c>
      <c r="C3091">
        <v>2.1371005385069503E-3</v>
      </c>
    </row>
    <row r="3092" spans="1:3" x14ac:dyDescent="0.25">
      <c r="A3092" s="1">
        <v>41599.705555555556</v>
      </c>
      <c r="B3092">
        <v>52688.02</v>
      </c>
      <c r="C3092">
        <v>-6.5245590157538107E-3</v>
      </c>
    </row>
    <row r="3093" spans="1:3" x14ac:dyDescent="0.25">
      <c r="A3093" s="1">
        <v>41597.705555555556</v>
      </c>
      <c r="B3093">
        <v>53032.91</v>
      </c>
      <c r="C3093">
        <v>-2.3741204385357616E-2</v>
      </c>
    </row>
    <row r="3094" spans="1:3" x14ac:dyDescent="0.25">
      <c r="A3094" s="1">
        <v>41596.705555555556</v>
      </c>
      <c r="B3094">
        <v>54307.040000000001</v>
      </c>
      <c r="C3094">
        <v>1.5877297086857159E-2</v>
      </c>
    </row>
    <row r="3095" spans="1:3" x14ac:dyDescent="0.25">
      <c r="A3095" s="1">
        <v>41592.705555555556</v>
      </c>
      <c r="B3095">
        <v>53451.6</v>
      </c>
      <c r="C3095">
        <v>2.3113976743932365E-2</v>
      </c>
    </row>
    <row r="3096" spans="1:3" x14ac:dyDescent="0.25">
      <c r="A3096" s="1">
        <v>41591.705555555556</v>
      </c>
      <c r="B3096">
        <v>52230.29</v>
      </c>
      <c r="C3096">
        <v>8.1888582918170135E-3</v>
      </c>
    </row>
    <row r="3097" spans="1:3" x14ac:dyDescent="0.25">
      <c r="A3097" s="1">
        <v>41590.705555555556</v>
      </c>
      <c r="B3097">
        <v>51804.33</v>
      </c>
      <c r="C3097">
        <v>-1.5696082582401238E-2</v>
      </c>
    </row>
    <row r="3098" spans="1:3" x14ac:dyDescent="0.25">
      <c r="A3098" s="1">
        <v>41589.705555555556</v>
      </c>
      <c r="B3098">
        <v>52623.87</v>
      </c>
      <c r="C3098">
        <v>7.1517466628364442E-3</v>
      </c>
    </row>
    <row r="3099" spans="1:3" x14ac:dyDescent="0.25">
      <c r="A3099" s="1">
        <v>41586.705555555556</v>
      </c>
      <c r="B3099">
        <v>52248.86</v>
      </c>
      <c r="C3099">
        <v>-9.371087530837683E-3</v>
      </c>
    </row>
    <row r="3100" spans="1:3" x14ac:dyDescent="0.25">
      <c r="A3100" s="1">
        <v>41585.705555555556</v>
      </c>
      <c r="B3100">
        <v>52740.79</v>
      </c>
      <c r="C3100">
        <v>-1.2133154904868281E-2</v>
      </c>
    </row>
    <row r="3101" spans="1:3" x14ac:dyDescent="0.25">
      <c r="A3101" s="1">
        <v>41584.705555555556</v>
      </c>
      <c r="B3101">
        <v>53384.6</v>
      </c>
      <c r="C3101">
        <v>-8.3429845746234438E-3</v>
      </c>
    </row>
    <row r="3102" spans="1:3" x14ac:dyDescent="0.25">
      <c r="A3102" s="1">
        <v>41583.705555555556</v>
      </c>
      <c r="B3102">
        <v>53831.85</v>
      </c>
      <c r="C3102">
        <v>-1.1177300700344592E-2</v>
      </c>
    </row>
    <row r="3103" spans="1:3" x14ac:dyDescent="0.25">
      <c r="A3103" s="1">
        <v>41582.705555555556</v>
      </c>
      <c r="B3103">
        <v>54436.92</v>
      </c>
      <c r="C3103">
        <v>7.813398439271875E-3</v>
      </c>
    </row>
    <row r="3104" spans="1:3" x14ac:dyDescent="0.25">
      <c r="A3104" s="1">
        <v>41579.705555555556</v>
      </c>
      <c r="B3104">
        <v>54013.24</v>
      </c>
      <c r="C3104">
        <v>-4.4880699082555514E-3</v>
      </c>
    </row>
    <row r="3105" spans="1:3" x14ac:dyDescent="0.25">
      <c r="A3105" s="1">
        <v>41578.705555555556</v>
      </c>
      <c r="B3105">
        <v>54256.2</v>
      </c>
      <c r="C3105">
        <v>1.537964955048674E-3</v>
      </c>
    </row>
    <row r="3106" spans="1:3" x14ac:dyDescent="0.25">
      <c r="A3106" s="1">
        <v>41577.705555555556</v>
      </c>
      <c r="B3106">
        <v>54172.82</v>
      </c>
      <c r="C3106">
        <v>-6.7330683254794264E-3</v>
      </c>
    </row>
    <row r="3107" spans="1:3" x14ac:dyDescent="0.25">
      <c r="A3107" s="1">
        <v>41576.705555555556</v>
      </c>
      <c r="B3107">
        <v>54538.8</v>
      </c>
      <c r="C3107">
        <v>-9.7539212698188171E-3</v>
      </c>
    </row>
    <row r="3108" spans="1:3" x14ac:dyDescent="0.25">
      <c r="A3108" s="1">
        <v>41575.705555555556</v>
      </c>
      <c r="B3108">
        <v>55073.37</v>
      </c>
      <c r="C3108">
        <v>1.6831686768769588E-2</v>
      </c>
    </row>
    <row r="3109" spans="1:3" x14ac:dyDescent="0.25">
      <c r="A3109" s="1">
        <v>41572.705555555556</v>
      </c>
      <c r="B3109">
        <v>54154.15</v>
      </c>
      <c r="C3109">
        <v>-1.3262441106043181E-2</v>
      </c>
    </row>
    <row r="3110" spans="1:3" x14ac:dyDescent="0.25">
      <c r="A3110" s="1">
        <v>41571.705555555556</v>
      </c>
      <c r="B3110">
        <v>54877.15</v>
      </c>
      <c r="C3110">
        <v>-1.0204845424779511E-2</v>
      </c>
    </row>
    <row r="3111" spans="1:3" x14ac:dyDescent="0.25">
      <c r="A3111" s="1">
        <v>41570.705555555556</v>
      </c>
      <c r="B3111">
        <v>55440.03</v>
      </c>
      <c r="C3111">
        <v>-1.823725722427352E-2</v>
      </c>
    </row>
    <row r="3112" spans="1:3" x14ac:dyDescent="0.25">
      <c r="A3112" s="1">
        <v>41569.705555555556</v>
      </c>
      <c r="B3112">
        <v>56460.38</v>
      </c>
      <c r="C3112">
        <v>6.8057389445319114E-3</v>
      </c>
    </row>
    <row r="3113" spans="1:3" x14ac:dyDescent="0.25">
      <c r="A3113" s="1">
        <v>41568.705555555556</v>
      </c>
      <c r="B3113">
        <v>56077.43</v>
      </c>
      <c r="C3113">
        <v>1.2542704803492699E-2</v>
      </c>
    </row>
    <row r="3114" spans="1:3" x14ac:dyDescent="0.25">
      <c r="A3114" s="1">
        <v>41565.705555555556</v>
      </c>
      <c r="B3114">
        <v>55378.46</v>
      </c>
      <c r="C3114">
        <v>3.6717764613146587E-4</v>
      </c>
    </row>
    <row r="3115" spans="1:3" x14ac:dyDescent="0.25">
      <c r="A3115" s="1">
        <v>41564.705555555556</v>
      </c>
      <c r="B3115">
        <v>55358.13</v>
      </c>
      <c r="C3115">
        <v>-1.1046435745162992E-2</v>
      </c>
    </row>
    <row r="3116" spans="1:3" x14ac:dyDescent="0.25">
      <c r="A3116" s="1">
        <v>41563.705555555556</v>
      </c>
      <c r="B3116">
        <v>55973.03</v>
      </c>
      <c r="C3116">
        <v>1.788884431639402E-2</v>
      </c>
    </row>
    <row r="3117" spans="1:3" x14ac:dyDescent="0.25">
      <c r="A3117" s="1">
        <v>41562.705555555556</v>
      </c>
      <c r="B3117">
        <v>54980.639999999999</v>
      </c>
      <c r="C3117">
        <v>1.4842797416000524E-2</v>
      </c>
    </row>
    <row r="3118" spans="1:3" x14ac:dyDescent="0.25">
      <c r="A3118" s="1">
        <v>41561.705555555556</v>
      </c>
      <c r="B3118">
        <v>54170.6</v>
      </c>
      <c r="C3118">
        <v>1.9027370664199534E-2</v>
      </c>
    </row>
    <row r="3119" spans="1:3" x14ac:dyDescent="0.25">
      <c r="A3119" s="1">
        <v>41558.705555555556</v>
      </c>
      <c r="B3119">
        <v>53149.62</v>
      </c>
      <c r="C3119">
        <v>2.8824398696478135E-3</v>
      </c>
    </row>
    <row r="3120" spans="1:3" x14ac:dyDescent="0.25">
      <c r="A3120" s="1">
        <v>41557.705555555556</v>
      </c>
      <c r="B3120">
        <v>52996.639999999999</v>
      </c>
      <c r="C3120">
        <v>8.5069964878447413E-3</v>
      </c>
    </row>
    <row r="3121" spans="1:3" x14ac:dyDescent="0.25">
      <c r="A3121" s="1">
        <v>41556.705555555556</v>
      </c>
      <c r="B3121">
        <v>52547.71</v>
      </c>
      <c r="C3121">
        <v>4.4873175326048649E-3</v>
      </c>
    </row>
    <row r="3122" spans="1:3" x14ac:dyDescent="0.25">
      <c r="A3122" s="1">
        <v>41555.705555555556</v>
      </c>
      <c r="B3122">
        <v>52312.44</v>
      </c>
      <c r="C3122">
        <v>-1.998672673256663E-3</v>
      </c>
    </row>
    <row r="3123" spans="1:3" x14ac:dyDescent="0.25">
      <c r="A3123" s="1">
        <v>41554.705555555556</v>
      </c>
      <c r="B3123">
        <v>52417.1</v>
      </c>
      <c r="C3123">
        <v>-8.2053490372918786E-3</v>
      </c>
    </row>
    <row r="3124" spans="1:3" x14ac:dyDescent="0.25">
      <c r="A3124" s="1">
        <v>41551.705555555556</v>
      </c>
      <c r="B3124">
        <v>52848.97</v>
      </c>
      <c r="C3124">
        <v>6.8182149202283505E-3</v>
      </c>
    </row>
    <row r="3125" spans="1:3" x14ac:dyDescent="0.25">
      <c r="A3125" s="1">
        <v>41550.705555555556</v>
      </c>
      <c r="B3125">
        <v>52489.86</v>
      </c>
      <c r="C3125">
        <v>-1.1560309986704632E-2</v>
      </c>
    </row>
    <row r="3126" spans="1:3" x14ac:dyDescent="0.25">
      <c r="A3126" s="1">
        <v>41549.705555555556</v>
      </c>
      <c r="B3126">
        <v>53100.18</v>
      </c>
      <c r="C3126">
        <v>-1.4919134973576144E-3</v>
      </c>
    </row>
    <row r="3127" spans="1:3" x14ac:dyDescent="0.25">
      <c r="A3127" s="1">
        <v>41548.705555555556</v>
      </c>
      <c r="B3127">
        <v>53179.46</v>
      </c>
      <c r="C3127">
        <v>1.5945916647934665E-2</v>
      </c>
    </row>
    <row r="3128" spans="1:3" x14ac:dyDescent="0.25">
      <c r="A3128" s="1">
        <v>41547.705555555556</v>
      </c>
      <c r="B3128">
        <v>52338.19</v>
      </c>
      <c r="C3128">
        <v>-2.6411191301135107E-2</v>
      </c>
    </row>
    <row r="3129" spans="1:3" x14ac:dyDescent="0.25">
      <c r="A3129" s="1">
        <v>41544.705555555556</v>
      </c>
      <c r="B3129">
        <v>53738.92</v>
      </c>
      <c r="C3129">
        <v>-8.1936808336360921E-4</v>
      </c>
    </row>
    <row r="3130" spans="1:3" x14ac:dyDescent="0.25">
      <c r="A3130" s="1">
        <v>41543.705555555556</v>
      </c>
      <c r="B3130">
        <v>53782.97</v>
      </c>
      <c r="C3130">
        <v>-8.8508897735717924E-3</v>
      </c>
    </row>
    <row r="3131" spans="1:3" x14ac:dyDescent="0.25">
      <c r="A3131" s="1">
        <v>41542.705555555556</v>
      </c>
      <c r="B3131">
        <v>54261.11</v>
      </c>
      <c r="C3131">
        <v>-3.1269990121549664E-3</v>
      </c>
    </row>
    <row r="3132" spans="1:3" x14ac:dyDescent="0.25">
      <c r="A3132" s="1">
        <v>41541.705555555556</v>
      </c>
      <c r="B3132">
        <v>54431.05</v>
      </c>
      <c r="C3132">
        <v>-3.1427084521391943E-3</v>
      </c>
    </row>
    <row r="3133" spans="1:3" x14ac:dyDescent="0.25">
      <c r="A3133" s="1">
        <v>41540.705555555556</v>
      </c>
      <c r="B3133">
        <v>54602.38</v>
      </c>
      <c r="C3133">
        <v>9.0579054637847968E-3</v>
      </c>
    </row>
    <row r="3134" spans="1:3" x14ac:dyDescent="0.25">
      <c r="A3134" s="1">
        <v>41537.705555555556</v>
      </c>
      <c r="B3134">
        <v>54110.03</v>
      </c>
      <c r="C3134">
        <v>-1.8051925603147296E-2</v>
      </c>
    </row>
    <row r="3135" spans="1:3" x14ac:dyDescent="0.25">
      <c r="A3135" s="1">
        <v>41536.705555555556</v>
      </c>
      <c r="B3135">
        <v>55095.69</v>
      </c>
      <c r="C3135">
        <v>-1.0960718526072935E-2</v>
      </c>
    </row>
    <row r="3136" spans="1:3" x14ac:dyDescent="0.25">
      <c r="A3136" s="1">
        <v>41535.705555555556</v>
      </c>
      <c r="B3136">
        <v>55702.9</v>
      </c>
      <c r="C3136">
        <v>2.6037589416589096E-2</v>
      </c>
    </row>
    <row r="3137" spans="1:3" x14ac:dyDescent="0.25">
      <c r="A3137" s="1">
        <v>41534.705555555556</v>
      </c>
      <c r="B3137">
        <v>54271.25</v>
      </c>
      <c r="C3137">
        <v>8.3191898141646708E-3</v>
      </c>
    </row>
    <row r="3138" spans="1:3" x14ac:dyDescent="0.25">
      <c r="A3138" s="1">
        <v>41533.705555555556</v>
      </c>
      <c r="B3138">
        <v>53821.63</v>
      </c>
      <c r="C3138">
        <v>4.482474103371534E-4</v>
      </c>
    </row>
    <row r="3139" spans="1:3" x14ac:dyDescent="0.25">
      <c r="A3139" s="1">
        <v>41530.705555555556</v>
      </c>
      <c r="B3139">
        <v>53797.51</v>
      </c>
      <c r="C3139">
        <v>9.1578406055515486E-3</v>
      </c>
    </row>
    <row r="3140" spans="1:3" x14ac:dyDescent="0.25">
      <c r="A3140" s="1">
        <v>41529.705555555556</v>
      </c>
      <c r="B3140">
        <v>53307.09</v>
      </c>
      <c r="C3140">
        <v>-4.9284537884154442E-3</v>
      </c>
    </row>
    <row r="3141" spans="1:3" x14ac:dyDescent="0.25">
      <c r="A3141" s="1">
        <v>41528.705555555556</v>
      </c>
      <c r="B3141">
        <v>53570.46</v>
      </c>
      <c r="C3141">
        <v>-7.5978410583735778E-3</v>
      </c>
    </row>
    <row r="3142" spans="1:3" x14ac:dyDescent="0.25">
      <c r="A3142" s="1">
        <v>41527.705555555556</v>
      </c>
      <c r="B3142">
        <v>53979.03</v>
      </c>
      <c r="C3142">
        <v>-5.0414554115926274E-3</v>
      </c>
    </row>
    <row r="3143" spans="1:3" x14ac:dyDescent="0.25">
      <c r="A3143" s="1">
        <v>41526.705555555556</v>
      </c>
      <c r="B3143">
        <v>54251.85</v>
      </c>
      <c r="C3143">
        <v>9.3042169697407501E-3</v>
      </c>
    </row>
    <row r="3144" spans="1:3" x14ac:dyDescent="0.25">
      <c r="A3144" s="1">
        <v>41523.705555555556</v>
      </c>
      <c r="B3144">
        <v>53749.42</v>
      </c>
      <c r="C3144">
        <v>2.6345409480550433E-2</v>
      </c>
    </row>
    <row r="3145" spans="1:3" x14ac:dyDescent="0.25">
      <c r="A3145" s="1">
        <v>41522.705555555556</v>
      </c>
      <c r="B3145">
        <v>52351.86</v>
      </c>
      <c r="C3145">
        <v>1.2217161563711885E-2</v>
      </c>
    </row>
    <row r="3146" spans="1:3" x14ac:dyDescent="0.25">
      <c r="A3146" s="1">
        <v>41521.705555555556</v>
      </c>
      <c r="B3146">
        <v>51716.160000000003</v>
      </c>
      <c r="C3146">
        <v>1.7545687432959816E-3</v>
      </c>
    </row>
    <row r="3147" spans="1:3" x14ac:dyDescent="0.25">
      <c r="A3147" s="1">
        <v>41520.705555555556</v>
      </c>
      <c r="B3147">
        <v>51625.5</v>
      </c>
      <c r="C3147">
        <v>-4.0527541041959856E-3</v>
      </c>
    </row>
    <row r="3148" spans="1:3" x14ac:dyDescent="0.25">
      <c r="A3148" s="1">
        <v>41519.705555555556</v>
      </c>
      <c r="B3148">
        <v>51835.15</v>
      </c>
      <c r="C3148">
        <v>3.5877899183680485E-2</v>
      </c>
    </row>
    <row r="3149" spans="1:3" x14ac:dyDescent="0.25">
      <c r="A3149" s="1">
        <v>41516.705555555556</v>
      </c>
      <c r="B3149">
        <v>50008.38</v>
      </c>
      <c r="C3149">
        <v>1.7312077763822235E-3</v>
      </c>
    </row>
    <row r="3150" spans="1:3" x14ac:dyDescent="0.25">
      <c r="A3150" s="1">
        <v>41515.705555555556</v>
      </c>
      <c r="B3150">
        <v>49921.88</v>
      </c>
      <c r="C3150">
        <v>1.1015265351860236E-3</v>
      </c>
    </row>
    <row r="3151" spans="1:3" x14ac:dyDescent="0.25">
      <c r="A3151" s="1">
        <v>41514.705555555556</v>
      </c>
      <c r="B3151">
        <v>49866.92</v>
      </c>
      <c r="C3151">
        <v>-4.494474117753413E-3</v>
      </c>
    </row>
    <row r="3152" spans="1:3" x14ac:dyDescent="0.25">
      <c r="A3152" s="1">
        <v>41513.705555555556</v>
      </c>
      <c r="B3152">
        <v>50091.55</v>
      </c>
      <c r="C3152">
        <v>-2.6359217714435387E-2</v>
      </c>
    </row>
    <row r="3153" spans="1:3" x14ac:dyDescent="0.25">
      <c r="A3153" s="1">
        <v>41512.705555555556</v>
      </c>
      <c r="B3153">
        <v>51429.48</v>
      </c>
      <c r="C3153">
        <v>-1.4814622557922773E-2</v>
      </c>
    </row>
    <row r="3154" spans="1:3" x14ac:dyDescent="0.25">
      <c r="A3154" s="1">
        <v>41509.705555555556</v>
      </c>
      <c r="B3154">
        <v>52197.06</v>
      </c>
      <c r="C3154">
        <v>1.5433525330395013E-2</v>
      </c>
    </row>
    <row r="3155" spans="1:3" x14ac:dyDescent="0.25">
      <c r="A3155" s="1">
        <v>41508.705555555556</v>
      </c>
      <c r="B3155">
        <v>51397.66</v>
      </c>
      <c r="C3155">
        <v>1.9498301774618896E-2</v>
      </c>
    </row>
    <row r="3156" spans="1:3" x14ac:dyDescent="0.25">
      <c r="A3156" s="1">
        <v>41507.705555555556</v>
      </c>
      <c r="B3156">
        <v>50405.2</v>
      </c>
      <c r="C3156">
        <v>-2.0179921629590344E-3</v>
      </c>
    </row>
    <row r="3157" spans="1:3" x14ac:dyDescent="0.25">
      <c r="A3157" s="1">
        <v>41506.705555555556</v>
      </c>
      <c r="B3157">
        <v>50507.02</v>
      </c>
      <c r="C3157">
        <v>-2.0907078072866528E-2</v>
      </c>
    </row>
    <row r="3158" spans="1:3" x14ac:dyDescent="0.25">
      <c r="A3158" s="1">
        <v>41505.705555555556</v>
      </c>
      <c r="B3158">
        <v>51574.09</v>
      </c>
      <c r="C3158">
        <v>6.8488058532771199E-4</v>
      </c>
    </row>
    <row r="3159" spans="1:3" x14ac:dyDescent="0.25">
      <c r="A3159" s="1">
        <v>41502.705555555556</v>
      </c>
      <c r="B3159">
        <v>51538.78</v>
      </c>
      <c r="C3159">
        <v>1.2307773186820036E-2</v>
      </c>
    </row>
    <row r="3160" spans="1:3" x14ac:dyDescent="0.25">
      <c r="A3160" s="1">
        <v>41501.705555555556</v>
      </c>
      <c r="B3160">
        <v>50908.34</v>
      </c>
      <c r="C3160">
        <v>2.4399764924594602E-4</v>
      </c>
    </row>
    <row r="3161" spans="1:3" x14ac:dyDescent="0.25">
      <c r="A3161" s="1">
        <v>41500.705555555556</v>
      </c>
      <c r="B3161">
        <v>50895.92</v>
      </c>
      <c r="C3161">
        <v>5.8203173732319317E-3</v>
      </c>
    </row>
    <row r="3162" spans="1:3" x14ac:dyDescent="0.25">
      <c r="A3162" s="1">
        <v>41499.705555555556</v>
      </c>
      <c r="B3162">
        <v>50600.55</v>
      </c>
      <c r="C3162">
        <v>5.9675079102820645E-3</v>
      </c>
    </row>
    <row r="3163" spans="1:3" x14ac:dyDescent="0.25">
      <c r="A3163" s="1">
        <v>41498.705555555556</v>
      </c>
      <c r="B3163">
        <v>50299.49</v>
      </c>
      <c r="C3163">
        <v>8.4770676937957271E-3</v>
      </c>
    </row>
    <row r="3164" spans="1:3" x14ac:dyDescent="0.25">
      <c r="A3164" s="1">
        <v>41495.705555555556</v>
      </c>
      <c r="B3164">
        <v>49874.9</v>
      </c>
      <c r="C3164">
        <v>1.9151281269453289E-2</v>
      </c>
    </row>
    <row r="3165" spans="1:3" x14ac:dyDescent="0.25">
      <c r="A3165" s="1">
        <v>41494.705555555556</v>
      </c>
      <c r="B3165">
        <v>48928.82</v>
      </c>
      <c r="C3165">
        <v>3.0759402417266136E-2</v>
      </c>
    </row>
    <row r="3166" spans="1:3" x14ac:dyDescent="0.25">
      <c r="A3166" s="1">
        <v>41493.705555555556</v>
      </c>
      <c r="B3166">
        <v>47446.71</v>
      </c>
      <c r="C3166">
        <v>5.24093557845457E-4</v>
      </c>
    </row>
    <row r="3167" spans="1:3" x14ac:dyDescent="0.25">
      <c r="A3167" s="1">
        <v>41492.705555555556</v>
      </c>
      <c r="B3167">
        <v>47421.85</v>
      </c>
      <c r="C3167">
        <v>-2.1169330052221481E-2</v>
      </c>
    </row>
    <row r="3168" spans="1:3" x14ac:dyDescent="0.25">
      <c r="A3168" s="1">
        <v>41491.705555555556</v>
      </c>
      <c r="B3168">
        <v>48436.44</v>
      </c>
      <c r="C3168">
        <v>-7.7597390677849377E-4</v>
      </c>
    </row>
    <row r="3169" spans="1:3" x14ac:dyDescent="0.25">
      <c r="A3169" s="1">
        <v>41488.705555555556</v>
      </c>
      <c r="B3169">
        <v>48474.04</v>
      </c>
      <c r="C3169">
        <v>-1.3660843073009897E-2</v>
      </c>
    </row>
    <row r="3170" spans="1:3" x14ac:dyDescent="0.25">
      <c r="A3170" s="1">
        <v>41487.705555555556</v>
      </c>
      <c r="B3170">
        <v>49140.78</v>
      </c>
      <c r="C3170">
        <v>1.8614914651513836E-2</v>
      </c>
    </row>
    <row r="3171" spans="1:3" x14ac:dyDescent="0.25">
      <c r="A3171" s="1">
        <v>41486.705555555556</v>
      </c>
      <c r="B3171">
        <v>48234.49</v>
      </c>
      <c r="C3171">
        <v>-6.7624764317127236E-3</v>
      </c>
    </row>
    <row r="3172" spans="1:3" x14ac:dyDescent="0.25">
      <c r="A3172" s="1">
        <v>41485.705555555556</v>
      </c>
      <c r="B3172">
        <v>48561.78</v>
      </c>
      <c r="C3172">
        <v>-1.3307400093850778E-2</v>
      </c>
    </row>
    <row r="3173" spans="1:3" x14ac:dyDescent="0.25">
      <c r="A3173" s="1">
        <v>41484.705555555556</v>
      </c>
      <c r="B3173">
        <v>49212.33</v>
      </c>
      <c r="C3173">
        <v>-4.252479024870812E-3</v>
      </c>
    </row>
    <row r="3174" spans="1:3" x14ac:dyDescent="0.25">
      <c r="A3174" s="1">
        <v>41481.705555555556</v>
      </c>
      <c r="B3174">
        <v>49422.05</v>
      </c>
      <c r="C3174">
        <v>7.2150648870622112E-3</v>
      </c>
    </row>
    <row r="3175" spans="1:3" x14ac:dyDescent="0.25">
      <c r="A3175" s="1">
        <v>41480.705555555556</v>
      </c>
      <c r="B3175">
        <v>49066.75</v>
      </c>
      <c r="C3175">
        <v>1.4214382084186581E-2</v>
      </c>
    </row>
    <row r="3176" spans="1:3" x14ac:dyDescent="0.25">
      <c r="A3176" s="1">
        <v>41479.705555555556</v>
      </c>
      <c r="B3176">
        <v>48374.23</v>
      </c>
      <c r="C3176">
        <v>-9.1629989698256819E-3</v>
      </c>
    </row>
    <row r="3177" spans="1:3" x14ac:dyDescent="0.25">
      <c r="A3177" s="1">
        <v>41478.705555555556</v>
      </c>
      <c r="B3177">
        <v>48819.519999999997</v>
      </c>
      <c r="C3177">
        <v>5.0399717090303933E-3</v>
      </c>
    </row>
    <row r="3178" spans="1:3" x14ac:dyDescent="0.25">
      <c r="A3178" s="1">
        <v>41477.705555555556</v>
      </c>
      <c r="B3178">
        <v>48574.09</v>
      </c>
      <c r="C3178">
        <v>2.4463180161464305E-2</v>
      </c>
    </row>
    <row r="3179" spans="1:3" x14ac:dyDescent="0.25">
      <c r="A3179" s="1">
        <v>41474.705555555556</v>
      </c>
      <c r="B3179">
        <v>47400.23</v>
      </c>
      <c r="C3179">
        <v>-5.4007641494182674E-3</v>
      </c>
    </row>
    <row r="3180" spans="1:3" x14ac:dyDescent="0.25">
      <c r="A3180" s="1">
        <v>41473.705555555556</v>
      </c>
      <c r="B3180">
        <v>47656.92</v>
      </c>
      <c r="C3180">
        <v>5.251408939628905E-3</v>
      </c>
    </row>
    <row r="3181" spans="1:3" x14ac:dyDescent="0.25">
      <c r="A3181" s="1">
        <v>41472.705555555556</v>
      </c>
      <c r="B3181">
        <v>47407.31</v>
      </c>
      <c r="C3181">
        <v>1.1413772682328009E-2</v>
      </c>
    </row>
    <row r="3182" spans="1:3" x14ac:dyDescent="0.25">
      <c r="A3182" s="1">
        <v>41471.705555555556</v>
      </c>
      <c r="B3182">
        <v>46869.29</v>
      </c>
      <c r="C3182">
        <v>2.7858691494931855E-3</v>
      </c>
    </row>
    <row r="3183" spans="1:3" x14ac:dyDescent="0.25">
      <c r="A3183" s="1">
        <v>41470.705555555556</v>
      </c>
      <c r="B3183">
        <v>46738.9</v>
      </c>
      <c r="C3183">
        <v>2.6134185701803248E-2</v>
      </c>
    </row>
    <row r="3184" spans="1:3" x14ac:dyDescent="0.25">
      <c r="A3184" s="1">
        <v>41467.705555555556</v>
      </c>
      <c r="B3184">
        <v>45533.24</v>
      </c>
      <c r="C3184">
        <v>-2.3721293041422328E-2</v>
      </c>
    </row>
    <row r="3185" spans="1:3" x14ac:dyDescent="0.25">
      <c r="A3185" s="1">
        <v>41466.705555555556</v>
      </c>
      <c r="B3185">
        <v>46626.26</v>
      </c>
      <c r="C3185">
        <v>2.4815817922911251E-2</v>
      </c>
    </row>
    <row r="3186" spans="1:3" x14ac:dyDescent="0.25">
      <c r="A3186" s="1">
        <v>41465.705555555556</v>
      </c>
      <c r="B3186">
        <v>45483.43</v>
      </c>
      <c r="C3186">
        <v>9.009222153345901E-3</v>
      </c>
    </row>
    <row r="3187" spans="1:3" x14ac:dyDescent="0.25">
      <c r="A3187" s="1">
        <v>41463.705555555556</v>
      </c>
      <c r="B3187">
        <v>45075.5</v>
      </c>
      <c r="C3187">
        <v>-2.9902779066243784E-3</v>
      </c>
    </row>
    <row r="3188" spans="1:3" x14ac:dyDescent="0.25">
      <c r="A3188" s="1">
        <v>41460.705555555556</v>
      </c>
      <c r="B3188">
        <v>45210.49</v>
      </c>
      <c r="C3188">
        <v>-1.2150261073458473E-2</v>
      </c>
    </row>
    <row r="3189" spans="1:3" x14ac:dyDescent="0.25">
      <c r="A3189" s="1">
        <v>41459.705555555556</v>
      </c>
      <c r="B3189">
        <v>45763.16</v>
      </c>
      <c r="C3189">
        <v>1.5838944781337655E-2</v>
      </c>
    </row>
    <row r="3190" spans="1:3" x14ac:dyDescent="0.25">
      <c r="A3190" s="1">
        <v>41458.705555555556</v>
      </c>
      <c r="B3190">
        <v>45044.03</v>
      </c>
      <c r="C3190">
        <v>-4.0969126897562151E-3</v>
      </c>
    </row>
    <row r="3191" spans="1:3" x14ac:dyDescent="0.25">
      <c r="A3191" s="1">
        <v>41457.705555555556</v>
      </c>
      <c r="B3191">
        <v>45228.95</v>
      </c>
      <c r="C3191">
        <v>-4.3283234407439135E-2</v>
      </c>
    </row>
    <row r="3192" spans="1:3" x14ac:dyDescent="0.25">
      <c r="A3192" s="1">
        <v>41456.705555555556</v>
      </c>
      <c r="B3192">
        <v>47229.59</v>
      </c>
      <c r="C3192">
        <v>-4.8061742555084424E-3</v>
      </c>
    </row>
    <row r="3193" spans="1:3" x14ac:dyDescent="0.25">
      <c r="A3193" s="1">
        <v>41453.705555555556</v>
      </c>
      <c r="B3193">
        <v>47457.13</v>
      </c>
      <c r="C3193">
        <v>-3.2047037843825933E-3</v>
      </c>
    </row>
    <row r="3194" spans="1:3" x14ac:dyDescent="0.25">
      <c r="A3194" s="1">
        <v>41452.705555555556</v>
      </c>
      <c r="B3194">
        <v>47609.46</v>
      </c>
      <c r="C3194">
        <v>9.2314087397886366E-3</v>
      </c>
    </row>
    <row r="3195" spans="1:3" x14ac:dyDescent="0.25">
      <c r="A3195" s="1">
        <v>41451.705555555556</v>
      </c>
      <c r="B3195">
        <v>47171.98</v>
      </c>
      <c r="C3195">
        <v>5.9308086604473896E-3</v>
      </c>
    </row>
    <row r="3196" spans="1:3" x14ac:dyDescent="0.25">
      <c r="A3196" s="1">
        <v>41450.705555555556</v>
      </c>
      <c r="B3196">
        <v>46893.04</v>
      </c>
      <c r="C3196">
        <v>1.998793848754921E-2</v>
      </c>
    </row>
    <row r="3197" spans="1:3" x14ac:dyDescent="0.25">
      <c r="A3197" s="1">
        <v>41449.705555555556</v>
      </c>
      <c r="B3197">
        <v>45965.05</v>
      </c>
      <c r="C3197">
        <v>-2.3457906762971038E-2</v>
      </c>
    </row>
    <row r="3198" spans="1:3" x14ac:dyDescent="0.25">
      <c r="A3198" s="1">
        <v>41446.705555555556</v>
      </c>
      <c r="B3198">
        <v>47056.04</v>
      </c>
      <c r="C3198">
        <v>-2.4319121983105006E-2</v>
      </c>
    </row>
    <row r="3199" spans="1:3" x14ac:dyDescent="0.25">
      <c r="A3199" s="1">
        <v>41445.705555555556</v>
      </c>
      <c r="B3199">
        <v>48214.43</v>
      </c>
      <c r="C3199">
        <v>6.6877451028408731E-3</v>
      </c>
    </row>
    <row r="3200" spans="1:3" x14ac:dyDescent="0.25">
      <c r="A3200" s="1">
        <v>41444.705555555556</v>
      </c>
      <c r="B3200">
        <v>47893.06</v>
      </c>
      <c r="C3200">
        <v>-3.2293527053031124E-2</v>
      </c>
    </row>
    <row r="3201" spans="1:3" x14ac:dyDescent="0.25">
      <c r="A3201" s="1">
        <v>41443.705555555556</v>
      </c>
      <c r="B3201">
        <v>49464.94</v>
      </c>
      <c r="C3201">
        <v>7.6362886130297673E-3</v>
      </c>
    </row>
    <row r="3202" spans="1:3" x14ac:dyDescent="0.25">
      <c r="A3202" s="1">
        <v>41442.705555555556</v>
      </c>
      <c r="B3202">
        <v>49088.65</v>
      </c>
      <c r="C3202">
        <v>-4.9520025756090982E-3</v>
      </c>
    </row>
    <row r="3203" spans="1:3" x14ac:dyDescent="0.25">
      <c r="A3203" s="1">
        <v>41439.705555555556</v>
      </c>
      <c r="B3203">
        <v>49332.34</v>
      </c>
      <c r="C3203">
        <v>-2.1706718194332286E-2</v>
      </c>
    </row>
    <row r="3204" spans="1:3" x14ac:dyDescent="0.25">
      <c r="A3204" s="1">
        <v>41438.705555555556</v>
      </c>
      <c r="B3204">
        <v>50414.89</v>
      </c>
      <c r="C3204">
        <v>2.4787737822027103E-2</v>
      </c>
    </row>
    <row r="3205" spans="1:3" x14ac:dyDescent="0.25">
      <c r="A3205" s="1">
        <v>41437.705555555556</v>
      </c>
      <c r="B3205">
        <v>49180.58</v>
      </c>
      <c r="C3205">
        <v>-1.1912156269252006E-2</v>
      </c>
    </row>
    <row r="3206" spans="1:3" x14ac:dyDescent="0.25">
      <c r="A3206" s="1">
        <v>41436.705555555556</v>
      </c>
      <c r="B3206">
        <v>49769.93</v>
      </c>
      <c r="C3206">
        <v>-3.06042745218611E-2</v>
      </c>
    </row>
    <row r="3207" spans="1:3" x14ac:dyDescent="0.25">
      <c r="A3207" s="1">
        <v>41435.705555555556</v>
      </c>
      <c r="B3207">
        <v>51316.65</v>
      </c>
      <c r="C3207">
        <v>-5.8673929159629061E-3</v>
      </c>
    </row>
    <row r="3208" spans="1:3" x14ac:dyDescent="0.25">
      <c r="A3208" s="1">
        <v>41432.705555555556</v>
      </c>
      <c r="B3208">
        <v>51618.63</v>
      </c>
      <c r="C3208">
        <v>-2.4233876415236576E-2</v>
      </c>
    </row>
    <row r="3209" spans="1:3" x14ac:dyDescent="0.25">
      <c r="A3209" s="1">
        <v>41431.705555555556</v>
      </c>
      <c r="B3209">
        <v>52884.83</v>
      </c>
      <c r="C3209">
        <v>1.6312868468830826E-3</v>
      </c>
    </row>
    <row r="3210" spans="1:3" x14ac:dyDescent="0.25">
      <c r="A3210" s="1">
        <v>41430.705555555556</v>
      </c>
      <c r="B3210">
        <v>52798.63</v>
      </c>
      <c r="C3210">
        <v>-2.2830229712017282E-2</v>
      </c>
    </row>
    <row r="3211" spans="1:3" x14ac:dyDescent="0.25">
      <c r="A3211" s="1">
        <v>41429.705555555556</v>
      </c>
      <c r="B3211">
        <v>54017.9</v>
      </c>
      <c r="C3211">
        <v>1.3623281204711514E-3</v>
      </c>
    </row>
    <row r="3212" spans="1:3" x14ac:dyDescent="0.25">
      <c r="A3212" s="1">
        <v>41428.705555555556</v>
      </c>
      <c r="B3212">
        <v>53944.36</v>
      </c>
      <c r="C3212">
        <v>8.1578526927504492E-3</v>
      </c>
    </row>
    <row r="3213" spans="1:3" x14ac:dyDescent="0.25">
      <c r="A3213" s="1">
        <v>41425.705555555556</v>
      </c>
      <c r="B3213">
        <v>53506.080000000002</v>
      </c>
      <c r="C3213">
        <v>-2.0873736683439004E-2</v>
      </c>
    </row>
    <row r="3214" spans="1:3" x14ac:dyDescent="0.25">
      <c r="A3214" s="1">
        <v>41423.705555555556</v>
      </c>
      <c r="B3214">
        <v>54634.69</v>
      </c>
      <c r="C3214">
        <v>-2.5329952209344666E-2</v>
      </c>
    </row>
    <row r="3215" spans="1:3" x14ac:dyDescent="0.25">
      <c r="A3215" s="1">
        <v>41422.705555555556</v>
      </c>
      <c r="B3215">
        <v>56036.26</v>
      </c>
      <c r="C3215">
        <v>-6.3981888998374302E-3</v>
      </c>
    </row>
    <row r="3216" spans="1:3" x14ac:dyDescent="0.25">
      <c r="A3216" s="1">
        <v>41421.705555555556</v>
      </c>
      <c r="B3216">
        <v>56395.94</v>
      </c>
      <c r="C3216">
        <v>-1.8208872842184862E-4</v>
      </c>
    </row>
    <row r="3217" spans="1:3" x14ac:dyDescent="0.25">
      <c r="A3217" s="1">
        <v>41418.705555555556</v>
      </c>
      <c r="B3217">
        <v>56406.21</v>
      </c>
      <c r="C3217">
        <v>9.9861550182249112E-4</v>
      </c>
    </row>
    <row r="3218" spans="1:3" x14ac:dyDescent="0.25">
      <c r="A3218" s="1">
        <v>41417.705555555556</v>
      </c>
      <c r="B3218">
        <v>56349.91</v>
      </c>
      <c r="C3218">
        <v>-1.4073521921089999E-3</v>
      </c>
    </row>
    <row r="3219" spans="1:3" x14ac:dyDescent="0.25">
      <c r="A3219" s="1">
        <v>41416.705555555556</v>
      </c>
      <c r="B3219">
        <v>56429.27</v>
      </c>
      <c r="C3219">
        <v>2.9096359579720162E-3</v>
      </c>
    </row>
    <row r="3220" spans="1:3" x14ac:dyDescent="0.25">
      <c r="A3220" s="1">
        <v>41415.705555555556</v>
      </c>
      <c r="B3220">
        <v>56265.32</v>
      </c>
      <c r="C3220">
        <v>1.0084388662906148E-2</v>
      </c>
    </row>
    <row r="3221" spans="1:3" x14ac:dyDescent="0.25">
      <c r="A3221" s="1">
        <v>41414.705555555556</v>
      </c>
      <c r="B3221">
        <v>55700.77</v>
      </c>
      <c r="C3221">
        <v>9.6785097986137065E-3</v>
      </c>
    </row>
    <row r="3222" spans="1:3" x14ac:dyDescent="0.25">
      <c r="A3222" s="1">
        <v>41411.705555555556</v>
      </c>
      <c r="B3222">
        <v>55164.27</v>
      </c>
      <c r="C3222">
        <v>7.1250270382263491E-3</v>
      </c>
    </row>
    <row r="3223" spans="1:3" x14ac:dyDescent="0.25">
      <c r="A3223" s="1">
        <v>41410.705555555556</v>
      </c>
      <c r="B3223">
        <v>54772.62</v>
      </c>
      <c r="C3223">
        <v>-2.9859004621681853E-3</v>
      </c>
    </row>
    <row r="3224" spans="1:3" x14ac:dyDescent="0.25">
      <c r="A3224" s="1">
        <v>41409.705555555556</v>
      </c>
      <c r="B3224">
        <v>54936.41</v>
      </c>
      <c r="C3224">
        <v>4.9193904902619092E-3</v>
      </c>
    </row>
    <row r="3225" spans="1:3" x14ac:dyDescent="0.25">
      <c r="A3225" s="1">
        <v>41408.705555555556</v>
      </c>
      <c r="B3225">
        <v>54666.82</v>
      </c>
      <c r="C3225">
        <v>4.0150504945048347E-3</v>
      </c>
    </row>
    <row r="3226" spans="1:3" x14ac:dyDescent="0.25">
      <c r="A3226" s="1">
        <v>41407.705555555556</v>
      </c>
      <c r="B3226">
        <v>54447.77</v>
      </c>
      <c r="C3226">
        <v>-1.2049373402933623E-2</v>
      </c>
    </row>
    <row r="3227" spans="1:3" x14ac:dyDescent="0.25">
      <c r="A3227" s="1">
        <v>41404.705555555556</v>
      </c>
      <c r="B3227">
        <v>55107.8</v>
      </c>
      <c r="C3227">
        <v>-6.1464422827032647E-3</v>
      </c>
    </row>
    <row r="3228" spans="1:3" x14ac:dyDescent="0.25">
      <c r="A3228" s="1">
        <v>41403.705555555556</v>
      </c>
      <c r="B3228">
        <v>55447.56</v>
      </c>
      <c r="C3228">
        <v>-6.4221779716682678E-3</v>
      </c>
    </row>
    <row r="3229" spans="1:3" x14ac:dyDescent="0.25">
      <c r="A3229" s="1">
        <v>41402.705555555556</v>
      </c>
      <c r="B3229">
        <v>55804.800000000003</v>
      </c>
      <c r="C3229">
        <v>-8.3844578223222447E-3</v>
      </c>
    </row>
    <row r="3230" spans="1:3" x14ac:dyDescent="0.25">
      <c r="A3230" s="1">
        <v>41401.705555555556</v>
      </c>
      <c r="B3230">
        <v>56274.66</v>
      </c>
      <c r="C3230">
        <v>1.5125546478613991E-2</v>
      </c>
    </row>
    <row r="3231" spans="1:3" x14ac:dyDescent="0.25">
      <c r="A3231" s="1">
        <v>41400.705555555556</v>
      </c>
      <c r="B3231">
        <v>55429.88</v>
      </c>
      <c r="C3231">
        <v>-1.0494243734967331E-3</v>
      </c>
    </row>
    <row r="3232" spans="1:3" x14ac:dyDescent="0.25">
      <c r="A3232" s="1">
        <v>41397.705555555556</v>
      </c>
      <c r="B3232">
        <v>55488.08</v>
      </c>
      <c r="C3232">
        <v>2.99882879742002E-3</v>
      </c>
    </row>
    <row r="3233" spans="1:3" x14ac:dyDescent="0.25">
      <c r="A3233" s="1">
        <v>41396.705555555556</v>
      </c>
      <c r="B3233">
        <v>55321.93</v>
      </c>
      <c r="C3233">
        <v>-1.0580478682440157E-2</v>
      </c>
    </row>
    <row r="3234" spans="1:3" x14ac:dyDescent="0.25">
      <c r="A3234" s="1">
        <v>41394.705555555556</v>
      </c>
      <c r="B3234">
        <v>55910.37</v>
      </c>
      <c r="C3234">
        <v>1.8468791688889253E-2</v>
      </c>
    </row>
    <row r="3235" spans="1:3" x14ac:dyDescent="0.25">
      <c r="A3235" s="1">
        <v>41393.705555555556</v>
      </c>
      <c r="B3235">
        <v>54887.25</v>
      </c>
      <c r="C3235">
        <v>1.164048570613615E-2</v>
      </c>
    </row>
    <row r="3236" spans="1:3" x14ac:dyDescent="0.25">
      <c r="A3236" s="1">
        <v>41390.705555555556</v>
      </c>
      <c r="B3236">
        <v>54252.04</v>
      </c>
      <c r="C3236">
        <v>-1.3025458258567407E-2</v>
      </c>
    </row>
    <row r="3237" spans="1:3" x14ac:dyDescent="0.25">
      <c r="A3237" s="1">
        <v>41389.705555555556</v>
      </c>
      <c r="B3237">
        <v>54963.32</v>
      </c>
      <c r="C3237">
        <v>-3.8036318684869108E-4</v>
      </c>
    </row>
    <row r="3238" spans="1:3" x14ac:dyDescent="0.25">
      <c r="A3238" s="1">
        <v>41388.705555555556</v>
      </c>
      <c r="B3238">
        <v>54984.23</v>
      </c>
      <c r="C3238">
        <v>1.8108846953057659E-3</v>
      </c>
    </row>
    <row r="3239" spans="1:3" x14ac:dyDescent="0.25">
      <c r="A3239" s="1">
        <v>41387.705555555556</v>
      </c>
      <c r="B3239">
        <v>54884.75</v>
      </c>
      <c r="C3239">
        <v>1.0753110872482633E-2</v>
      </c>
    </row>
    <row r="3240" spans="1:3" x14ac:dyDescent="0.25">
      <c r="A3240" s="1">
        <v>41386.705555555556</v>
      </c>
      <c r="B3240">
        <v>54297.73</v>
      </c>
      <c r="C3240">
        <v>6.8155380887955277E-3</v>
      </c>
    </row>
    <row r="3241" spans="1:3" x14ac:dyDescent="0.25">
      <c r="A3241" s="1">
        <v>41383.705555555556</v>
      </c>
      <c r="B3241">
        <v>53928.92</v>
      </c>
      <c r="C3241">
        <v>1.4249481708443673E-2</v>
      </c>
    </row>
    <row r="3242" spans="1:3" x14ac:dyDescent="0.25">
      <c r="A3242" s="1">
        <v>41382.705555555556</v>
      </c>
      <c r="B3242">
        <v>53165.91</v>
      </c>
      <c r="C3242">
        <v>5.3551415711037709E-3</v>
      </c>
    </row>
    <row r="3243" spans="1:3" x14ac:dyDescent="0.25">
      <c r="A3243" s="1">
        <v>41381.705555555556</v>
      </c>
      <c r="B3243">
        <v>52881.96</v>
      </c>
      <c r="C3243">
        <v>-2.0751957419802611E-2</v>
      </c>
    </row>
    <row r="3244" spans="1:3" x14ac:dyDescent="0.25">
      <c r="A3244" s="1">
        <v>41380.705555555556</v>
      </c>
      <c r="B3244">
        <v>53990.83</v>
      </c>
      <c r="C3244">
        <v>1.9467467284638388E-2</v>
      </c>
    </row>
    <row r="3245" spans="1:3" x14ac:dyDescent="0.25">
      <c r="A3245" s="1">
        <v>41379.705555555556</v>
      </c>
      <c r="B3245">
        <v>52949.93</v>
      </c>
      <c r="C3245">
        <v>-3.7307113592051529E-2</v>
      </c>
    </row>
    <row r="3246" spans="1:3" x14ac:dyDescent="0.25">
      <c r="A3246" s="1">
        <v>41376.705555555556</v>
      </c>
      <c r="B3246">
        <v>54962.65</v>
      </c>
      <c r="C3246">
        <v>-7.9421559744082357E-3</v>
      </c>
    </row>
    <row r="3247" spans="1:3" x14ac:dyDescent="0.25">
      <c r="A3247" s="1">
        <v>41375.705555555556</v>
      </c>
      <c r="B3247">
        <v>55400.91</v>
      </c>
      <c r="C3247">
        <v>-1.4081562781116844E-2</v>
      </c>
    </row>
    <row r="3248" spans="1:3" x14ac:dyDescent="0.25">
      <c r="A3248" s="1">
        <v>41374.705555555556</v>
      </c>
      <c r="B3248">
        <v>56186.559999999998</v>
      </c>
      <c r="C3248">
        <v>4.8978408077278227E-3</v>
      </c>
    </row>
    <row r="3249" spans="1:3" x14ac:dyDescent="0.25">
      <c r="A3249" s="1">
        <v>41373.705555555556</v>
      </c>
      <c r="B3249">
        <v>55912.04</v>
      </c>
      <c r="C3249">
        <v>1.4769599593966311E-2</v>
      </c>
    </row>
    <row r="3250" spans="1:3" x14ac:dyDescent="0.25">
      <c r="A3250" s="1">
        <v>41372.705555555556</v>
      </c>
      <c r="B3250">
        <v>55092.31</v>
      </c>
      <c r="C3250">
        <v>7.5737969868082389E-4</v>
      </c>
    </row>
    <row r="3251" spans="1:3" x14ac:dyDescent="0.25">
      <c r="A3251" s="1">
        <v>41369.705555555556</v>
      </c>
      <c r="B3251">
        <v>55050.6</v>
      </c>
      <c r="C3251">
        <v>7.3374000263720426E-3</v>
      </c>
    </row>
    <row r="3252" spans="1:3" x14ac:dyDescent="0.25">
      <c r="A3252" s="1">
        <v>41368.705555555556</v>
      </c>
      <c r="B3252">
        <v>54648.15</v>
      </c>
      <c r="C3252">
        <v>-1.6597470459379406E-2</v>
      </c>
    </row>
    <row r="3253" spans="1:3" x14ac:dyDescent="0.25">
      <c r="A3253" s="1">
        <v>41367.705555555556</v>
      </c>
      <c r="B3253">
        <v>55562.74</v>
      </c>
      <c r="C3253">
        <v>1.2198046726709185E-2</v>
      </c>
    </row>
    <row r="3254" spans="1:3" x14ac:dyDescent="0.25">
      <c r="A3254" s="1">
        <v>41366.705555555556</v>
      </c>
      <c r="B3254">
        <v>54889.1</v>
      </c>
      <c r="C3254">
        <v>-1.8288591613581415E-2</v>
      </c>
    </row>
    <row r="3255" spans="1:3" x14ac:dyDescent="0.25">
      <c r="A3255" s="1">
        <v>41365.705555555556</v>
      </c>
      <c r="B3255">
        <v>55902.18</v>
      </c>
      <c r="C3255">
        <v>-8.0159518047041353E-3</v>
      </c>
    </row>
    <row r="3256" spans="1:3" x14ac:dyDescent="0.25">
      <c r="A3256" s="1">
        <v>41361.705555555556</v>
      </c>
      <c r="B3256">
        <v>56352.09</v>
      </c>
      <c r="C3256">
        <v>5.6555046449912891E-3</v>
      </c>
    </row>
    <row r="3257" spans="1:3" x14ac:dyDescent="0.25">
      <c r="A3257" s="1">
        <v>41360.705555555556</v>
      </c>
      <c r="B3257">
        <v>56034.29</v>
      </c>
      <c r="C3257">
        <v>6.4974543229834565E-3</v>
      </c>
    </row>
    <row r="3258" spans="1:3" x14ac:dyDescent="0.25">
      <c r="A3258" s="1">
        <v>41359.705555555556</v>
      </c>
      <c r="B3258">
        <v>55671.39</v>
      </c>
      <c r="C3258">
        <v>1.4442759321097854E-2</v>
      </c>
    </row>
    <row r="3259" spans="1:3" x14ac:dyDescent="0.25">
      <c r="A3259" s="1">
        <v>41358.705555555556</v>
      </c>
      <c r="B3259">
        <v>54873.120000000003</v>
      </c>
      <c r="C3259">
        <v>-6.7252651213644951E-3</v>
      </c>
    </row>
    <row r="3260" spans="1:3" x14ac:dyDescent="0.25">
      <c r="A3260" s="1">
        <v>41355.705555555556</v>
      </c>
      <c r="B3260">
        <v>55243.4</v>
      </c>
      <c r="C3260">
        <v>-6.0146326327344046E-3</v>
      </c>
    </row>
    <row r="3261" spans="1:3" x14ac:dyDescent="0.25">
      <c r="A3261" s="1">
        <v>41354.705555555556</v>
      </c>
      <c r="B3261">
        <v>55576.67</v>
      </c>
      <c r="C3261">
        <v>-8.1242881230347494E-3</v>
      </c>
    </row>
    <row r="3262" spans="1:3" x14ac:dyDescent="0.25">
      <c r="A3262" s="1">
        <v>41353.705555555556</v>
      </c>
      <c r="B3262">
        <v>56030.03</v>
      </c>
      <c r="C3262">
        <v>-5.8938912033987927E-3</v>
      </c>
    </row>
    <row r="3263" spans="1:3" x14ac:dyDescent="0.25">
      <c r="A3263" s="1">
        <v>41352.705555555556</v>
      </c>
      <c r="B3263">
        <v>56361.24</v>
      </c>
      <c r="C3263">
        <v>-1.0795081105119583E-2</v>
      </c>
    </row>
    <row r="3264" spans="1:3" x14ac:dyDescent="0.25">
      <c r="A3264" s="1">
        <v>41351.705555555556</v>
      </c>
      <c r="B3264">
        <v>56972.959999999999</v>
      </c>
      <c r="C3264">
        <v>1.8214685281200216E-3</v>
      </c>
    </row>
    <row r="3265" spans="1:3" x14ac:dyDescent="0.25">
      <c r="A3265" s="1">
        <v>41348.705555555556</v>
      </c>
      <c r="B3265">
        <v>56869.279999999999</v>
      </c>
      <c r="C3265">
        <v>-7.2140289715147297E-3</v>
      </c>
    </row>
    <row r="3266" spans="1:3" x14ac:dyDescent="0.25">
      <c r="A3266" s="1">
        <v>41347.705555555556</v>
      </c>
      <c r="B3266">
        <v>57281.02</v>
      </c>
      <c r="C3266">
        <v>-1.8292987942287763E-3</v>
      </c>
    </row>
    <row r="3267" spans="1:3" x14ac:dyDescent="0.25">
      <c r="A3267" s="1">
        <v>41346.705555555556</v>
      </c>
      <c r="B3267">
        <v>57385.9</v>
      </c>
      <c r="C3267">
        <v>-1.4234653389312608E-2</v>
      </c>
    </row>
    <row r="3268" spans="1:3" x14ac:dyDescent="0.25">
      <c r="A3268" s="1">
        <v>41345.705555555556</v>
      </c>
      <c r="B3268">
        <v>58208.61</v>
      </c>
      <c r="C3268">
        <v>-5.7588203699298797E-3</v>
      </c>
    </row>
    <row r="3269" spans="1:3" x14ac:dyDescent="0.25">
      <c r="A3269" s="1">
        <v>41344.705555555556</v>
      </c>
      <c r="B3269">
        <v>58544.79</v>
      </c>
      <c r="C3269">
        <v>1.9155819871143004E-3</v>
      </c>
    </row>
    <row r="3270" spans="1:3" x14ac:dyDescent="0.25">
      <c r="A3270" s="1">
        <v>41341.705555555556</v>
      </c>
      <c r="B3270">
        <v>58432.75</v>
      </c>
      <c r="C3270">
        <v>-7.0611063068625963E-3</v>
      </c>
    </row>
    <row r="3271" spans="1:3" x14ac:dyDescent="0.25">
      <c r="A3271" s="1">
        <v>41340.705555555556</v>
      </c>
      <c r="B3271">
        <v>58846.81</v>
      </c>
      <c r="C3271">
        <v>1.5527217998630402E-2</v>
      </c>
    </row>
    <row r="3272" spans="1:3" x14ac:dyDescent="0.25">
      <c r="A3272" s="1">
        <v>41339.705555555556</v>
      </c>
      <c r="B3272">
        <v>57940.14</v>
      </c>
      <c r="C3272">
        <v>3.4938926594465874E-2</v>
      </c>
    </row>
    <row r="3273" spans="1:3" x14ac:dyDescent="0.25">
      <c r="A3273" s="1">
        <v>41338.705555555556</v>
      </c>
      <c r="B3273">
        <v>55950.73</v>
      </c>
      <c r="C3273">
        <v>-9.7544657424697249E-3</v>
      </c>
    </row>
    <row r="3274" spans="1:3" x14ac:dyDescent="0.25">
      <c r="A3274" s="1">
        <v>41337.705555555556</v>
      </c>
      <c r="B3274">
        <v>56499.17</v>
      </c>
      <c r="C3274">
        <v>-6.787982935071382E-3</v>
      </c>
    </row>
    <row r="3275" spans="1:3" x14ac:dyDescent="0.25">
      <c r="A3275" s="1">
        <v>41334.705555555556</v>
      </c>
      <c r="B3275">
        <v>56883.99</v>
      </c>
      <c r="C3275">
        <v>-9.4534538316686633E-3</v>
      </c>
    </row>
    <row r="3276" spans="1:3" x14ac:dyDescent="0.25">
      <c r="A3276" s="1">
        <v>41333.705555555556</v>
      </c>
      <c r="B3276">
        <v>57424.29</v>
      </c>
      <c r="C3276">
        <v>2.6227111769558521E-3</v>
      </c>
    </row>
    <row r="3277" spans="1:3" x14ac:dyDescent="0.25">
      <c r="A3277" s="1">
        <v>41332.705555555556</v>
      </c>
      <c r="B3277">
        <v>57273.88</v>
      </c>
      <c r="C3277">
        <v>5.6908256390902677E-3</v>
      </c>
    </row>
    <row r="3278" spans="1:3" x14ac:dyDescent="0.25">
      <c r="A3278" s="1">
        <v>41331.705555555556</v>
      </c>
      <c r="B3278">
        <v>56948.87</v>
      </c>
      <c r="C3278">
        <v>5.8346632874961167E-3</v>
      </c>
    </row>
    <row r="3279" spans="1:3" x14ac:dyDescent="0.25">
      <c r="A3279" s="1">
        <v>41330.705555555556</v>
      </c>
      <c r="B3279">
        <v>56617.56</v>
      </c>
      <c r="C3279">
        <v>-1.4031730952974622E-3</v>
      </c>
    </row>
    <row r="3280" spans="1:3" x14ac:dyDescent="0.25">
      <c r="A3280" s="1">
        <v>41327.705555555556</v>
      </c>
      <c r="B3280">
        <v>56697.06</v>
      </c>
      <c r="C3280">
        <v>9.6123316517822133E-3</v>
      </c>
    </row>
    <row r="3281" spans="1:3" x14ac:dyDescent="0.25">
      <c r="A3281" s="1">
        <v>41326.705555555556</v>
      </c>
      <c r="B3281">
        <v>56154.68</v>
      </c>
      <c r="C3281">
        <v>-4.0807504874038883E-4</v>
      </c>
    </row>
    <row r="3282" spans="1:3" x14ac:dyDescent="0.25">
      <c r="A3282" s="1">
        <v>41325.705555555556</v>
      </c>
      <c r="B3282">
        <v>56177.599999999999</v>
      </c>
      <c r="C3282">
        <v>-2.003380011396624E-2</v>
      </c>
    </row>
    <row r="3283" spans="1:3" x14ac:dyDescent="0.25">
      <c r="A3283" s="1">
        <v>41324.705555555556</v>
      </c>
      <c r="B3283">
        <v>57314.400000000001</v>
      </c>
      <c r="C3283">
        <v>-5.2119569850111605E-3</v>
      </c>
    </row>
    <row r="3284" spans="1:3" x14ac:dyDescent="0.25">
      <c r="A3284" s="1">
        <v>41323.705555555556</v>
      </c>
      <c r="B3284">
        <v>57613.9</v>
      </c>
      <c r="C3284">
        <v>-5.0105197400230426E-3</v>
      </c>
    </row>
    <row r="3285" spans="1:3" x14ac:dyDescent="0.25">
      <c r="A3285" s="1">
        <v>41320.705555555556</v>
      </c>
      <c r="B3285">
        <v>57903.3</v>
      </c>
      <c r="C3285">
        <v>-3.0006762434913558E-3</v>
      </c>
    </row>
    <row r="3286" spans="1:3" x14ac:dyDescent="0.25">
      <c r="A3286" s="1">
        <v>41319.705555555556</v>
      </c>
      <c r="B3286">
        <v>58077.31</v>
      </c>
      <c r="C3286">
        <v>-5.6391186585466905E-3</v>
      </c>
    </row>
    <row r="3287" spans="1:3" x14ac:dyDescent="0.25">
      <c r="A3287" s="1">
        <v>41318.705555555556</v>
      </c>
      <c r="B3287">
        <v>58405.74</v>
      </c>
      <c r="C3287">
        <v>-1.5754868572191948E-3</v>
      </c>
    </row>
    <row r="3288" spans="1:3" x14ac:dyDescent="0.25">
      <c r="A3288" s="1">
        <v>41313.705555555556</v>
      </c>
      <c r="B3288">
        <v>58497.83</v>
      </c>
      <c r="C3288">
        <v>2.1454562676221233E-3</v>
      </c>
    </row>
    <row r="3289" spans="1:3" x14ac:dyDescent="0.25">
      <c r="A3289" s="1">
        <v>41312.705555555556</v>
      </c>
      <c r="B3289">
        <v>58372.46</v>
      </c>
      <c r="C3289">
        <v>-9.8635745289612706E-3</v>
      </c>
    </row>
    <row r="3290" spans="1:3" x14ac:dyDescent="0.25">
      <c r="A3290" s="1">
        <v>41311.705555555556</v>
      </c>
      <c r="B3290">
        <v>58951.07</v>
      </c>
      <c r="C3290">
        <v>-8.3432328481442188E-3</v>
      </c>
    </row>
    <row r="3291" spans="1:3" x14ac:dyDescent="0.25">
      <c r="A3291" s="1">
        <v>41310.705555555556</v>
      </c>
      <c r="B3291">
        <v>59444.97</v>
      </c>
      <c r="C3291">
        <v>-2.1960907537537148E-3</v>
      </c>
    </row>
    <row r="3292" spans="1:3" x14ac:dyDescent="0.25">
      <c r="A3292" s="1">
        <v>41309.705555555556</v>
      </c>
      <c r="B3292">
        <v>59575.66</v>
      </c>
      <c r="C3292">
        <v>-1.2933067172472418E-2</v>
      </c>
    </row>
    <row r="3293" spans="1:3" x14ac:dyDescent="0.25">
      <c r="A3293" s="1">
        <v>41306.705555555556</v>
      </c>
      <c r="B3293">
        <v>60351.16</v>
      </c>
      <c r="C3293">
        <v>9.8186949890922658E-3</v>
      </c>
    </row>
    <row r="3294" spans="1:3" x14ac:dyDescent="0.25">
      <c r="A3294" s="1">
        <v>41305.705555555556</v>
      </c>
      <c r="B3294">
        <v>59761.49</v>
      </c>
      <c r="C3294">
        <v>7.1334719920669526E-3</v>
      </c>
    </row>
    <row r="3295" spans="1:3" x14ac:dyDescent="0.25">
      <c r="A3295" s="1">
        <v>41304.705555555556</v>
      </c>
      <c r="B3295">
        <v>59336.7</v>
      </c>
      <c r="C3295">
        <v>-1.7865899186730511E-2</v>
      </c>
    </row>
    <row r="3296" spans="1:3" x14ac:dyDescent="0.25">
      <c r="A3296" s="1">
        <v>41303.705555555556</v>
      </c>
      <c r="B3296">
        <v>60406.33</v>
      </c>
      <c r="C3296">
        <v>6.2982736303092536E-3</v>
      </c>
    </row>
    <row r="3297" spans="1:3" x14ac:dyDescent="0.25">
      <c r="A3297" s="1">
        <v>41302.705555555556</v>
      </c>
      <c r="B3297">
        <v>60027.07</v>
      </c>
      <c r="C3297">
        <v>-1.8858466966822071E-2</v>
      </c>
    </row>
    <row r="3298" spans="1:3" x14ac:dyDescent="0.25">
      <c r="A3298" s="1">
        <v>41298.705555555556</v>
      </c>
      <c r="B3298">
        <v>61169.83</v>
      </c>
      <c r="C3298">
        <v>-1.2935949259142763E-2</v>
      </c>
    </row>
    <row r="3299" spans="1:3" x14ac:dyDescent="0.25">
      <c r="A3299" s="1">
        <v>41297.705555555556</v>
      </c>
      <c r="B3299">
        <v>61966.26</v>
      </c>
      <c r="C3299">
        <v>4.4310797477589182E-3</v>
      </c>
    </row>
    <row r="3300" spans="1:3" x14ac:dyDescent="0.25">
      <c r="A3300" s="1">
        <v>41296.705555555556</v>
      </c>
      <c r="B3300">
        <v>61692.29</v>
      </c>
      <c r="C3300">
        <v>-3.356531081914279E-3</v>
      </c>
    </row>
    <row r="3301" spans="1:3" x14ac:dyDescent="0.25">
      <c r="A3301" s="1">
        <v>41295.705555555556</v>
      </c>
      <c r="B3301">
        <v>61899.71</v>
      </c>
      <c r="C3301">
        <v>-9.1122064730237275E-4</v>
      </c>
    </row>
    <row r="3302" spans="1:3" x14ac:dyDescent="0.25">
      <c r="A3302" s="1">
        <v>41292.705555555556</v>
      </c>
      <c r="B3302">
        <v>61956.14</v>
      </c>
      <c r="C3302">
        <v>-3.8327814414780121E-3</v>
      </c>
    </row>
    <row r="3303" spans="1:3" x14ac:dyDescent="0.25">
      <c r="A3303" s="1">
        <v>41291.705555555556</v>
      </c>
      <c r="B3303">
        <v>62194.06</v>
      </c>
      <c r="C3303">
        <v>6.5608458379587198E-3</v>
      </c>
    </row>
    <row r="3304" spans="1:3" x14ac:dyDescent="0.25">
      <c r="A3304" s="1">
        <v>41290.705555555556</v>
      </c>
      <c r="B3304">
        <v>61787.35</v>
      </c>
      <c r="C3304">
        <v>9.6733229170594195E-4</v>
      </c>
    </row>
    <row r="3305" spans="1:3" x14ac:dyDescent="0.25">
      <c r="A3305" s="1">
        <v>41289.705555555556</v>
      </c>
      <c r="B3305">
        <v>61727.61</v>
      </c>
      <c r="C3305">
        <v>-5.7052826465343182E-3</v>
      </c>
    </row>
    <row r="3306" spans="1:3" x14ac:dyDescent="0.25">
      <c r="A3306" s="1">
        <v>41288.705555555556</v>
      </c>
      <c r="B3306">
        <v>62080.79</v>
      </c>
      <c r="C3306">
        <v>9.4412159880411881E-3</v>
      </c>
    </row>
    <row r="3307" spans="1:3" x14ac:dyDescent="0.25">
      <c r="A3307" s="1">
        <v>41285.705555555556</v>
      </c>
      <c r="B3307">
        <v>61497.43</v>
      </c>
      <c r="C3307">
        <v>-2.9369440770907573E-3</v>
      </c>
    </row>
    <row r="3308" spans="1:3" x14ac:dyDescent="0.25">
      <c r="A3308" s="1">
        <v>41284.705555555556</v>
      </c>
      <c r="B3308">
        <v>61678.31</v>
      </c>
      <c r="C3308">
        <v>1.6182466029080731E-3</v>
      </c>
    </row>
    <row r="3309" spans="1:3" x14ac:dyDescent="0.25">
      <c r="A3309" s="1">
        <v>41283.705555555556</v>
      </c>
      <c r="B3309">
        <v>61578.58</v>
      </c>
      <c r="C3309">
        <v>7.3466739122079539E-3</v>
      </c>
    </row>
    <row r="3310" spans="1:3" x14ac:dyDescent="0.25">
      <c r="A3310" s="1">
        <v>41282.705555555556</v>
      </c>
      <c r="B3310">
        <v>61127.839999999997</v>
      </c>
      <c r="C3310">
        <v>-1.3078319273643208E-2</v>
      </c>
    </row>
    <row r="3311" spans="1:3" x14ac:dyDescent="0.25">
      <c r="A3311" s="1">
        <v>41281.705555555556</v>
      </c>
      <c r="B3311">
        <v>61932.54</v>
      </c>
      <c r="C3311">
        <v>-9.4897205363173847E-3</v>
      </c>
    </row>
    <row r="3312" spans="1:3" x14ac:dyDescent="0.25">
      <c r="A3312" s="1">
        <v>41278.705555555556</v>
      </c>
      <c r="B3312">
        <v>62523.06</v>
      </c>
      <c r="C3312">
        <v>-1.2546701528577892E-2</v>
      </c>
    </row>
    <row r="3313" spans="1:3" x14ac:dyDescent="0.25">
      <c r="A3313" s="1">
        <v>41277.705555555556</v>
      </c>
      <c r="B3313">
        <v>63312.46</v>
      </c>
      <c r="C3313">
        <v>1.2114314589265332E-2</v>
      </c>
    </row>
    <row r="3314" spans="1:3" x14ac:dyDescent="0.25">
      <c r="A3314" s="1">
        <v>41276.705555555556</v>
      </c>
      <c r="B3314">
        <v>62550.1</v>
      </c>
      <c r="C3314">
        <v>2.5879853954614999E-2</v>
      </c>
    </row>
    <row r="3315" spans="1:3" x14ac:dyDescent="0.25">
      <c r="A3315" s="1">
        <v>41271.705555555556</v>
      </c>
      <c r="B3315">
        <v>60952.08</v>
      </c>
      <c r="C3315">
        <v>8.8348387506963708E-3</v>
      </c>
    </row>
    <row r="3316" spans="1:3" x14ac:dyDescent="0.25">
      <c r="A3316" s="1">
        <v>41270.705555555556</v>
      </c>
      <c r="B3316">
        <v>60415.95</v>
      </c>
      <c r="C3316">
        <v>-8.9613235632134795E-3</v>
      </c>
    </row>
    <row r="3317" spans="1:3" x14ac:dyDescent="0.25">
      <c r="A3317" s="1">
        <v>41269.705555555556</v>
      </c>
      <c r="B3317">
        <v>60959.79</v>
      </c>
      <c r="C3317">
        <v>-7.7463694408439246E-4</v>
      </c>
    </row>
    <row r="3318" spans="1:3" x14ac:dyDescent="0.25">
      <c r="A3318" s="1">
        <v>41264.705555555556</v>
      </c>
      <c r="B3318">
        <v>61007.03</v>
      </c>
      <c r="C3318">
        <v>-4.4011040662531907E-3</v>
      </c>
    </row>
    <row r="3319" spans="1:3" x14ac:dyDescent="0.25">
      <c r="A3319" s="1">
        <v>41263.705555555556</v>
      </c>
      <c r="B3319">
        <v>61276.12</v>
      </c>
      <c r="C3319">
        <v>4.5435568126315279E-3</v>
      </c>
    </row>
    <row r="3320" spans="1:3" x14ac:dyDescent="0.25">
      <c r="A3320" s="1">
        <v>41262.705555555556</v>
      </c>
      <c r="B3320">
        <v>60998.34</v>
      </c>
      <c r="C3320">
        <v>8.8525873112752906E-3</v>
      </c>
    </row>
    <row r="3321" spans="1:3" x14ac:dyDescent="0.25">
      <c r="A3321" s="1">
        <v>41261.705555555556</v>
      </c>
      <c r="B3321">
        <v>60460.73</v>
      </c>
      <c r="C3321">
        <v>1.490039210995335E-2</v>
      </c>
    </row>
    <row r="3322" spans="1:3" x14ac:dyDescent="0.25">
      <c r="A3322" s="1">
        <v>41260.705555555556</v>
      </c>
      <c r="B3322">
        <v>59566.52</v>
      </c>
      <c r="C3322">
        <v>-6.4444973273821533E-4</v>
      </c>
    </row>
    <row r="3323" spans="1:3" x14ac:dyDescent="0.25">
      <c r="A3323" s="1">
        <v>41257.705555555556</v>
      </c>
      <c r="B3323">
        <v>59604.92</v>
      </c>
      <c r="C3323">
        <v>4.8463928236640724E-3</v>
      </c>
    </row>
    <row r="3324" spans="1:3" x14ac:dyDescent="0.25">
      <c r="A3324" s="1">
        <v>41256.705555555556</v>
      </c>
      <c r="B3324">
        <v>59316.75</v>
      </c>
      <c r="C3324">
        <v>-2.6505406122661374E-3</v>
      </c>
    </row>
    <row r="3325" spans="1:3" x14ac:dyDescent="0.25">
      <c r="A3325" s="1">
        <v>41255.705555555556</v>
      </c>
      <c r="B3325">
        <v>59474.18</v>
      </c>
      <c r="C3325">
        <v>-2.5048393617020186E-3</v>
      </c>
    </row>
    <row r="3326" spans="1:3" x14ac:dyDescent="0.25">
      <c r="A3326" s="1">
        <v>41254.705555555556</v>
      </c>
      <c r="B3326">
        <v>59623.34</v>
      </c>
      <c r="C3326">
        <v>6.311201998787307E-3</v>
      </c>
    </row>
    <row r="3327" spans="1:3" x14ac:dyDescent="0.25">
      <c r="A3327" s="1">
        <v>41253.705555555556</v>
      </c>
      <c r="B3327">
        <v>59248.23</v>
      </c>
      <c r="C3327">
        <v>1.2925927544380357E-2</v>
      </c>
    </row>
    <row r="3328" spans="1:3" x14ac:dyDescent="0.25">
      <c r="A3328" s="1">
        <v>41250.705555555556</v>
      </c>
      <c r="B3328">
        <v>58487.32</v>
      </c>
      <c r="C3328">
        <v>1.4308376426879958E-2</v>
      </c>
    </row>
    <row r="3329" spans="1:3" x14ac:dyDescent="0.25">
      <c r="A3329" s="1">
        <v>41249.705555555556</v>
      </c>
      <c r="B3329">
        <v>57656.42</v>
      </c>
      <c r="C3329">
        <v>-3.8496540642234941E-4</v>
      </c>
    </row>
    <row r="3330" spans="1:3" x14ac:dyDescent="0.25">
      <c r="A3330" s="1">
        <v>41248.705555555556</v>
      </c>
      <c r="B3330">
        <v>57678.62</v>
      </c>
      <c r="C3330">
        <v>2.0025717838149056E-3</v>
      </c>
    </row>
    <row r="3331" spans="1:3" x14ac:dyDescent="0.25">
      <c r="A3331" s="1">
        <v>41247.705555555556</v>
      </c>
      <c r="B3331">
        <v>57563.23</v>
      </c>
      <c r="C3331">
        <v>-1.1041736126448423E-2</v>
      </c>
    </row>
    <row r="3332" spans="1:3" x14ac:dyDescent="0.25">
      <c r="A3332" s="1">
        <v>41246.705555555556</v>
      </c>
      <c r="B3332">
        <v>58202.35</v>
      </c>
      <c r="C3332">
        <v>1.258314282153828E-2</v>
      </c>
    </row>
    <row r="3333" spans="1:3" x14ac:dyDescent="0.25">
      <c r="A3333" s="1">
        <v>41243.705555555556</v>
      </c>
      <c r="B3333">
        <v>57474.57</v>
      </c>
      <c r="C3333">
        <v>-6.5545973701296402E-3</v>
      </c>
    </row>
    <row r="3334" spans="1:3" x14ac:dyDescent="0.25">
      <c r="A3334" s="1">
        <v>41242.705555555556</v>
      </c>
      <c r="B3334">
        <v>57852.53</v>
      </c>
      <c r="C3334">
        <v>2.2959446224686705E-2</v>
      </c>
    </row>
    <row r="3335" spans="1:3" x14ac:dyDescent="0.25">
      <c r="A3335" s="1">
        <v>41241.705555555556</v>
      </c>
      <c r="B3335">
        <v>56539.4</v>
      </c>
      <c r="C3335">
        <v>5.1656553005288751E-3</v>
      </c>
    </row>
    <row r="3336" spans="1:3" x14ac:dyDescent="0.25">
      <c r="A3336" s="1">
        <v>41240.705555555556</v>
      </c>
      <c r="B3336">
        <v>56248.09</v>
      </c>
      <c r="C3336">
        <v>-8.6562327942459327E-3</v>
      </c>
    </row>
    <row r="3337" spans="1:3" x14ac:dyDescent="0.25">
      <c r="A3337" s="1">
        <v>41239.705555555556</v>
      </c>
      <c r="B3337">
        <v>56737.1</v>
      </c>
      <c r="C3337">
        <v>-1.4643280228009873E-2</v>
      </c>
    </row>
    <row r="3338" spans="1:3" x14ac:dyDescent="0.25">
      <c r="A3338" s="1">
        <v>41236.705555555556</v>
      </c>
      <c r="B3338">
        <v>57574.03</v>
      </c>
      <c r="C3338">
        <v>1.9947157760775783E-2</v>
      </c>
    </row>
    <row r="3339" spans="1:3" x14ac:dyDescent="0.25">
      <c r="A3339" s="1">
        <v>41235.705555555556</v>
      </c>
      <c r="B3339">
        <v>56436.97</v>
      </c>
      <c r="C3339">
        <v>3.4584978316750206E-3</v>
      </c>
    </row>
    <row r="3340" spans="1:3" x14ac:dyDescent="0.25">
      <c r="A3340" s="1">
        <v>41234.705555555556</v>
      </c>
      <c r="B3340">
        <v>56242.12</v>
      </c>
      <c r="C3340">
        <v>-3.7045828183400677E-3</v>
      </c>
    </row>
    <row r="3341" spans="1:3" x14ac:dyDescent="0.25">
      <c r="A3341" s="1">
        <v>41232.705555555556</v>
      </c>
      <c r="B3341">
        <v>56450.86</v>
      </c>
      <c r="C3341">
        <v>1.8748874570047803E-2</v>
      </c>
    </row>
    <row r="3342" spans="1:3" x14ac:dyDescent="0.25">
      <c r="A3342" s="1">
        <v>41229.705555555556</v>
      </c>
      <c r="B3342">
        <v>55402.33</v>
      </c>
      <c r="C3342">
        <v>-1.5699813156411609E-2</v>
      </c>
    </row>
    <row r="3343" spans="1:3" x14ac:dyDescent="0.25">
      <c r="A3343" s="1">
        <v>41228.705555555556</v>
      </c>
      <c r="B3343">
        <v>56279</v>
      </c>
      <c r="C3343">
        <v>-6.3966816858728874E-6</v>
      </c>
    </row>
    <row r="3344" spans="1:3" x14ac:dyDescent="0.25">
      <c r="A3344" s="1">
        <v>41227.705555555556</v>
      </c>
      <c r="B3344">
        <v>56279.360000000001</v>
      </c>
      <c r="C3344">
        <v>-2.1214797115169156E-2</v>
      </c>
    </row>
    <row r="3345" spans="1:3" x14ac:dyDescent="0.25">
      <c r="A3345" s="1">
        <v>41226.705555555556</v>
      </c>
      <c r="B3345">
        <v>57486.07</v>
      </c>
      <c r="C3345">
        <v>7.3637801260081539E-3</v>
      </c>
    </row>
    <row r="3346" spans="1:3" x14ac:dyDescent="0.25">
      <c r="A3346" s="1">
        <v>41225.705555555556</v>
      </c>
      <c r="B3346">
        <v>57064.31</v>
      </c>
      <c r="C3346">
        <v>-5.1283947450901455E-3</v>
      </c>
    </row>
    <row r="3347" spans="1:3" x14ac:dyDescent="0.25">
      <c r="A3347" s="1">
        <v>41222.705555555556</v>
      </c>
      <c r="B3347">
        <v>57357.71</v>
      </c>
      <c r="C3347">
        <v>-2.9028026123970405E-3</v>
      </c>
    </row>
    <row r="3348" spans="1:3" x14ac:dyDescent="0.25">
      <c r="A3348" s="1">
        <v>41221.705555555556</v>
      </c>
      <c r="B3348">
        <v>57524.45</v>
      </c>
      <c r="C3348">
        <v>-1.7113216647569013E-2</v>
      </c>
    </row>
    <row r="3349" spans="1:3" x14ac:dyDescent="0.25">
      <c r="A3349" s="1">
        <v>41220.705555555556</v>
      </c>
      <c r="B3349">
        <v>58517.35</v>
      </c>
      <c r="C3349">
        <v>-1.5956812405114092E-2</v>
      </c>
    </row>
    <row r="3350" spans="1:3" x14ac:dyDescent="0.25">
      <c r="A3350" s="1">
        <v>41219.705555555556</v>
      </c>
      <c r="B3350">
        <v>59458.59</v>
      </c>
      <c r="C3350">
        <v>2.1227065595772678E-2</v>
      </c>
    </row>
    <row r="3351" spans="1:3" x14ac:dyDescent="0.25">
      <c r="A3351" s="1">
        <v>41218.705555555556</v>
      </c>
      <c r="B3351">
        <v>58209.760000000002</v>
      </c>
      <c r="C3351">
        <v>-2.966232232327413E-3</v>
      </c>
    </row>
    <row r="3352" spans="1:3" x14ac:dyDescent="0.25">
      <c r="A3352" s="1">
        <v>41214.705555555556</v>
      </c>
      <c r="B3352">
        <v>58382.68</v>
      </c>
      <c r="C3352">
        <v>2.2772577125045056E-2</v>
      </c>
    </row>
    <row r="3353" spans="1:3" x14ac:dyDescent="0.25">
      <c r="A3353" s="1">
        <v>41213.705555555556</v>
      </c>
      <c r="B3353">
        <v>57068.18</v>
      </c>
      <c r="C3353">
        <v>-1.0728984712535833E-2</v>
      </c>
    </row>
    <row r="3354" spans="1:3" x14ac:dyDescent="0.25">
      <c r="A3354" s="1">
        <v>41212.705555555556</v>
      </c>
      <c r="B3354">
        <v>57683.76</v>
      </c>
      <c r="C3354">
        <v>8.83130410940333E-3</v>
      </c>
    </row>
    <row r="3355" spans="1:3" x14ac:dyDescent="0.25">
      <c r="A3355" s="1">
        <v>41211.705555555556</v>
      </c>
      <c r="B3355">
        <v>57176.58</v>
      </c>
      <c r="C3355">
        <v>-1.7514557781486265E-3</v>
      </c>
    </row>
    <row r="3356" spans="1:3" x14ac:dyDescent="0.25">
      <c r="A3356" s="1">
        <v>41208.705555555556</v>
      </c>
      <c r="B3356">
        <v>57276.81</v>
      </c>
      <c r="C3356">
        <v>-9.7290757239999002E-3</v>
      </c>
    </row>
    <row r="3357" spans="1:3" x14ac:dyDescent="0.25">
      <c r="A3357" s="1">
        <v>41207.705555555556</v>
      </c>
      <c r="B3357">
        <v>57836.78</v>
      </c>
      <c r="C3357">
        <v>1.175760639075594E-2</v>
      </c>
    </row>
    <row r="3358" spans="1:3" x14ac:dyDescent="0.25">
      <c r="A3358" s="1">
        <v>41206.705555555556</v>
      </c>
      <c r="B3358">
        <v>57160.74</v>
      </c>
      <c r="C3358">
        <v>-9.2207093325197137E-3</v>
      </c>
    </row>
    <row r="3359" spans="1:3" x14ac:dyDescent="0.25">
      <c r="A3359" s="1">
        <v>41205.705555555556</v>
      </c>
      <c r="B3359">
        <v>57690.239999999998</v>
      </c>
      <c r="C3359">
        <v>-1.7356829126978186E-2</v>
      </c>
    </row>
    <row r="3360" spans="1:3" x14ac:dyDescent="0.25">
      <c r="A3360" s="1">
        <v>41204.705555555556</v>
      </c>
      <c r="B3360">
        <v>58700.3</v>
      </c>
      <c r="C3360">
        <v>-3.7703766594530254E-3</v>
      </c>
    </row>
    <row r="3361" spans="1:3" x14ac:dyDescent="0.25">
      <c r="A3361" s="1">
        <v>41201.705555555556</v>
      </c>
      <c r="B3361">
        <v>58922.04</v>
      </c>
      <c r="C3361">
        <v>-1.3684484221883307E-2</v>
      </c>
    </row>
    <row r="3362" spans="1:3" x14ac:dyDescent="0.25">
      <c r="A3362" s="1">
        <v>41200.705555555556</v>
      </c>
      <c r="B3362">
        <v>59733.9</v>
      </c>
      <c r="C3362">
        <v>-5.8986398758401216E-3</v>
      </c>
    </row>
    <row r="3363" spans="1:3" x14ac:dyDescent="0.25">
      <c r="A3363" s="1">
        <v>41199.705555555556</v>
      </c>
      <c r="B3363">
        <v>60087.29</v>
      </c>
      <c r="C3363">
        <v>5.7317469044842247E-3</v>
      </c>
    </row>
    <row r="3364" spans="1:3" x14ac:dyDescent="0.25">
      <c r="A3364" s="1">
        <v>41198.705555555556</v>
      </c>
      <c r="B3364">
        <v>59743.87</v>
      </c>
      <c r="C3364">
        <v>2.3823264713366964E-3</v>
      </c>
    </row>
    <row r="3365" spans="1:3" x14ac:dyDescent="0.25">
      <c r="A3365" s="1">
        <v>41197.705555555556</v>
      </c>
      <c r="B3365">
        <v>59601.71</v>
      </c>
      <c r="C3365">
        <v>7.4095538164728582E-3</v>
      </c>
    </row>
    <row r="3366" spans="1:3" x14ac:dyDescent="0.25">
      <c r="A3366" s="1">
        <v>41193.705555555556</v>
      </c>
      <c r="B3366">
        <v>59161.72</v>
      </c>
      <c r="C3366">
        <v>1.1995586713500322E-2</v>
      </c>
    </row>
    <row r="3367" spans="1:3" x14ac:dyDescent="0.25">
      <c r="A3367" s="1">
        <v>41192.705555555556</v>
      </c>
      <c r="B3367">
        <v>58456.28</v>
      </c>
      <c r="C3367">
        <v>-8.2316910031485571E-3</v>
      </c>
    </row>
    <row r="3368" spans="1:3" x14ac:dyDescent="0.25">
      <c r="A3368" s="1">
        <v>41191.705555555556</v>
      </c>
      <c r="B3368">
        <v>58939.46</v>
      </c>
      <c r="C3368">
        <v>-6.3876562031137587E-3</v>
      </c>
    </row>
    <row r="3369" spans="1:3" x14ac:dyDescent="0.25">
      <c r="A3369" s="1">
        <v>41190.705555555556</v>
      </c>
      <c r="B3369">
        <v>59317.15</v>
      </c>
      <c r="C3369">
        <v>1.2648704874371142E-2</v>
      </c>
    </row>
    <row r="3370" spans="1:3" x14ac:dyDescent="0.25">
      <c r="A3370" s="1">
        <v>41187.705555555556</v>
      </c>
      <c r="B3370">
        <v>58571.59</v>
      </c>
      <c r="C3370">
        <v>1.9412190655437812E-3</v>
      </c>
    </row>
    <row r="3371" spans="1:3" x14ac:dyDescent="0.25">
      <c r="A3371" s="1">
        <v>41186.705555555556</v>
      </c>
      <c r="B3371">
        <v>58458</v>
      </c>
      <c r="C3371">
        <v>-2.8924224418675573E-3</v>
      </c>
    </row>
    <row r="3372" spans="1:3" x14ac:dyDescent="0.25">
      <c r="A3372" s="1">
        <v>41185.705555555556</v>
      </c>
      <c r="B3372">
        <v>58627.33</v>
      </c>
      <c r="C3372">
        <v>-1.0093475212676771E-2</v>
      </c>
    </row>
    <row r="3373" spans="1:3" x14ac:dyDescent="0.25">
      <c r="A3373" s="1">
        <v>41184.705555555556</v>
      </c>
      <c r="B3373">
        <v>59222.080000000002</v>
      </c>
      <c r="C3373">
        <v>-5.8710758032635675E-3</v>
      </c>
    </row>
    <row r="3374" spans="1:3" x14ac:dyDescent="0.25">
      <c r="A3374" s="1">
        <v>41183.705555555556</v>
      </c>
      <c r="B3374">
        <v>59570.8</v>
      </c>
      <c r="C3374">
        <v>6.6518326702818768E-3</v>
      </c>
    </row>
    <row r="3375" spans="1:3" x14ac:dyDescent="0.25">
      <c r="A3375" s="1">
        <v>41180.705555555556</v>
      </c>
      <c r="B3375">
        <v>59175.86</v>
      </c>
      <c r="C3375">
        <v>-1.7819408970999637E-2</v>
      </c>
    </row>
    <row r="3376" spans="1:3" x14ac:dyDescent="0.25">
      <c r="A3376" s="1">
        <v>41179.705555555556</v>
      </c>
      <c r="B3376">
        <v>60239.79</v>
      </c>
      <c r="C3376">
        <v>-3.9473918582141341E-3</v>
      </c>
    </row>
    <row r="3377" spans="1:3" x14ac:dyDescent="0.25">
      <c r="A3377" s="1">
        <v>41178.705555555556</v>
      </c>
      <c r="B3377">
        <v>60478.05</v>
      </c>
      <c r="C3377">
        <v>-3.8105740169133191E-4</v>
      </c>
    </row>
    <row r="3378" spans="1:3" x14ac:dyDescent="0.25">
      <c r="A3378" s="1">
        <v>41177.705555555556</v>
      </c>
      <c r="B3378">
        <v>60501.1</v>
      </c>
      <c r="C3378">
        <v>-2.3020009316643334E-2</v>
      </c>
    </row>
    <row r="3379" spans="1:3" x14ac:dyDescent="0.25">
      <c r="A3379" s="1">
        <v>41176.705555555556</v>
      </c>
      <c r="B3379">
        <v>61909.99</v>
      </c>
      <c r="C3379">
        <v>9.57436045086036E-3</v>
      </c>
    </row>
    <row r="3380" spans="1:3" x14ac:dyDescent="0.25">
      <c r="A3380" s="1">
        <v>41173.705555555556</v>
      </c>
      <c r="B3380">
        <v>61320.07</v>
      </c>
      <c r="C3380">
        <v>-5.9817406568213813E-3</v>
      </c>
    </row>
    <row r="3381" spans="1:3" x14ac:dyDescent="0.25">
      <c r="A3381" s="1">
        <v>41172.705555555556</v>
      </c>
      <c r="B3381">
        <v>61687.97</v>
      </c>
      <c r="C3381">
        <v>5.8602334419668686E-4</v>
      </c>
    </row>
    <row r="3382" spans="1:3" x14ac:dyDescent="0.25">
      <c r="A3382" s="1">
        <v>41171.705555555556</v>
      </c>
      <c r="B3382">
        <v>61651.83</v>
      </c>
      <c r="C3382">
        <v>-2.4705138660481149E-3</v>
      </c>
    </row>
    <row r="3383" spans="1:3" x14ac:dyDescent="0.25">
      <c r="A3383" s="1">
        <v>41170.705555555556</v>
      </c>
      <c r="B3383">
        <v>61804.33</v>
      </c>
      <c r="C3383">
        <v>-2.6696802234391974E-5</v>
      </c>
    </row>
    <row r="3384" spans="1:3" x14ac:dyDescent="0.25">
      <c r="A3384" s="1">
        <v>41169.705555555556</v>
      </c>
      <c r="B3384">
        <v>61805.98</v>
      </c>
      <c r="C3384">
        <v>-4.8339452598181159E-3</v>
      </c>
    </row>
    <row r="3385" spans="1:3" x14ac:dyDescent="0.25">
      <c r="A3385" s="1">
        <v>41166.705555555556</v>
      </c>
      <c r="B3385">
        <v>62105.47</v>
      </c>
      <c r="C3385">
        <v>2.3753958640928092E-3</v>
      </c>
    </row>
    <row r="3386" spans="1:3" x14ac:dyDescent="0.25">
      <c r="A3386" s="1">
        <v>41165.705555555556</v>
      </c>
      <c r="B3386">
        <v>61958.12</v>
      </c>
      <c r="C3386">
        <v>3.3418294120930371E-2</v>
      </c>
    </row>
    <row r="3387" spans="1:3" x14ac:dyDescent="0.25">
      <c r="A3387" s="1">
        <v>41164.705555555556</v>
      </c>
      <c r="B3387">
        <v>59921.8</v>
      </c>
      <c r="C3387">
        <v>8.3665948540420365E-3</v>
      </c>
    </row>
    <row r="3388" spans="1:3" x14ac:dyDescent="0.25">
      <c r="A3388" s="1">
        <v>41163.705555555556</v>
      </c>
      <c r="B3388">
        <v>59422.55</v>
      </c>
      <c r="C3388">
        <v>1.7287691107788952E-2</v>
      </c>
    </row>
    <row r="3389" spans="1:3" x14ac:dyDescent="0.25">
      <c r="A3389" s="1">
        <v>41162.705555555556</v>
      </c>
      <c r="B3389">
        <v>58404.1</v>
      </c>
      <c r="C3389">
        <v>1.4197433722309795E-3</v>
      </c>
    </row>
    <row r="3390" spans="1:3" x14ac:dyDescent="0.25">
      <c r="A3390" s="1">
        <v>41158.705555555556</v>
      </c>
      <c r="B3390">
        <v>58321.24</v>
      </c>
      <c r="C3390">
        <v>2.5305480229816112E-2</v>
      </c>
    </row>
    <row r="3391" spans="1:3" x14ac:dyDescent="0.25">
      <c r="A3391" s="1">
        <v>41157.705555555556</v>
      </c>
      <c r="B3391">
        <v>56863.91</v>
      </c>
      <c r="C3391">
        <v>-7.3159673305033396E-3</v>
      </c>
    </row>
    <row r="3392" spans="1:3" x14ac:dyDescent="0.25">
      <c r="A3392" s="1">
        <v>41155.705555555556</v>
      </c>
      <c r="B3392">
        <v>57281.45</v>
      </c>
      <c r="C3392">
        <v>3.8480792681433633E-3</v>
      </c>
    </row>
    <row r="3393" spans="1:3" x14ac:dyDescent="0.25">
      <c r="A3393" s="1">
        <v>41152.705555555556</v>
      </c>
      <c r="B3393">
        <v>57061.45</v>
      </c>
      <c r="C3393">
        <v>-3.4111932283814733E-3</v>
      </c>
    </row>
    <row r="3394" spans="1:3" x14ac:dyDescent="0.25">
      <c r="A3394" s="1">
        <v>41151.705555555556</v>
      </c>
      <c r="B3394">
        <v>57256.43</v>
      </c>
      <c r="C3394">
        <v>-1.9674490986071763E-3</v>
      </c>
    </row>
    <row r="3395" spans="1:3" x14ac:dyDescent="0.25">
      <c r="A3395" s="1">
        <v>41150.705555555556</v>
      </c>
      <c r="B3395">
        <v>57369.19</v>
      </c>
      <c r="C3395">
        <v>-1.7918073234191603E-2</v>
      </c>
    </row>
    <row r="3396" spans="1:3" x14ac:dyDescent="0.25">
      <c r="A3396" s="1">
        <v>41149.705555555556</v>
      </c>
      <c r="B3396">
        <v>58406.400000000001</v>
      </c>
      <c r="C3396">
        <v>5.0625823360646209E-3</v>
      </c>
    </row>
    <row r="3397" spans="1:3" x14ac:dyDescent="0.25">
      <c r="A3397" s="1">
        <v>41148.705555555556</v>
      </c>
      <c r="B3397">
        <v>58111.46</v>
      </c>
      <c r="C3397">
        <v>-5.3939979356255902E-3</v>
      </c>
    </row>
    <row r="3398" spans="1:3" x14ac:dyDescent="0.25">
      <c r="A3398" s="1">
        <v>41145.705555555556</v>
      </c>
      <c r="B3398">
        <v>58425.760000000002</v>
      </c>
      <c r="C3398">
        <v>-1.4672821769470333E-3</v>
      </c>
    </row>
    <row r="3399" spans="1:3" x14ac:dyDescent="0.25">
      <c r="A3399" s="1">
        <v>41144.705555555556</v>
      </c>
      <c r="B3399">
        <v>58511.55</v>
      </c>
      <c r="C3399">
        <v>-1.4746097528559364E-2</v>
      </c>
    </row>
    <row r="3400" spans="1:3" x14ac:dyDescent="0.25">
      <c r="A3400" s="1">
        <v>41143.705555555556</v>
      </c>
      <c r="B3400">
        <v>59380.76</v>
      </c>
      <c r="C3400">
        <v>7.8282041396733511E-3</v>
      </c>
    </row>
    <row r="3401" spans="1:3" x14ac:dyDescent="0.25">
      <c r="A3401" s="1">
        <v>41142.705555555556</v>
      </c>
      <c r="B3401">
        <v>58917.73</v>
      </c>
      <c r="C3401">
        <v>-6.1820410991862947E-3</v>
      </c>
    </row>
    <row r="3402" spans="1:3" x14ac:dyDescent="0.25">
      <c r="A3402" s="1">
        <v>41141.705555555556</v>
      </c>
      <c r="B3402">
        <v>59283.09</v>
      </c>
      <c r="C3402">
        <v>3.3915331786551748E-3</v>
      </c>
    </row>
    <row r="3403" spans="1:3" x14ac:dyDescent="0.25">
      <c r="A3403" s="1">
        <v>41138.705555555556</v>
      </c>
      <c r="B3403">
        <v>59082.37</v>
      </c>
      <c r="C3403">
        <v>-6.1322328608644948E-3</v>
      </c>
    </row>
    <row r="3404" spans="1:3" x14ac:dyDescent="0.25">
      <c r="A3404" s="1">
        <v>41137.705555555556</v>
      </c>
      <c r="B3404">
        <v>59445.79</v>
      </c>
      <c r="C3404">
        <v>2.1363659485607762E-2</v>
      </c>
    </row>
    <row r="3405" spans="1:3" x14ac:dyDescent="0.25">
      <c r="A3405" s="1">
        <v>41136.705555555556</v>
      </c>
      <c r="B3405">
        <v>58189.279999999999</v>
      </c>
      <c r="C3405">
        <v>1.8295005971541536E-3</v>
      </c>
    </row>
    <row r="3406" spans="1:3" x14ac:dyDescent="0.25">
      <c r="A3406" s="1">
        <v>41135.705555555556</v>
      </c>
      <c r="B3406">
        <v>58082.92</v>
      </c>
      <c r="C3406">
        <v>-1.7731460832200514E-2</v>
      </c>
    </row>
    <row r="3407" spans="1:3" x14ac:dyDescent="0.25">
      <c r="A3407" s="1">
        <v>41134.705555555556</v>
      </c>
      <c r="B3407">
        <v>59122</v>
      </c>
      <c r="C3407">
        <v>5.5122723722325377E-3</v>
      </c>
    </row>
    <row r="3408" spans="1:3" x14ac:dyDescent="0.25">
      <c r="A3408" s="1">
        <v>41131.705555555556</v>
      </c>
      <c r="B3408">
        <v>58797</v>
      </c>
      <c r="C3408">
        <v>-2.5987937885472655E-3</v>
      </c>
    </row>
    <row r="3409" spans="1:3" x14ac:dyDescent="0.25">
      <c r="A3409" s="1">
        <v>41129.705555555556</v>
      </c>
      <c r="B3409">
        <v>58950</v>
      </c>
      <c r="C3409">
        <v>2.0999271742820805E-2</v>
      </c>
    </row>
    <row r="3410" spans="1:3" x14ac:dyDescent="0.25">
      <c r="A3410" s="1">
        <v>41128.705555555556</v>
      </c>
      <c r="B3410">
        <v>57725</v>
      </c>
      <c r="C3410">
        <v>-1.0666170441372866E-2</v>
      </c>
    </row>
    <row r="3411" spans="1:3" x14ac:dyDescent="0.25">
      <c r="A3411" s="1">
        <v>41127.705555555556</v>
      </c>
      <c r="B3411">
        <v>58344</v>
      </c>
      <c r="C3411">
        <v>1.8841550816629068E-2</v>
      </c>
    </row>
    <row r="3412" spans="1:3" x14ac:dyDescent="0.25">
      <c r="A3412" s="1">
        <v>41124.705555555556</v>
      </c>
      <c r="B3412">
        <v>57255</v>
      </c>
      <c r="C3412">
        <v>3.0771658666753687E-2</v>
      </c>
    </row>
    <row r="3413" spans="1:3" x14ac:dyDescent="0.25">
      <c r="A3413" s="1">
        <v>41123.705555555556</v>
      </c>
      <c r="B3413">
        <v>55520</v>
      </c>
      <c r="C3413">
        <v>-1.3791348264373714E-2</v>
      </c>
    </row>
    <row r="3414" spans="1:3" x14ac:dyDescent="0.25">
      <c r="A3414" s="1">
        <v>41122.705555555556</v>
      </c>
      <c r="B3414">
        <v>56291</v>
      </c>
      <c r="C3414">
        <v>3.4523292999899089E-3</v>
      </c>
    </row>
    <row r="3415" spans="1:3" x14ac:dyDescent="0.25">
      <c r="A3415" s="1">
        <v>41121.705555555556</v>
      </c>
      <c r="B3415">
        <v>56097</v>
      </c>
      <c r="C3415">
        <v>-2.0170619525317263E-2</v>
      </c>
    </row>
    <row r="3416" spans="1:3" x14ac:dyDescent="0.25">
      <c r="A3416" s="1">
        <v>41120.705555555556</v>
      </c>
      <c r="B3416">
        <v>57240</v>
      </c>
      <c r="C3416">
        <v>1.2074703135365386E-2</v>
      </c>
    </row>
    <row r="3417" spans="1:3" x14ac:dyDescent="0.25">
      <c r="A3417" s="1">
        <v>41117.705555555556</v>
      </c>
      <c r="B3417">
        <v>56553</v>
      </c>
      <c r="C3417">
        <v>4.6157168637427644E-2</v>
      </c>
    </row>
    <row r="3418" spans="1:3" x14ac:dyDescent="0.25">
      <c r="A3418" s="1">
        <v>41116.705555555556</v>
      </c>
      <c r="B3418">
        <v>54002</v>
      </c>
      <c r="C3418">
        <v>2.6171892178221707E-2</v>
      </c>
    </row>
    <row r="3419" spans="1:3" x14ac:dyDescent="0.25">
      <c r="A3419" s="1">
        <v>41115.705555555556</v>
      </c>
      <c r="B3419">
        <v>52607</v>
      </c>
      <c r="C3419">
        <v>-5.8910163706631428E-4</v>
      </c>
    </row>
    <row r="3420" spans="1:3" x14ac:dyDescent="0.25">
      <c r="A3420" s="1">
        <v>41114.705555555556</v>
      </c>
      <c r="B3420">
        <v>52638</v>
      </c>
      <c r="C3420">
        <v>-7.4760689264541935E-3</v>
      </c>
    </row>
    <row r="3421" spans="1:3" x14ac:dyDescent="0.25">
      <c r="A3421" s="1">
        <v>41113.705555555556</v>
      </c>
      <c r="B3421">
        <v>53033</v>
      </c>
      <c r="C3421">
        <v>-2.1655839910013647E-2</v>
      </c>
    </row>
    <row r="3422" spans="1:3" x14ac:dyDescent="0.25">
      <c r="A3422" s="1">
        <v>41110.705555555556</v>
      </c>
      <c r="B3422">
        <v>54194</v>
      </c>
      <c r="C3422">
        <v>-2.1034187943122055E-2</v>
      </c>
    </row>
    <row r="3423" spans="1:3" x14ac:dyDescent="0.25">
      <c r="A3423" s="1">
        <v>41109.705555555556</v>
      </c>
      <c r="B3423">
        <v>55346</v>
      </c>
      <c r="C3423">
        <v>1.3881910195516088E-2</v>
      </c>
    </row>
    <row r="3424" spans="1:3" x14ac:dyDescent="0.25">
      <c r="A3424" s="1">
        <v>41108.705555555556</v>
      </c>
      <c r="B3424">
        <v>54583</v>
      </c>
      <c r="C3424">
        <v>1.2425039101083406E-2</v>
      </c>
    </row>
    <row r="3425" spans="1:3" x14ac:dyDescent="0.25">
      <c r="A3425" s="1">
        <v>41107.705555555556</v>
      </c>
      <c r="B3425">
        <v>53909</v>
      </c>
      <c r="C3425">
        <v>9.4679674747231123E-3</v>
      </c>
    </row>
    <row r="3426" spans="1:3" x14ac:dyDescent="0.25">
      <c r="A3426" s="1">
        <v>41106.705555555556</v>
      </c>
      <c r="B3426">
        <v>53401</v>
      </c>
      <c r="C3426">
        <v>-1.7247088180862687E-2</v>
      </c>
    </row>
    <row r="3427" spans="1:3" x14ac:dyDescent="0.25">
      <c r="A3427" s="1">
        <v>41103.705555555556</v>
      </c>
      <c r="B3427">
        <v>54330</v>
      </c>
      <c r="C3427">
        <v>1.689135288161699E-2</v>
      </c>
    </row>
    <row r="3428" spans="1:3" x14ac:dyDescent="0.25">
      <c r="A3428" s="1">
        <v>41102.705555555556</v>
      </c>
      <c r="B3428">
        <v>53420</v>
      </c>
      <c r="C3428">
        <v>-2.7853348723628065E-3</v>
      </c>
    </row>
    <row r="3429" spans="1:3" x14ac:dyDescent="0.25">
      <c r="A3429" s="1">
        <v>41101.705555555556</v>
      </c>
      <c r="B3429">
        <v>53569</v>
      </c>
      <c r="C3429">
        <v>-2.5355644958327643E-3</v>
      </c>
    </row>
    <row r="3430" spans="1:3" x14ac:dyDescent="0.25">
      <c r="A3430" s="1">
        <v>41100.705555555556</v>
      </c>
      <c r="B3430">
        <v>53705</v>
      </c>
      <c r="C3430">
        <v>-3.0965177588909962E-2</v>
      </c>
    </row>
    <row r="3431" spans="1:3" x14ac:dyDescent="0.25">
      <c r="A3431" s="1">
        <v>41096.705555555556</v>
      </c>
      <c r="B3431">
        <v>55394</v>
      </c>
      <c r="C3431">
        <v>-1.7625464103653215E-2</v>
      </c>
    </row>
    <row r="3432" spans="1:3" x14ac:dyDescent="0.25">
      <c r="A3432" s="1">
        <v>41095.705555555556</v>
      </c>
      <c r="B3432">
        <v>56379</v>
      </c>
      <c r="C3432">
        <v>1.0681366543230517E-2</v>
      </c>
    </row>
    <row r="3433" spans="1:3" x14ac:dyDescent="0.25">
      <c r="A3433" s="1">
        <v>41093.705555555556</v>
      </c>
      <c r="B3433">
        <v>55780</v>
      </c>
      <c r="C3433">
        <v>1.969793575250774E-2</v>
      </c>
    </row>
    <row r="3434" spans="1:3" x14ac:dyDescent="0.25">
      <c r="A3434" s="1">
        <v>41092.705555555556</v>
      </c>
      <c r="B3434">
        <v>54692</v>
      </c>
      <c r="C3434">
        <v>6.1992385316294724E-3</v>
      </c>
    </row>
    <row r="3435" spans="1:3" x14ac:dyDescent="0.25">
      <c r="A3435" s="1">
        <v>41089.705555555556</v>
      </c>
      <c r="B3435">
        <v>54354</v>
      </c>
      <c r="C3435">
        <v>3.1813983352044446E-2</v>
      </c>
    </row>
    <row r="3436" spans="1:3" x14ac:dyDescent="0.25">
      <c r="A3436" s="1">
        <v>41088.705555555556</v>
      </c>
      <c r="B3436">
        <v>52652</v>
      </c>
      <c r="C3436">
        <v>-8.6233514704943497E-3</v>
      </c>
    </row>
    <row r="3437" spans="1:3" x14ac:dyDescent="0.25">
      <c r="A3437" s="1">
        <v>41087.705555555556</v>
      </c>
      <c r="B3437">
        <v>53108</v>
      </c>
      <c r="C3437">
        <v>-1.3614812337813571E-2</v>
      </c>
    </row>
    <row r="3438" spans="1:3" x14ac:dyDescent="0.25">
      <c r="A3438" s="1">
        <v>41086.705555555556</v>
      </c>
      <c r="B3438">
        <v>53836</v>
      </c>
      <c r="C3438">
        <v>5.7598871911369908E-4</v>
      </c>
    </row>
    <row r="3439" spans="1:3" x14ac:dyDescent="0.25">
      <c r="A3439" s="1">
        <v>41085.705555555556</v>
      </c>
      <c r="B3439">
        <v>53805</v>
      </c>
      <c r="C3439">
        <v>-2.9916917548576696E-2</v>
      </c>
    </row>
    <row r="3440" spans="1:3" x14ac:dyDescent="0.25">
      <c r="A3440" s="1">
        <v>41082.705555555556</v>
      </c>
      <c r="B3440">
        <v>55439</v>
      </c>
      <c r="C3440">
        <v>-1.1897895836781428E-3</v>
      </c>
    </row>
    <row r="3441" spans="1:3" x14ac:dyDescent="0.25">
      <c r="A3441" s="1">
        <v>41081.705555555556</v>
      </c>
      <c r="B3441">
        <v>55505</v>
      </c>
      <c r="C3441">
        <v>-2.9486209277694925E-2</v>
      </c>
    </row>
    <row r="3442" spans="1:3" x14ac:dyDescent="0.25">
      <c r="A3442" s="1">
        <v>41080.705555555556</v>
      </c>
      <c r="B3442">
        <v>57166</v>
      </c>
      <c r="C3442">
        <v>-5.0716591533144222E-4</v>
      </c>
    </row>
    <row r="3443" spans="1:3" x14ac:dyDescent="0.25">
      <c r="A3443" s="1">
        <v>41079.705555555556</v>
      </c>
      <c r="B3443">
        <v>57195</v>
      </c>
      <c r="C3443">
        <v>1.7638697007406345E-2</v>
      </c>
    </row>
    <row r="3444" spans="1:3" x14ac:dyDescent="0.25">
      <c r="A3444" s="1">
        <v>41078.705555555556</v>
      </c>
      <c r="B3444">
        <v>56195</v>
      </c>
      <c r="C3444">
        <v>1.6206737356211347E-3</v>
      </c>
    </row>
    <row r="3445" spans="1:3" x14ac:dyDescent="0.25">
      <c r="A3445" s="1">
        <v>41075.705555555556</v>
      </c>
      <c r="B3445">
        <v>56104</v>
      </c>
      <c r="C3445">
        <v>1.3512385395831739E-2</v>
      </c>
    </row>
    <row r="3446" spans="1:3" x14ac:dyDescent="0.25">
      <c r="A3446" s="1">
        <v>41074.705555555556</v>
      </c>
      <c r="B3446">
        <v>55351</v>
      </c>
      <c r="C3446">
        <v>-5.3873518827763671E-3</v>
      </c>
    </row>
    <row r="3447" spans="1:3" x14ac:dyDescent="0.25">
      <c r="A3447" s="1">
        <v>41073.705555555556</v>
      </c>
      <c r="B3447">
        <v>55650</v>
      </c>
      <c r="C3447">
        <v>1.0858380022124824E-2</v>
      </c>
    </row>
    <row r="3448" spans="1:3" x14ac:dyDescent="0.25">
      <c r="A3448" s="1">
        <v>41072.705555555556</v>
      </c>
      <c r="B3448">
        <v>55049</v>
      </c>
      <c r="C3448">
        <v>1.9221132788101804E-2</v>
      </c>
    </row>
    <row r="3449" spans="1:3" x14ac:dyDescent="0.25">
      <c r="A3449" s="1">
        <v>41071.705555555556</v>
      </c>
      <c r="B3449">
        <v>54001</v>
      </c>
      <c r="C3449">
        <v>-7.8945351448085292E-3</v>
      </c>
    </row>
    <row r="3450" spans="1:3" x14ac:dyDescent="0.25">
      <c r="A3450" s="1">
        <v>41068.705555555556</v>
      </c>
      <c r="B3450">
        <v>54429</v>
      </c>
      <c r="C3450">
        <v>5.0283294232713101E-3</v>
      </c>
    </row>
    <row r="3451" spans="1:3" x14ac:dyDescent="0.25">
      <c r="A3451" s="1">
        <v>41066.705555555556</v>
      </c>
      <c r="B3451">
        <v>54156</v>
      </c>
      <c r="C3451">
        <v>3.141757130052393E-2</v>
      </c>
    </row>
    <row r="3452" spans="1:3" x14ac:dyDescent="0.25">
      <c r="A3452" s="1">
        <v>41065.705555555556</v>
      </c>
      <c r="B3452">
        <v>52481</v>
      </c>
      <c r="C3452">
        <v>-1.765912722322719E-2</v>
      </c>
    </row>
    <row r="3453" spans="1:3" x14ac:dyDescent="0.25">
      <c r="A3453" s="1">
        <v>41064.705555555556</v>
      </c>
      <c r="B3453">
        <v>53416</v>
      </c>
      <c r="C3453">
        <v>2.6212810725086605E-4</v>
      </c>
    </row>
    <row r="3454" spans="1:3" x14ac:dyDescent="0.25">
      <c r="A3454" s="1">
        <v>41061.705555555556</v>
      </c>
      <c r="B3454">
        <v>53402</v>
      </c>
      <c r="C3454">
        <v>-7.3695050828748816E-3</v>
      </c>
    </row>
    <row r="3455" spans="1:3" x14ac:dyDescent="0.25">
      <c r="A3455" s="1">
        <v>41059.705555555556</v>
      </c>
      <c r="B3455">
        <v>53797</v>
      </c>
      <c r="C3455">
        <v>-1.5420392250600715E-2</v>
      </c>
    </row>
    <row r="3456" spans="1:3" x14ac:dyDescent="0.25">
      <c r="A3456" s="1">
        <v>41058.705555555556</v>
      </c>
      <c r="B3456">
        <v>54633</v>
      </c>
      <c r="C3456">
        <v>-1.0542225179539459E-2</v>
      </c>
    </row>
    <row r="3457" spans="1:3" x14ac:dyDescent="0.25">
      <c r="A3457" s="1">
        <v>41057.705555555556</v>
      </c>
      <c r="B3457">
        <v>55212</v>
      </c>
      <c r="C3457">
        <v>1.3658748931040044E-2</v>
      </c>
    </row>
    <row r="3458" spans="1:3" x14ac:dyDescent="0.25">
      <c r="A3458" s="1">
        <v>41054.705555555556</v>
      </c>
      <c r="B3458">
        <v>54463</v>
      </c>
      <c r="C3458">
        <v>7.3715388260481261E-3</v>
      </c>
    </row>
    <row r="3459" spans="1:3" x14ac:dyDescent="0.25">
      <c r="A3459" s="1">
        <v>41053.705555555556</v>
      </c>
      <c r="B3459">
        <v>54063</v>
      </c>
      <c r="C3459">
        <v>-1.0231774361742416E-2</v>
      </c>
    </row>
    <row r="3460" spans="1:3" x14ac:dyDescent="0.25">
      <c r="A3460" s="1">
        <v>41052.705555555556</v>
      </c>
      <c r="B3460">
        <v>54619</v>
      </c>
      <c r="C3460">
        <v>-7.6420481895874371E-3</v>
      </c>
    </row>
    <row r="3461" spans="1:3" x14ac:dyDescent="0.25">
      <c r="A3461" s="1">
        <v>41051.705555555556</v>
      </c>
      <c r="B3461">
        <v>55038</v>
      </c>
      <c r="C3461">
        <v>-2.7808435398858959E-2</v>
      </c>
    </row>
    <row r="3462" spans="1:3" x14ac:dyDescent="0.25">
      <c r="A3462" s="1">
        <v>41050.705555555556</v>
      </c>
      <c r="B3462">
        <v>56590</v>
      </c>
      <c r="C3462">
        <v>3.7393085819402913E-2</v>
      </c>
    </row>
    <row r="3463" spans="1:3" x14ac:dyDescent="0.25">
      <c r="A3463" s="1">
        <v>41047.705555555556</v>
      </c>
      <c r="B3463">
        <v>54513</v>
      </c>
      <c r="C3463">
        <v>8.7517025504063109E-3</v>
      </c>
    </row>
    <row r="3464" spans="1:3" x14ac:dyDescent="0.25">
      <c r="A3464" s="1">
        <v>41046.705555555556</v>
      </c>
      <c r="B3464">
        <v>54038</v>
      </c>
      <c r="C3464">
        <v>-3.364429219105796E-2</v>
      </c>
    </row>
    <row r="3465" spans="1:3" x14ac:dyDescent="0.25">
      <c r="A3465" s="1">
        <v>41045.705555555556</v>
      </c>
      <c r="B3465">
        <v>55887</v>
      </c>
      <c r="C3465">
        <v>-6.2431082874488831E-3</v>
      </c>
    </row>
    <row r="3466" spans="1:3" x14ac:dyDescent="0.25">
      <c r="A3466" s="1">
        <v>41044.705555555556</v>
      </c>
      <c r="B3466">
        <v>56237</v>
      </c>
      <c r="C3466">
        <v>-2.2888075494791937E-2</v>
      </c>
    </row>
    <row r="3467" spans="1:3" x14ac:dyDescent="0.25">
      <c r="A3467" s="1">
        <v>41043.705555555556</v>
      </c>
      <c r="B3467">
        <v>57539</v>
      </c>
      <c r="C3467">
        <v>-3.6902541917014718E-2</v>
      </c>
    </row>
    <row r="3468" spans="1:3" x14ac:dyDescent="0.25">
      <c r="A3468" s="1">
        <v>41039.705555555556</v>
      </c>
      <c r="B3468">
        <v>59702</v>
      </c>
      <c r="C3468">
        <v>-1.4059991603815919E-3</v>
      </c>
    </row>
    <row r="3469" spans="1:3" x14ac:dyDescent="0.25">
      <c r="A3469" s="1">
        <v>41038.705555555556</v>
      </c>
      <c r="B3469">
        <v>59786</v>
      </c>
      <c r="C3469">
        <v>-9.6379469490323819E-3</v>
      </c>
    </row>
    <row r="3470" spans="1:3" x14ac:dyDescent="0.25">
      <c r="A3470" s="1">
        <v>41037.705555555556</v>
      </c>
      <c r="B3470">
        <v>60365</v>
      </c>
      <c r="C3470">
        <v>-1.4064466732915728E-2</v>
      </c>
    </row>
    <row r="3471" spans="1:3" x14ac:dyDescent="0.25">
      <c r="A3471" s="1">
        <v>41036.705555555556</v>
      </c>
      <c r="B3471">
        <v>61220</v>
      </c>
      <c r="C3471">
        <v>6.5552512680478623E-3</v>
      </c>
    </row>
    <row r="3472" spans="1:3" x14ac:dyDescent="0.25">
      <c r="A3472" s="1">
        <v>41033.705555555556</v>
      </c>
      <c r="B3472">
        <v>60820</v>
      </c>
      <c r="C3472">
        <v>-2.0891716854160611E-2</v>
      </c>
    </row>
    <row r="3473" spans="1:3" x14ac:dyDescent="0.25">
      <c r="A3473" s="1">
        <v>41032.705555555556</v>
      </c>
      <c r="B3473">
        <v>62104</v>
      </c>
      <c r="C3473">
        <v>4.5834623994088644E-3</v>
      </c>
    </row>
    <row r="3474" spans="1:3" x14ac:dyDescent="0.25">
      <c r="A3474" s="1">
        <v>41031.705555555556</v>
      </c>
      <c r="B3474">
        <v>61820</v>
      </c>
      <c r="C3474">
        <v>2.0888835311334277E-3</v>
      </c>
    </row>
    <row r="3475" spans="1:3" x14ac:dyDescent="0.25">
      <c r="A3475" s="1">
        <v>41026.705555555556</v>
      </c>
      <c r="B3475">
        <v>61691</v>
      </c>
      <c r="C3475">
        <v>-8.184791714499106E-3</v>
      </c>
    </row>
    <row r="3476" spans="1:3" x14ac:dyDescent="0.25">
      <c r="A3476" s="1">
        <v>41025.705555555556</v>
      </c>
      <c r="B3476">
        <v>62198</v>
      </c>
      <c r="C3476">
        <v>7.2288693792492646E-3</v>
      </c>
    </row>
    <row r="3477" spans="1:3" x14ac:dyDescent="0.25">
      <c r="A3477" s="1">
        <v>41024.705555555556</v>
      </c>
      <c r="B3477">
        <v>61750</v>
      </c>
      <c r="C3477">
        <v>-3.5725581761388218E-3</v>
      </c>
    </row>
    <row r="3478" spans="1:3" x14ac:dyDescent="0.25">
      <c r="A3478" s="1">
        <v>41023.705555555556</v>
      </c>
      <c r="B3478">
        <v>61971</v>
      </c>
      <c r="C3478">
        <v>6.9954135161157576E-3</v>
      </c>
    </row>
    <row r="3479" spans="1:3" x14ac:dyDescent="0.25">
      <c r="A3479" s="1">
        <v>41022.705555555556</v>
      </c>
      <c r="B3479">
        <v>61539</v>
      </c>
      <c r="C3479">
        <v>-1.5399431965951341E-2</v>
      </c>
    </row>
    <row r="3480" spans="1:3" x14ac:dyDescent="0.25">
      <c r="A3480" s="1">
        <v>41019.705555555556</v>
      </c>
      <c r="B3480">
        <v>62494</v>
      </c>
      <c r="C3480">
        <v>-1.9822245764096265E-3</v>
      </c>
    </row>
    <row r="3481" spans="1:3" x14ac:dyDescent="0.25">
      <c r="A3481" s="1">
        <v>41018.705555555556</v>
      </c>
      <c r="B3481">
        <v>62618</v>
      </c>
      <c r="C3481">
        <v>-6.2406672434936377E-3</v>
      </c>
    </row>
    <row r="3482" spans="1:3" x14ac:dyDescent="0.25">
      <c r="A3482" s="1">
        <v>41017.705555555556</v>
      </c>
      <c r="B3482">
        <v>63010</v>
      </c>
      <c r="C3482">
        <v>4.9638947504736129E-3</v>
      </c>
    </row>
    <row r="3483" spans="1:3" x14ac:dyDescent="0.25">
      <c r="A3483" s="1">
        <v>41016.705555555556</v>
      </c>
      <c r="B3483">
        <v>62698</v>
      </c>
      <c r="C3483">
        <v>9.5030482073334421E-3</v>
      </c>
    </row>
    <row r="3484" spans="1:3" x14ac:dyDescent="0.25">
      <c r="A3484" s="1">
        <v>41012.705555555556</v>
      </c>
      <c r="B3484">
        <v>62105</v>
      </c>
      <c r="C3484">
        <v>-1.5228436791602944E-2</v>
      </c>
    </row>
    <row r="3485" spans="1:3" x14ac:dyDescent="0.25">
      <c r="A3485" s="1">
        <v>41011.705555555556</v>
      </c>
      <c r="B3485">
        <v>63058</v>
      </c>
      <c r="C3485">
        <v>2.8389293861975386E-2</v>
      </c>
    </row>
    <row r="3486" spans="1:3" x14ac:dyDescent="0.25">
      <c r="A3486" s="1">
        <v>41010.705555555556</v>
      </c>
      <c r="B3486">
        <v>61293</v>
      </c>
      <c r="C3486">
        <v>-7.2339807135897031E-3</v>
      </c>
    </row>
    <row r="3487" spans="1:3" x14ac:dyDescent="0.25">
      <c r="A3487" s="1">
        <v>41009.705555555556</v>
      </c>
      <c r="B3487">
        <v>61738</v>
      </c>
      <c r="C3487">
        <v>-1.9012132007201313E-2</v>
      </c>
    </row>
    <row r="3488" spans="1:3" x14ac:dyDescent="0.25">
      <c r="A3488" s="1">
        <v>41008.705555555556</v>
      </c>
      <c r="B3488">
        <v>62923</v>
      </c>
      <c r="C3488">
        <v>-1.213150866540913E-2</v>
      </c>
    </row>
    <row r="3489" spans="1:3" x14ac:dyDescent="0.25">
      <c r="A3489" s="1">
        <v>41004.705555555556</v>
      </c>
      <c r="B3489">
        <v>63691</v>
      </c>
      <c r="C3489">
        <v>2.5625117190749003E-3</v>
      </c>
    </row>
    <row r="3490" spans="1:3" x14ac:dyDescent="0.25">
      <c r="A3490" s="1">
        <v>41003.705555555556</v>
      </c>
      <c r="B3490">
        <v>63528</v>
      </c>
      <c r="C3490">
        <v>-1.1830013093913806E-2</v>
      </c>
    </row>
    <row r="3491" spans="1:3" x14ac:dyDescent="0.25">
      <c r="A3491" s="1">
        <v>41002.705555555556</v>
      </c>
      <c r="B3491">
        <v>64284</v>
      </c>
      <c r="C3491">
        <v>-1.4394070913436051E-2</v>
      </c>
    </row>
    <row r="3492" spans="1:3" x14ac:dyDescent="0.25">
      <c r="A3492" s="1">
        <v>41001.705555555556</v>
      </c>
      <c r="B3492">
        <v>65216</v>
      </c>
      <c r="C3492">
        <v>5.3041550478351305E-3</v>
      </c>
    </row>
    <row r="3493" spans="1:3" x14ac:dyDescent="0.25">
      <c r="A3493" s="1">
        <v>40997.705555555556</v>
      </c>
      <c r="B3493">
        <v>64871</v>
      </c>
      <c r="C3493">
        <v>-3.2012339766097743E-3</v>
      </c>
    </row>
    <row r="3494" spans="1:3" x14ac:dyDescent="0.25">
      <c r="A3494" s="1">
        <v>40996.705555555556</v>
      </c>
      <c r="B3494">
        <v>65079</v>
      </c>
      <c r="C3494">
        <v>-1.4613274477124127E-2</v>
      </c>
    </row>
    <row r="3495" spans="1:3" x14ac:dyDescent="0.25">
      <c r="A3495" s="1">
        <v>40995.705555555556</v>
      </c>
      <c r="B3495">
        <v>66037</v>
      </c>
      <c r="C3495">
        <v>-9.7498530796262528E-3</v>
      </c>
    </row>
    <row r="3496" spans="1:3" x14ac:dyDescent="0.25">
      <c r="A3496" s="1">
        <v>40994.705555555556</v>
      </c>
      <c r="B3496">
        <v>66684</v>
      </c>
      <c r="C3496">
        <v>1.3162851561380886E-2</v>
      </c>
    </row>
    <row r="3497" spans="1:3" x14ac:dyDescent="0.25">
      <c r="A3497" s="1">
        <v>40991.705555555556</v>
      </c>
      <c r="B3497">
        <v>65812</v>
      </c>
      <c r="C3497">
        <v>-1.5798688467548908E-2</v>
      </c>
    </row>
    <row r="3498" spans="1:3" x14ac:dyDescent="0.25">
      <c r="A3498" s="1">
        <v>40990.705555555556</v>
      </c>
      <c r="B3498">
        <v>66860</v>
      </c>
      <c r="C3498">
        <v>-6.4850586937264653E-3</v>
      </c>
    </row>
    <row r="3499" spans="1:3" x14ac:dyDescent="0.25">
      <c r="A3499" s="1">
        <v>40988.705555555556</v>
      </c>
      <c r="B3499">
        <v>67295</v>
      </c>
      <c r="C3499">
        <v>-5.7638755207011991E-3</v>
      </c>
    </row>
    <row r="3500" spans="1:3" x14ac:dyDescent="0.25">
      <c r="A3500" s="1">
        <v>40984.705555555556</v>
      </c>
      <c r="B3500">
        <v>67684</v>
      </c>
      <c r="C3500">
        <v>-9.5988429689658993E-4</v>
      </c>
    </row>
    <row r="3501" spans="1:3" x14ac:dyDescent="0.25">
      <c r="A3501" s="1">
        <v>40983.705555555556</v>
      </c>
      <c r="B3501">
        <v>67749</v>
      </c>
      <c r="C3501">
        <v>-7.4702934050184956E-3</v>
      </c>
    </row>
    <row r="3502" spans="1:3" x14ac:dyDescent="0.25">
      <c r="A3502" s="1">
        <v>40982.705555555556</v>
      </c>
      <c r="B3502">
        <v>68257</v>
      </c>
      <c r="C3502">
        <v>-2.0051085744013028E-3</v>
      </c>
    </row>
    <row r="3503" spans="1:3" x14ac:dyDescent="0.25">
      <c r="A3503" s="1">
        <v>40981.705555555556</v>
      </c>
      <c r="B3503">
        <v>68394</v>
      </c>
      <c r="C3503">
        <v>2.9829037892184482E-2</v>
      </c>
    </row>
    <row r="3504" spans="1:3" x14ac:dyDescent="0.25">
      <c r="A3504" s="1">
        <v>40980.705555555556</v>
      </c>
      <c r="B3504">
        <v>66384</v>
      </c>
      <c r="C3504">
        <v>-4.7938658308524229E-3</v>
      </c>
    </row>
    <row r="3505" spans="1:3" x14ac:dyDescent="0.25">
      <c r="A3505" s="1">
        <v>40977.705555555556</v>
      </c>
      <c r="B3505">
        <v>66703</v>
      </c>
      <c r="C3505">
        <v>-3.0686120283977898E-3</v>
      </c>
    </row>
    <row r="3506" spans="1:3" x14ac:dyDescent="0.25">
      <c r="A3506" s="1">
        <v>40976.705555555556</v>
      </c>
      <c r="B3506">
        <v>66908</v>
      </c>
      <c r="C3506">
        <v>2.7178961592543779E-2</v>
      </c>
    </row>
    <row r="3507" spans="1:3" x14ac:dyDescent="0.25">
      <c r="A3507" s="1">
        <v>40974.705555555556</v>
      </c>
      <c r="B3507">
        <v>65114</v>
      </c>
      <c r="C3507">
        <v>-2.8015581696319757E-2</v>
      </c>
    </row>
    <row r="3508" spans="1:3" x14ac:dyDescent="0.25">
      <c r="A3508" s="1">
        <v>40973.705555555556</v>
      </c>
      <c r="B3508">
        <v>66964</v>
      </c>
      <c r="C3508">
        <v>-1.2126758131169006E-2</v>
      </c>
    </row>
    <row r="3509" spans="1:3" x14ac:dyDescent="0.25">
      <c r="A3509" s="1">
        <v>40970.705555555556</v>
      </c>
      <c r="B3509">
        <v>67781</v>
      </c>
      <c r="C3509">
        <v>2.9494922073047193E-2</v>
      </c>
    </row>
    <row r="3510" spans="1:3" x14ac:dyDescent="0.25">
      <c r="A3510" s="1">
        <v>40968.705555555556</v>
      </c>
      <c r="B3510">
        <v>65811</v>
      </c>
      <c r="C3510">
        <v>-2.231178213121617E-3</v>
      </c>
    </row>
    <row r="3511" spans="1:3" x14ac:dyDescent="0.25">
      <c r="A3511" s="1">
        <v>40967.705555555556</v>
      </c>
      <c r="B3511">
        <v>65958</v>
      </c>
      <c r="C3511">
        <v>1.0930070169821561E-2</v>
      </c>
    </row>
    <row r="3512" spans="1:3" x14ac:dyDescent="0.25">
      <c r="A3512" s="1">
        <v>40966.705555555556</v>
      </c>
      <c r="B3512">
        <v>65241</v>
      </c>
      <c r="C3512">
        <v>-1.0687462132240443E-2</v>
      </c>
    </row>
    <row r="3513" spans="1:3" x14ac:dyDescent="0.25">
      <c r="A3513" s="1">
        <v>40963.705555555556</v>
      </c>
      <c r="B3513">
        <v>65942</v>
      </c>
      <c r="C3513">
        <v>1.8670173378917362E-3</v>
      </c>
    </row>
    <row r="3514" spans="1:3" x14ac:dyDescent="0.25">
      <c r="A3514" s="1">
        <v>40962.705555555556</v>
      </c>
      <c r="B3514">
        <v>65819</v>
      </c>
      <c r="C3514">
        <v>-4.1391603394355147E-3</v>
      </c>
    </row>
    <row r="3515" spans="1:3" x14ac:dyDescent="0.25">
      <c r="A3515" s="1">
        <v>40961.705555555556</v>
      </c>
      <c r="B3515">
        <v>66092</v>
      </c>
      <c r="C3515">
        <v>-1.6780683479677273E-3</v>
      </c>
    </row>
    <row r="3516" spans="1:3" x14ac:dyDescent="0.25">
      <c r="A3516" s="1">
        <v>40956.705555555556</v>
      </c>
      <c r="B3516">
        <v>66203</v>
      </c>
      <c r="C3516">
        <v>9.369522537585166E-4</v>
      </c>
    </row>
    <row r="3517" spans="1:3" x14ac:dyDescent="0.25">
      <c r="A3517" s="1">
        <v>40955.705555555556</v>
      </c>
      <c r="B3517">
        <v>66141</v>
      </c>
      <c r="C3517">
        <v>1.1755984800547264E-2</v>
      </c>
    </row>
    <row r="3518" spans="1:3" x14ac:dyDescent="0.25">
      <c r="A3518" s="1">
        <v>40954.705555555556</v>
      </c>
      <c r="B3518">
        <v>65368</v>
      </c>
      <c r="C3518">
        <v>5.0611276231546333E-3</v>
      </c>
    </row>
    <row r="3519" spans="1:3" x14ac:dyDescent="0.25">
      <c r="A3519" s="1">
        <v>40953.705555555556</v>
      </c>
      <c r="B3519">
        <v>65038</v>
      </c>
      <c r="C3519">
        <v>-9.9902153464629818E-3</v>
      </c>
    </row>
    <row r="3520" spans="1:3" x14ac:dyDescent="0.25">
      <c r="A3520" s="1">
        <v>40952.705555555556</v>
      </c>
      <c r="B3520">
        <v>65691</v>
      </c>
      <c r="C3520">
        <v>2.6125722544709983E-2</v>
      </c>
    </row>
    <row r="3521" spans="1:3" x14ac:dyDescent="0.25">
      <c r="A3521" s="1">
        <v>40949.705555555556</v>
      </c>
      <c r="B3521">
        <v>63997</v>
      </c>
      <c r="C3521">
        <v>-2.3671845790400825E-2</v>
      </c>
    </row>
    <row r="3522" spans="1:3" x14ac:dyDescent="0.25">
      <c r="A3522" s="1">
        <v>40948.705555555556</v>
      </c>
      <c r="B3522">
        <v>65530</v>
      </c>
      <c r="C3522">
        <v>-4.5827989555673803E-3</v>
      </c>
    </row>
    <row r="3523" spans="1:3" x14ac:dyDescent="0.25">
      <c r="A3523" s="1">
        <v>40947.705555555556</v>
      </c>
      <c r="B3523">
        <v>65831</v>
      </c>
      <c r="C3523">
        <v>-1.3055228499072615E-3</v>
      </c>
    </row>
    <row r="3524" spans="1:3" x14ac:dyDescent="0.25">
      <c r="A3524" s="1">
        <v>40946.705555555556</v>
      </c>
      <c r="B3524">
        <v>65917</v>
      </c>
      <c r="C3524">
        <v>1.0584207393516403E-2</v>
      </c>
    </row>
    <row r="3525" spans="1:3" x14ac:dyDescent="0.25">
      <c r="A3525" s="1">
        <v>40945.705555555556</v>
      </c>
      <c r="B3525">
        <v>65223</v>
      </c>
      <c r="C3525">
        <v>9.1996320212077887E-5</v>
      </c>
    </row>
    <row r="3526" spans="1:3" x14ac:dyDescent="0.25">
      <c r="A3526" s="1">
        <v>40942.705555555556</v>
      </c>
      <c r="B3526">
        <v>65217</v>
      </c>
      <c r="C3526">
        <v>9.614125358997477E-3</v>
      </c>
    </row>
    <row r="3527" spans="1:3" x14ac:dyDescent="0.25">
      <c r="A3527" s="1">
        <v>40941.705555555556</v>
      </c>
      <c r="B3527">
        <v>64593</v>
      </c>
      <c r="C3527">
        <v>4.0260143002767676E-4</v>
      </c>
    </row>
    <row r="3528" spans="1:3" x14ac:dyDescent="0.25">
      <c r="A3528" s="1">
        <v>40940.705555555556</v>
      </c>
      <c r="B3528">
        <v>64567</v>
      </c>
      <c r="C3528">
        <v>2.3426513383816714E-2</v>
      </c>
    </row>
    <row r="3529" spans="1:3" x14ac:dyDescent="0.25">
      <c r="A3529" s="1">
        <v>40939.705555555556</v>
      </c>
      <c r="B3529">
        <v>63072</v>
      </c>
      <c r="C3529">
        <v>4.7996786408694078E-3</v>
      </c>
    </row>
    <row r="3530" spans="1:3" x14ac:dyDescent="0.25">
      <c r="A3530" s="1">
        <v>40938.705555555556</v>
      </c>
      <c r="B3530">
        <v>62770</v>
      </c>
      <c r="C3530">
        <v>-2.1325023597745046E-3</v>
      </c>
    </row>
    <row r="3531" spans="1:3" x14ac:dyDescent="0.25">
      <c r="A3531" s="1">
        <v>40935.705555555556</v>
      </c>
      <c r="B3531">
        <v>62904</v>
      </c>
      <c r="C3531">
        <v>-7.786615361208936E-4</v>
      </c>
    </row>
    <row r="3532" spans="1:3" x14ac:dyDescent="0.25">
      <c r="A3532" s="1">
        <v>40934.705555555556</v>
      </c>
      <c r="B3532">
        <v>62953</v>
      </c>
      <c r="C3532">
        <v>7.4458845747270228E-3</v>
      </c>
    </row>
    <row r="3533" spans="1:3" x14ac:dyDescent="0.25">
      <c r="A3533" s="1">
        <v>40932.705555555556</v>
      </c>
      <c r="B3533">
        <v>62486</v>
      </c>
      <c r="C3533">
        <v>1.6016404218254792E-3</v>
      </c>
    </row>
    <row r="3534" spans="1:3" x14ac:dyDescent="0.25">
      <c r="A3534" s="1">
        <v>40931.705555555556</v>
      </c>
      <c r="B3534">
        <v>62386</v>
      </c>
      <c r="C3534">
        <v>1.1868676111357677E-3</v>
      </c>
    </row>
    <row r="3535" spans="1:3" x14ac:dyDescent="0.25">
      <c r="A3535" s="1">
        <v>40928.705555555556</v>
      </c>
      <c r="B3535">
        <v>62312</v>
      </c>
      <c r="C3535">
        <v>6.213899805796225E-3</v>
      </c>
    </row>
    <row r="3536" spans="1:3" x14ac:dyDescent="0.25">
      <c r="A3536" s="1">
        <v>40927.705555555556</v>
      </c>
      <c r="B3536">
        <v>61926</v>
      </c>
      <c r="C3536">
        <v>3.2996924349032253E-3</v>
      </c>
    </row>
    <row r="3537" spans="1:3" x14ac:dyDescent="0.25">
      <c r="A3537" s="1">
        <v>40926.705555555556</v>
      </c>
      <c r="B3537">
        <v>61722</v>
      </c>
      <c r="C3537">
        <v>2.9029471508598702E-2</v>
      </c>
    </row>
    <row r="3538" spans="1:3" x14ac:dyDescent="0.25">
      <c r="A3538" s="1">
        <v>40924.705555555556</v>
      </c>
      <c r="B3538">
        <v>59956</v>
      </c>
      <c r="C3538">
        <v>1.3601996413614722E-2</v>
      </c>
    </row>
    <row r="3539" spans="1:3" x14ac:dyDescent="0.25">
      <c r="A3539" s="1">
        <v>40921.705555555556</v>
      </c>
      <c r="B3539">
        <v>59146</v>
      </c>
      <c r="C3539">
        <v>-1.3001375754229508E-2</v>
      </c>
    </row>
    <row r="3540" spans="1:3" x14ac:dyDescent="0.25">
      <c r="A3540" s="1">
        <v>40920.705555555556</v>
      </c>
      <c r="B3540">
        <v>59920</v>
      </c>
      <c r="C3540">
        <v>-7.0068903952845592E-4</v>
      </c>
    </row>
    <row r="3541" spans="1:3" x14ac:dyDescent="0.25">
      <c r="A3541" s="1">
        <v>40919.705555555556</v>
      </c>
      <c r="B3541">
        <v>59962</v>
      </c>
      <c r="C3541">
        <v>2.621758747064531E-3</v>
      </c>
    </row>
    <row r="3542" spans="1:3" x14ac:dyDescent="0.25">
      <c r="A3542" s="1">
        <v>40918.705555555556</v>
      </c>
      <c r="B3542">
        <v>59805</v>
      </c>
      <c r="C3542">
        <v>1.2162960007708046E-2</v>
      </c>
    </row>
    <row r="3543" spans="1:3" x14ac:dyDescent="0.25">
      <c r="A3543" s="1">
        <v>40917.705555555556</v>
      </c>
      <c r="B3543">
        <v>59082</v>
      </c>
      <c r="C3543">
        <v>8.1916129107531422E-3</v>
      </c>
    </row>
    <row r="3544" spans="1:3" x14ac:dyDescent="0.25">
      <c r="A3544" s="1">
        <v>40914.705555555556</v>
      </c>
      <c r="B3544">
        <v>58600</v>
      </c>
      <c r="C3544">
        <v>9.2192655019845515E-4</v>
      </c>
    </row>
    <row r="3545" spans="1:3" x14ac:dyDescent="0.25">
      <c r="A3545" s="1">
        <v>40913.705555555556</v>
      </c>
      <c r="B3545">
        <v>58546</v>
      </c>
      <c r="C3545">
        <v>-1.387521200080323E-2</v>
      </c>
    </row>
    <row r="3546" spans="1:3" x14ac:dyDescent="0.25">
      <c r="A3546" s="1">
        <v>40912.705555555556</v>
      </c>
      <c r="B3546">
        <v>59364</v>
      </c>
      <c r="C3546">
        <v>1.6859430098576636E-3</v>
      </c>
    </row>
    <row r="3547" spans="1:3" x14ac:dyDescent="0.25">
      <c r="A3547" s="1">
        <v>40911.705555555556</v>
      </c>
      <c r="B3547">
        <v>59264</v>
      </c>
      <c r="C3547">
        <v>2.4511659066039852E-2</v>
      </c>
    </row>
    <row r="3548" spans="1:3" x14ac:dyDescent="0.25">
      <c r="A3548" s="1">
        <v>40910.705555555556</v>
      </c>
      <c r="B3548">
        <v>57829</v>
      </c>
      <c r="C3548">
        <v>1.8764241498585934E-2</v>
      </c>
    </row>
    <row r="3549" spans="1:3" x14ac:dyDescent="0.25">
      <c r="A3549" s="1">
        <v>40906.705555555556</v>
      </c>
      <c r="B3549">
        <v>56754</v>
      </c>
      <c r="C3549">
        <v>3.901600013193359E-3</v>
      </c>
    </row>
    <row r="3550" spans="1:3" x14ac:dyDescent="0.25">
      <c r="A3550" s="1">
        <v>40905.705555555556</v>
      </c>
      <c r="B3550">
        <v>56533</v>
      </c>
      <c r="C3550">
        <v>-2.570467528147494E-2</v>
      </c>
    </row>
    <row r="3551" spans="1:3" x14ac:dyDescent="0.25">
      <c r="A3551" s="1">
        <v>40904.705555555556</v>
      </c>
      <c r="B3551">
        <v>58005</v>
      </c>
      <c r="C3551">
        <v>5.8094462885370209E-3</v>
      </c>
    </row>
    <row r="3552" spans="1:3" x14ac:dyDescent="0.25">
      <c r="A3552" s="1">
        <v>40903.705555555556</v>
      </c>
      <c r="B3552">
        <v>57669</v>
      </c>
      <c r="C3552">
        <v>-5.5473694757082878E-4</v>
      </c>
    </row>
    <row r="3553" spans="1:3" x14ac:dyDescent="0.25">
      <c r="A3553" s="1">
        <v>40900.705555555556</v>
      </c>
      <c r="B3553">
        <v>57701</v>
      </c>
      <c r="C3553">
        <v>6.1539725541503608E-3</v>
      </c>
    </row>
    <row r="3554" spans="1:3" x14ac:dyDescent="0.25">
      <c r="A3554" s="1">
        <v>40899.705555555556</v>
      </c>
      <c r="B3554">
        <v>57347</v>
      </c>
      <c r="C3554">
        <v>1.2175589008411307E-2</v>
      </c>
    </row>
    <row r="3555" spans="1:3" x14ac:dyDescent="0.25">
      <c r="A3555" s="1">
        <v>40898.705555555556</v>
      </c>
      <c r="B3555">
        <v>56653</v>
      </c>
      <c r="C3555">
        <v>-3.7175091483989367E-3</v>
      </c>
    </row>
    <row r="3556" spans="1:3" x14ac:dyDescent="0.25">
      <c r="A3556" s="1">
        <v>40897.705555555556</v>
      </c>
      <c r="B3556">
        <v>56864</v>
      </c>
      <c r="C3556">
        <v>1.3597943233416928E-2</v>
      </c>
    </row>
    <row r="3557" spans="1:3" x14ac:dyDescent="0.25">
      <c r="A3557" s="1">
        <v>40893.705555555556</v>
      </c>
      <c r="B3557">
        <v>56096</v>
      </c>
      <c r="C3557">
        <v>-4.1804965399597858E-3</v>
      </c>
    </row>
    <row r="3558" spans="1:3" x14ac:dyDescent="0.25">
      <c r="A3558" s="1">
        <v>40892.705555555556</v>
      </c>
      <c r="B3558">
        <v>56331</v>
      </c>
      <c r="C3558">
        <v>-5.5763706996506957E-3</v>
      </c>
    </row>
    <row r="3559" spans="1:3" x14ac:dyDescent="0.25">
      <c r="A3559" s="1">
        <v>40891.705555555556</v>
      </c>
      <c r="B3559">
        <v>56646</v>
      </c>
      <c r="C3559">
        <v>-1.4859218554170144E-2</v>
      </c>
    </row>
    <row r="3560" spans="1:3" x14ac:dyDescent="0.25">
      <c r="A3560" s="1">
        <v>40890.705555555556</v>
      </c>
      <c r="B3560">
        <v>57494</v>
      </c>
      <c r="C3560">
        <v>-1.2823125678474857E-2</v>
      </c>
    </row>
    <row r="3561" spans="1:3" x14ac:dyDescent="0.25">
      <c r="A3561" s="1">
        <v>40886.705555555556</v>
      </c>
      <c r="B3561">
        <v>58236</v>
      </c>
      <c r="C3561">
        <v>-7.2884375405097446E-3</v>
      </c>
    </row>
    <row r="3562" spans="1:3" x14ac:dyDescent="0.25">
      <c r="A3562" s="1">
        <v>40884.705555555556</v>
      </c>
      <c r="B3562">
        <v>58662</v>
      </c>
      <c r="C3562">
        <v>-1.478901385267751E-2</v>
      </c>
    </row>
    <row r="3563" spans="1:3" x14ac:dyDescent="0.25">
      <c r="A3563" s="1">
        <v>40883.705555555556</v>
      </c>
      <c r="B3563">
        <v>59536</v>
      </c>
      <c r="C3563">
        <v>1.0570316070670797E-2</v>
      </c>
    </row>
    <row r="3564" spans="1:3" x14ac:dyDescent="0.25">
      <c r="A3564" s="1">
        <v>40882.705555555556</v>
      </c>
      <c r="B3564">
        <v>58910</v>
      </c>
      <c r="C3564">
        <v>1.755257187590412E-2</v>
      </c>
    </row>
    <row r="3565" spans="1:3" x14ac:dyDescent="0.25">
      <c r="A3565" s="1">
        <v>40879.705555555556</v>
      </c>
      <c r="B3565">
        <v>57885</v>
      </c>
      <c r="C3565">
        <v>-4.4472097290284432E-3</v>
      </c>
    </row>
    <row r="3566" spans="1:3" x14ac:dyDescent="0.25">
      <c r="A3566" s="1">
        <v>40878.705555555556</v>
      </c>
      <c r="B3566">
        <v>58143</v>
      </c>
      <c r="C3566">
        <v>2.2067198687760609E-2</v>
      </c>
    </row>
    <row r="3567" spans="1:3" x14ac:dyDescent="0.25">
      <c r="A3567" s="1">
        <v>40877.705555555556</v>
      </c>
      <c r="B3567">
        <v>56874</v>
      </c>
      <c r="C3567">
        <v>2.8083469516813366E-2</v>
      </c>
    </row>
    <row r="3568" spans="1:3" x14ac:dyDescent="0.25">
      <c r="A3568" s="1">
        <v>40876.705555555556</v>
      </c>
      <c r="B3568">
        <v>55299</v>
      </c>
      <c r="C3568">
        <v>-1.290039091309148E-2</v>
      </c>
    </row>
    <row r="3569" spans="1:3" x14ac:dyDescent="0.25">
      <c r="A3569" s="1">
        <v>40875.705555555556</v>
      </c>
      <c r="B3569">
        <v>56017</v>
      </c>
      <c r="C3569">
        <v>2.0251163169784564E-2</v>
      </c>
    </row>
    <row r="3570" spans="1:3" x14ac:dyDescent="0.25">
      <c r="A3570" s="1">
        <v>40872.705555555556</v>
      </c>
      <c r="B3570">
        <v>54894</v>
      </c>
      <c r="C3570">
        <v>-6.9890366453040564E-3</v>
      </c>
    </row>
    <row r="3571" spans="1:3" x14ac:dyDescent="0.25">
      <c r="A3571" s="1">
        <v>40871.705555555556</v>
      </c>
      <c r="B3571">
        <v>55279</v>
      </c>
      <c r="C3571">
        <v>5.5691248781519175E-3</v>
      </c>
    </row>
    <row r="3572" spans="1:3" x14ac:dyDescent="0.25">
      <c r="A3572" s="1">
        <v>40870.705555555556</v>
      </c>
      <c r="B3572">
        <v>54972</v>
      </c>
      <c r="C3572">
        <v>-1.6346778074970366E-2</v>
      </c>
    </row>
    <row r="3573" spans="1:3" x14ac:dyDescent="0.25">
      <c r="A3573" s="1">
        <v>40869.705555555556</v>
      </c>
      <c r="B3573">
        <v>55878</v>
      </c>
      <c r="C3573">
        <v>-7.2395601584334659E-3</v>
      </c>
    </row>
    <row r="3574" spans="1:3" x14ac:dyDescent="0.25">
      <c r="A3574" s="1">
        <v>40868.705555555556</v>
      </c>
      <c r="B3574">
        <v>56284</v>
      </c>
      <c r="C3574">
        <v>-7.9104956147656395E-3</v>
      </c>
    </row>
    <row r="3575" spans="1:3" x14ac:dyDescent="0.25">
      <c r="A3575" s="1">
        <v>40865.705555555556</v>
      </c>
      <c r="B3575">
        <v>56731</v>
      </c>
      <c r="C3575">
        <v>-4.5199208142102159E-3</v>
      </c>
    </row>
    <row r="3576" spans="1:3" x14ac:dyDescent="0.25">
      <c r="A3576" s="1">
        <v>40864.705555555556</v>
      </c>
      <c r="B3576">
        <v>56988</v>
      </c>
      <c r="C3576">
        <v>-2.7194073649533596E-2</v>
      </c>
    </row>
    <row r="3577" spans="1:3" x14ac:dyDescent="0.25">
      <c r="A3577" s="1">
        <v>40863.705555555556</v>
      </c>
      <c r="B3577">
        <v>58559</v>
      </c>
      <c r="C3577">
        <v>5.1533709330594613E-3</v>
      </c>
    </row>
    <row r="3578" spans="1:3" x14ac:dyDescent="0.25">
      <c r="A3578" s="1">
        <v>40861.705555555556</v>
      </c>
      <c r="B3578">
        <v>58258</v>
      </c>
      <c r="C3578">
        <v>-4.9313479613093437E-3</v>
      </c>
    </row>
    <row r="3579" spans="1:3" x14ac:dyDescent="0.25">
      <c r="A3579" s="1">
        <v>40858.705555555556</v>
      </c>
      <c r="B3579">
        <v>58546</v>
      </c>
      <c r="C3579">
        <v>1.7176011210458159E-2</v>
      </c>
    </row>
    <row r="3580" spans="1:3" x14ac:dyDescent="0.25">
      <c r="A3580" s="1">
        <v>40856.705555555556</v>
      </c>
      <c r="B3580">
        <v>57549</v>
      </c>
      <c r="C3580">
        <v>-2.5341265979492517E-2</v>
      </c>
    </row>
    <row r="3581" spans="1:3" x14ac:dyDescent="0.25">
      <c r="A3581" s="1">
        <v>40855.705555555556</v>
      </c>
      <c r="B3581">
        <v>59026</v>
      </c>
      <c r="C3581">
        <v>-2.9097327336884229E-3</v>
      </c>
    </row>
    <row r="3582" spans="1:3" x14ac:dyDescent="0.25">
      <c r="A3582" s="1">
        <v>40854.705555555556</v>
      </c>
      <c r="B3582">
        <v>59198</v>
      </c>
      <c r="C3582">
        <v>8.9762792290905211E-3</v>
      </c>
    </row>
    <row r="3583" spans="1:3" x14ac:dyDescent="0.25">
      <c r="A3583" s="1">
        <v>40851.705555555556</v>
      </c>
      <c r="B3583">
        <v>58669</v>
      </c>
      <c r="C3583">
        <v>8.094854453258582E-3</v>
      </c>
    </row>
    <row r="3584" spans="1:3" x14ac:dyDescent="0.25">
      <c r="A3584" s="1">
        <v>40850.705555555556</v>
      </c>
      <c r="B3584">
        <v>58196</v>
      </c>
      <c r="C3584">
        <v>1.5132129666566517E-2</v>
      </c>
    </row>
    <row r="3585" spans="1:3" x14ac:dyDescent="0.25">
      <c r="A3585" s="1">
        <v>40848.705555555556</v>
      </c>
      <c r="B3585">
        <v>57322</v>
      </c>
      <c r="C3585">
        <v>-3.7510281895071544E-2</v>
      </c>
    </row>
    <row r="3586" spans="1:3" x14ac:dyDescent="0.25">
      <c r="A3586" s="1">
        <v>40847.705555555556</v>
      </c>
      <c r="B3586">
        <v>59513</v>
      </c>
      <c r="C3586">
        <v>4.0915002819003664E-3</v>
      </c>
    </row>
    <row r="3587" spans="1:3" x14ac:dyDescent="0.25">
      <c r="A3587" s="1">
        <v>40844.705555555556</v>
      </c>
      <c r="B3587">
        <v>59270</v>
      </c>
      <c r="C3587">
        <v>3.6546377750203071E-2</v>
      </c>
    </row>
    <row r="3588" spans="1:3" x14ac:dyDescent="0.25">
      <c r="A3588" s="1">
        <v>40843.705555555556</v>
      </c>
      <c r="B3588">
        <v>57143</v>
      </c>
      <c r="C3588">
        <v>1.5128828242776338E-2</v>
      </c>
    </row>
    <row r="3589" spans="1:3" x14ac:dyDescent="0.25">
      <c r="A3589" s="1">
        <v>40842.705555555556</v>
      </c>
      <c r="B3589">
        <v>56285</v>
      </c>
      <c r="C3589">
        <v>-1.070908658298525E-2</v>
      </c>
    </row>
    <row r="3590" spans="1:3" x14ac:dyDescent="0.25">
      <c r="A3590" s="1">
        <v>40841.705555555556</v>
      </c>
      <c r="B3590">
        <v>56891</v>
      </c>
      <c r="C3590">
        <v>2.9178322349006927E-2</v>
      </c>
    </row>
    <row r="3591" spans="1:3" x14ac:dyDescent="0.25">
      <c r="A3591" s="1">
        <v>40837.705555555556</v>
      </c>
      <c r="B3591">
        <v>55255</v>
      </c>
      <c r="C3591">
        <v>2.2808134697150442E-2</v>
      </c>
    </row>
    <row r="3592" spans="1:3" x14ac:dyDescent="0.25">
      <c r="A3592" s="1">
        <v>40836.705555555556</v>
      </c>
      <c r="B3592">
        <v>54009</v>
      </c>
      <c r="C3592">
        <v>-1.7564112917531398E-2</v>
      </c>
    </row>
    <row r="3593" spans="1:3" x14ac:dyDescent="0.25">
      <c r="A3593" s="1">
        <v>40835.705555555556</v>
      </c>
      <c r="B3593">
        <v>54966</v>
      </c>
      <c r="C3593">
        <v>1.9380273535345667E-2</v>
      </c>
    </row>
    <row r="3594" spans="1:3" x14ac:dyDescent="0.25">
      <c r="A3594" s="1">
        <v>40834.705555555556</v>
      </c>
      <c r="B3594">
        <v>53911</v>
      </c>
      <c r="C3594">
        <v>-2.0543952345886407E-2</v>
      </c>
    </row>
    <row r="3595" spans="1:3" x14ac:dyDescent="0.25">
      <c r="A3595" s="1">
        <v>40830.705555555556</v>
      </c>
      <c r="B3595">
        <v>55030</v>
      </c>
      <c r="C3595">
        <v>7.8262934702109446E-3</v>
      </c>
    </row>
    <row r="3596" spans="1:3" x14ac:dyDescent="0.25">
      <c r="A3596" s="1">
        <v>40829.705555555556</v>
      </c>
      <c r="B3596">
        <v>54601</v>
      </c>
      <c r="C3596">
        <v>1.407266005748092E-2</v>
      </c>
    </row>
    <row r="3597" spans="1:3" x14ac:dyDescent="0.25">
      <c r="A3597" s="1">
        <v>40827.705555555556</v>
      </c>
      <c r="B3597">
        <v>53838</v>
      </c>
      <c r="C3597">
        <v>1.0549901324513045E-2</v>
      </c>
    </row>
    <row r="3598" spans="1:3" x14ac:dyDescent="0.25">
      <c r="A3598" s="1">
        <v>40826.705555555556</v>
      </c>
      <c r="B3598">
        <v>53273</v>
      </c>
      <c r="C3598">
        <v>3.8850612895429189E-2</v>
      </c>
    </row>
    <row r="3599" spans="1:3" x14ac:dyDescent="0.25">
      <c r="A3599" s="1">
        <v>40823.705555555556</v>
      </c>
      <c r="B3599">
        <v>51243</v>
      </c>
      <c r="C3599">
        <v>-2.0226124876005842E-2</v>
      </c>
    </row>
    <row r="3600" spans="1:3" x14ac:dyDescent="0.25">
      <c r="A3600" s="1">
        <v>40822.705555555556</v>
      </c>
      <c r="B3600">
        <v>52290</v>
      </c>
      <c r="C3600">
        <v>2.4724645996914322E-2</v>
      </c>
    </row>
    <row r="3601" spans="1:3" x14ac:dyDescent="0.25">
      <c r="A3601" s="1">
        <v>40821.705555555556</v>
      </c>
      <c r="B3601">
        <v>51013</v>
      </c>
      <c r="C3601">
        <v>4.3613286686547473E-3</v>
      </c>
    </row>
    <row r="3602" spans="1:3" x14ac:dyDescent="0.25">
      <c r="A3602" s="1">
        <v>40819.705555555556</v>
      </c>
      <c r="B3602">
        <v>50791</v>
      </c>
      <c r="C3602">
        <v>-2.9735983291510344E-2</v>
      </c>
    </row>
    <row r="3603" spans="1:3" x14ac:dyDescent="0.25">
      <c r="A3603" s="1">
        <v>40816.705555555556</v>
      </c>
      <c r="B3603">
        <v>52324</v>
      </c>
      <c r="C3603">
        <v>-2.0055918775324866E-2</v>
      </c>
    </row>
    <row r="3604" spans="1:3" x14ac:dyDescent="0.25">
      <c r="A3604" s="1">
        <v>40815.705555555556</v>
      </c>
      <c r="B3604">
        <v>53384</v>
      </c>
      <c r="C3604">
        <v>2.1377546723976995E-3</v>
      </c>
    </row>
    <row r="3605" spans="1:3" x14ac:dyDescent="0.25">
      <c r="A3605" s="1">
        <v>40814.705555555556</v>
      </c>
      <c r="B3605">
        <v>53270</v>
      </c>
      <c r="C3605">
        <v>-1.2128145675143856E-2</v>
      </c>
    </row>
    <row r="3606" spans="1:3" x14ac:dyDescent="0.25">
      <c r="A3606" s="1">
        <v>40813.705555555556</v>
      </c>
      <c r="B3606">
        <v>53920</v>
      </c>
      <c r="C3606">
        <v>1.2879319419385575E-2</v>
      </c>
    </row>
    <row r="3607" spans="1:3" x14ac:dyDescent="0.25">
      <c r="A3607" s="1">
        <v>40809.705555555556</v>
      </c>
      <c r="B3607">
        <v>53230</v>
      </c>
      <c r="C3607">
        <v>-9.3887904746767508E-4</v>
      </c>
    </row>
    <row r="3608" spans="1:3" x14ac:dyDescent="0.25">
      <c r="A3608" s="1">
        <v>40808.705555555556</v>
      </c>
      <c r="B3608">
        <v>53280</v>
      </c>
      <c r="C3608">
        <v>-4.9451321218309564E-2</v>
      </c>
    </row>
    <row r="3609" spans="1:3" x14ac:dyDescent="0.25">
      <c r="A3609" s="1">
        <v>40807.705555555556</v>
      </c>
      <c r="B3609">
        <v>55981</v>
      </c>
      <c r="C3609">
        <v>-7.0666640341323968E-3</v>
      </c>
    </row>
    <row r="3610" spans="1:3" x14ac:dyDescent="0.25">
      <c r="A3610" s="1">
        <v>40806.705555555556</v>
      </c>
      <c r="B3610">
        <v>56378</v>
      </c>
      <c r="C3610">
        <v>-1.2760130833685613E-2</v>
      </c>
    </row>
    <row r="3611" spans="1:3" x14ac:dyDescent="0.25">
      <c r="A3611" s="1">
        <v>40805.705555555556</v>
      </c>
      <c r="B3611">
        <v>57102</v>
      </c>
      <c r="C3611">
        <v>-1.8895659621759868E-3</v>
      </c>
    </row>
    <row r="3612" spans="1:3" x14ac:dyDescent="0.25">
      <c r="A3612" s="1">
        <v>40802.705555555556</v>
      </c>
      <c r="B3612">
        <v>57210</v>
      </c>
      <c r="C3612">
        <v>1.4596485965671438E-2</v>
      </c>
    </row>
    <row r="3613" spans="1:3" x14ac:dyDescent="0.25">
      <c r="A3613" s="1">
        <v>40801.705555555556</v>
      </c>
      <c r="B3613">
        <v>56381</v>
      </c>
      <c r="C3613">
        <v>1.6863859428968974E-3</v>
      </c>
    </row>
    <row r="3614" spans="1:3" x14ac:dyDescent="0.25">
      <c r="A3614" s="1">
        <v>40800.705555555556</v>
      </c>
      <c r="B3614">
        <v>56286</v>
      </c>
      <c r="C3614">
        <v>1.3288340827744872E-2</v>
      </c>
    </row>
    <row r="3615" spans="1:3" x14ac:dyDescent="0.25">
      <c r="A3615" s="1">
        <v>40799.705555555556</v>
      </c>
      <c r="B3615">
        <v>55543</v>
      </c>
      <c r="C3615">
        <v>-2.5533153009395589E-3</v>
      </c>
    </row>
    <row r="3616" spans="1:3" x14ac:dyDescent="0.25">
      <c r="A3616" s="1">
        <v>40798.705555555556</v>
      </c>
      <c r="B3616">
        <v>55685</v>
      </c>
      <c r="C3616">
        <v>-1.6687155662549753E-3</v>
      </c>
    </row>
    <row r="3617" spans="1:3" x14ac:dyDescent="0.25">
      <c r="A3617" s="1">
        <v>40795.705555555556</v>
      </c>
      <c r="B3617">
        <v>55778</v>
      </c>
      <c r="C3617">
        <v>-3.254226714483538E-2</v>
      </c>
    </row>
    <row r="3618" spans="1:3" x14ac:dyDescent="0.25">
      <c r="A3618" s="1">
        <v>40794.705555555556</v>
      </c>
      <c r="B3618">
        <v>57623</v>
      </c>
      <c r="C3618">
        <v>1.7789141082467177E-2</v>
      </c>
    </row>
    <row r="3619" spans="1:3" x14ac:dyDescent="0.25">
      <c r="A3619" s="1">
        <v>40792.705555555556</v>
      </c>
      <c r="B3619">
        <v>56607</v>
      </c>
      <c r="C3619">
        <v>2.8835831538752424E-2</v>
      </c>
    </row>
    <row r="3620" spans="1:3" x14ac:dyDescent="0.25">
      <c r="A3620" s="1">
        <v>40791.705555555556</v>
      </c>
      <c r="B3620">
        <v>54998</v>
      </c>
      <c r="C3620">
        <v>-2.7492339318075234E-2</v>
      </c>
    </row>
    <row r="3621" spans="1:3" x14ac:dyDescent="0.25">
      <c r="A3621" s="1">
        <v>40788.705555555556</v>
      </c>
      <c r="B3621">
        <v>56531</v>
      </c>
      <c r="C3621">
        <v>-2.7686266294696293E-2</v>
      </c>
    </row>
    <row r="3622" spans="1:3" x14ac:dyDescent="0.25">
      <c r="A3622" s="1">
        <v>40787.705555555556</v>
      </c>
      <c r="B3622">
        <v>58118</v>
      </c>
      <c r="C3622">
        <v>2.8323287886496282E-2</v>
      </c>
    </row>
    <row r="3623" spans="1:3" x14ac:dyDescent="0.25">
      <c r="A3623" s="1">
        <v>40786.705555555556</v>
      </c>
      <c r="B3623">
        <v>56495</v>
      </c>
      <c r="C3623">
        <v>1.984333969231334E-2</v>
      </c>
    </row>
    <row r="3624" spans="1:3" x14ac:dyDescent="0.25">
      <c r="A3624" s="1">
        <v>40785.705555555556</v>
      </c>
      <c r="B3624">
        <v>55385</v>
      </c>
      <c r="C3624">
        <v>9.5243134594390714E-3</v>
      </c>
    </row>
    <row r="3625" spans="1:3" x14ac:dyDescent="0.25">
      <c r="A3625" s="1">
        <v>40784.705555555556</v>
      </c>
      <c r="B3625">
        <v>54860</v>
      </c>
      <c r="C3625">
        <v>2.7910507761694861E-2</v>
      </c>
    </row>
    <row r="3626" spans="1:3" x14ac:dyDescent="0.25">
      <c r="A3626" s="1">
        <v>40781.705555555556</v>
      </c>
      <c r="B3626">
        <v>53350</v>
      </c>
      <c r="C3626">
        <v>7.4692500815108287E-3</v>
      </c>
    </row>
    <row r="3627" spans="1:3" x14ac:dyDescent="0.25">
      <c r="A3627" s="1">
        <v>40780.705555555556</v>
      </c>
      <c r="B3627">
        <v>52953</v>
      </c>
      <c r="C3627">
        <v>-1.5608482589267605E-2</v>
      </c>
    </row>
    <row r="3628" spans="1:3" x14ac:dyDescent="0.25">
      <c r="A3628" s="1">
        <v>40778.705555555556</v>
      </c>
      <c r="B3628">
        <v>53786</v>
      </c>
      <c r="C3628">
        <v>2.5343551360020134E-2</v>
      </c>
    </row>
    <row r="3629" spans="1:3" x14ac:dyDescent="0.25">
      <c r="A3629" s="1">
        <v>40777.705555555556</v>
      </c>
      <c r="B3629">
        <v>52440</v>
      </c>
      <c r="C3629">
        <v>-1.3347698018613361E-4</v>
      </c>
    </row>
    <row r="3630" spans="1:3" x14ac:dyDescent="0.25">
      <c r="A3630" s="1">
        <v>40774.705555555556</v>
      </c>
      <c r="B3630">
        <v>52447</v>
      </c>
      <c r="C3630">
        <v>-1.3013888785048987E-2</v>
      </c>
    </row>
    <row r="3631" spans="1:3" x14ac:dyDescent="0.25">
      <c r="A3631" s="1">
        <v>40773.705555555556</v>
      </c>
      <c r="B3631">
        <v>53134</v>
      </c>
      <c r="C3631">
        <v>-2.2130685341559039E-2</v>
      </c>
    </row>
    <row r="3632" spans="1:3" x14ac:dyDescent="0.25">
      <c r="A3632" s="1">
        <v>40771.705555555556</v>
      </c>
      <c r="B3632">
        <v>54323</v>
      </c>
      <c r="C3632">
        <v>-6.0198027145082723E-3</v>
      </c>
    </row>
    <row r="3633" spans="1:3" x14ac:dyDescent="0.25">
      <c r="A3633" s="1">
        <v>40770.705555555556</v>
      </c>
      <c r="B3633">
        <v>54651</v>
      </c>
      <c r="C3633">
        <v>2.4224752574880961E-2</v>
      </c>
    </row>
    <row r="3634" spans="1:3" x14ac:dyDescent="0.25">
      <c r="A3634" s="1">
        <v>40766.705555555556</v>
      </c>
      <c r="B3634">
        <v>53343</v>
      </c>
      <c r="C3634">
        <v>3.7201868677035191E-2</v>
      </c>
    </row>
    <row r="3635" spans="1:3" x14ac:dyDescent="0.25">
      <c r="A3635" s="1">
        <v>40765.705555555556</v>
      </c>
      <c r="B3635">
        <v>51395</v>
      </c>
      <c r="C3635">
        <v>4.7783990672499001E-3</v>
      </c>
    </row>
    <row r="3636" spans="1:3" x14ac:dyDescent="0.25">
      <c r="A3636" s="1">
        <v>40764.705555555556</v>
      </c>
      <c r="B3636">
        <v>51150</v>
      </c>
      <c r="C3636">
        <v>4.9740762472432823E-2</v>
      </c>
    </row>
    <row r="3637" spans="1:3" x14ac:dyDescent="0.25">
      <c r="A3637" s="1">
        <v>40763.705555555556</v>
      </c>
      <c r="B3637">
        <v>48668</v>
      </c>
      <c r="C3637">
        <v>-8.4307456202609612E-2</v>
      </c>
    </row>
    <row r="3638" spans="1:3" x14ac:dyDescent="0.25">
      <c r="A3638" s="1">
        <v>40760.705555555556</v>
      </c>
      <c r="B3638">
        <v>52949</v>
      </c>
      <c r="C3638">
        <v>2.6096837806383745E-3</v>
      </c>
    </row>
    <row r="3639" spans="1:3" x14ac:dyDescent="0.25">
      <c r="A3639" s="1">
        <v>40759.705555555556</v>
      </c>
      <c r="B3639">
        <v>52811</v>
      </c>
      <c r="C3639">
        <v>-5.8935713748063862E-2</v>
      </c>
    </row>
    <row r="3640" spans="1:3" x14ac:dyDescent="0.25">
      <c r="A3640" s="1">
        <v>40758.705555555556</v>
      </c>
      <c r="B3640">
        <v>56017</v>
      </c>
      <c r="C3640">
        <v>-2.2819912468408431E-2</v>
      </c>
    </row>
    <row r="3641" spans="1:3" x14ac:dyDescent="0.25">
      <c r="A3641" s="1">
        <v>40757.705555555556</v>
      </c>
      <c r="B3641">
        <v>57310</v>
      </c>
      <c r="C3641">
        <v>-2.1149737367989696E-2</v>
      </c>
    </row>
    <row r="3642" spans="1:3" x14ac:dyDescent="0.25">
      <c r="A3642" s="1">
        <v>40756.705555555556</v>
      </c>
      <c r="B3642">
        <v>58535</v>
      </c>
      <c r="C3642">
        <v>-2.9511378173165607E-3</v>
      </c>
    </row>
    <row r="3643" spans="1:3" x14ac:dyDescent="0.25">
      <c r="A3643" s="1">
        <v>40752.705555555556</v>
      </c>
      <c r="B3643">
        <v>58708</v>
      </c>
      <c r="C3643">
        <v>7.1797634827443762E-3</v>
      </c>
    </row>
    <row r="3644" spans="1:3" x14ac:dyDescent="0.25">
      <c r="A3644" s="1">
        <v>40751.705555555556</v>
      </c>
      <c r="B3644">
        <v>58288</v>
      </c>
      <c r="C3644">
        <v>-1.7870522415373822E-2</v>
      </c>
    </row>
    <row r="3645" spans="1:3" x14ac:dyDescent="0.25">
      <c r="A3645" s="1">
        <v>40750.705555555556</v>
      </c>
      <c r="B3645">
        <v>59339</v>
      </c>
      <c r="C3645">
        <v>-1.5567704813370978E-2</v>
      </c>
    </row>
    <row r="3646" spans="1:3" x14ac:dyDescent="0.25">
      <c r="A3646" s="1">
        <v>40746.705555555556</v>
      </c>
      <c r="B3646">
        <v>60270</v>
      </c>
      <c r="C3646">
        <v>1.3274483144303664E-4</v>
      </c>
    </row>
    <row r="3647" spans="1:3" x14ac:dyDescent="0.25">
      <c r="A3647" s="1">
        <v>40745.705555555556</v>
      </c>
      <c r="B3647">
        <v>60262</v>
      </c>
      <c r="C3647">
        <v>1.9149360916281069E-2</v>
      </c>
    </row>
    <row r="3648" spans="1:3" x14ac:dyDescent="0.25">
      <c r="A3648" s="1">
        <v>40744.705555555556</v>
      </c>
      <c r="B3648">
        <v>59119</v>
      </c>
      <c r="C3648">
        <v>6.2605225350870967E-4</v>
      </c>
    </row>
    <row r="3649" spans="1:3" x14ac:dyDescent="0.25">
      <c r="A3649" s="1">
        <v>40743.705555555556</v>
      </c>
      <c r="B3649">
        <v>59082</v>
      </c>
      <c r="C3649">
        <v>-6.6801867850954412E-3</v>
      </c>
    </row>
    <row r="3650" spans="1:3" x14ac:dyDescent="0.25">
      <c r="A3650" s="1">
        <v>40739.705555555556</v>
      </c>
      <c r="B3650">
        <v>59478</v>
      </c>
      <c r="C3650">
        <v>-3.3737034441345686E-3</v>
      </c>
    </row>
    <row r="3651" spans="1:3" x14ac:dyDescent="0.25">
      <c r="A3651" s="1">
        <v>40738.705555555556</v>
      </c>
      <c r="B3651">
        <v>59679</v>
      </c>
      <c r="C3651">
        <v>-1.6452659484571263E-2</v>
      </c>
    </row>
    <row r="3652" spans="1:3" x14ac:dyDescent="0.25">
      <c r="A3652" s="1">
        <v>40737.705555555556</v>
      </c>
      <c r="B3652">
        <v>60669</v>
      </c>
      <c r="C3652">
        <v>1.6033839378434903E-2</v>
      </c>
    </row>
    <row r="3653" spans="1:3" x14ac:dyDescent="0.25">
      <c r="A3653" s="1">
        <v>40736.705555555556</v>
      </c>
      <c r="B3653">
        <v>59704</v>
      </c>
      <c r="C3653">
        <v>-8.6553193200922945E-3</v>
      </c>
    </row>
    <row r="3654" spans="1:3" x14ac:dyDescent="0.25">
      <c r="A3654" s="1">
        <v>40735.705555555556</v>
      </c>
      <c r="B3654">
        <v>60223</v>
      </c>
      <c r="C3654">
        <v>-2.1194195439063576E-2</v>
      </c>
    </row>
    <row r="3655" spans="1:3" x14ac:dyDescent="0.25">
      <c r="A3655" s="1">
        <v>40732.705555555556</v>
      </c>
      <c r="B3655">
        <v>61513</v>
      </c>
      <c r="C3655">
        <v>-1.1218999017645247E-2</v>
      </c>
    </row>
    <row r="3656" spans="1:3" x14ac:dyDescent="0.25">
      <c r="A3656" s="1">
        <v>40731.705555555556</v>
      </c>
      <c r="B3656">
        <v>62207</v>
      </c>
      <c r="C3656">
        <v>-5.7384827111308422E-3</v>
      </c>
    </row>
    <row r="3657" spans="1:3" x14ac:dyDescent="0.25">
      <c r="A3657" s="1">
        <v>40730.705555555556</v>
      </c>
      <c r="B3657">
        <v>62565</v>
      </c>
      <c r="C3657">
        <v>-7.5317028410038928E-3</v>
      </c>
    </row>
    <row r="3658" spans="1:3" x14ac:dyDescent="0.25">
      <c r="A3658" s="1">
        <v>40729.705555555556</v>
      </c>
      <c r="B3658">
        <v>63038</v>
      </c>
      <c r="C3658">
        <v>-1.3440787235446089E-2</v>
      </c>
    </row>
    <row r="3659" spans="1:3" x14ac:dyDescent="0.25">
      <c r="A3659" s="1">
        <v>40728.705555555556</v>
      </c>
      <c r="B3659">
        <v>63891</v>
      </c>
      <c r="C3659">
        <v>7.8092866526473827E-3</v>
      </c>
    </row>
    <row r="3660" spans="1:3" x14ac:dyDescent="0.25">
      <c r="A3660" s="1">
        <v>40725.705555555556</v>
      </c>
      <c r="B3660">
        <v>63394</v>
      </c>
      <c r="C3660">
        <v>1.5755868598020101E-2</v>
      </c>
    </row>
    <row r="3661" spans="1:3" x14ac:dyDescent="0.25">
      <c r="A3661" s="1">
        <v>40724.705555555556</v>
      </c>
      <c r="B3661">
        <v>62403</v>
      </c>
      <c r="C3661">
        <v>1.1223705642051454E-3</v>
      </c>
    </row>
    <row r="3662" spans="1:3" x14ac:dyDescent="0.25">
      <c r="A3662" s="1">
        <v>40723.705555555556</v>
      </c>
      <c r="B3662">
        <v>62333</v>
      </c>
      <c r="C3662">
        <v>4.8140185146129574E-4</v>
      </c>
    </row>
    <row r="3663" spans="1:3" x14ac:dyDescent="0.25">
      <c r="A3663" s="1">
        <v>40722.705555555556</v>
      </c>
      <c r="B3663">
        <v>62303</v>
      </c>
      <c r="C3663">
        <v>1.7600985469291786E-2</v>
      </c>
    </row>
    <row r="3664" spans="1:3" x14ac:dyDescent="0.25">
      <c r="A3664" s="1">
        <v>40721.705555555556</v>
      </c>
      <c r="B3664">
        <v>61216</v>
      </c>
      <c r="C3664">
        <v>3.2724683959048408E-3</v>
      </c>
    </row>
    <row r="3665" spans="1:3" x14ac:dyDescent="0.25">
      <c r="A3665" s="1">
        <v>40718.705555555556</v>
      </c>
      <c r="B3665">
        <v>61016</v>
      </c>
      <c r="C3665">
        <v>-2.9130206344985857E-3</v>
      </c>
    </row>
    <row r="3666" spans="1:3" x14ac:dyDescent="0.25">
      <c r="A3666" s="1">
        <v>40716.705555555556</v>
      </c>
      <c r="B3666">
        <v>61194</v>
      </c>
      <c r="C3666">
        <v>-3.7352123481573176E-3</v>
      </c>
    </row>
    <row r="3667" spans="1:3" x14ac:dyDescent="0.25">
      <c r="A3667" s="1">
        <v>40715.705555555556</v>
      </c>
      <c r="B3667">
        <v>61423</v>
      </c>
      <c r="C3667">
        <v>4.1601808905364097E-3</v>
      </c>
    </row>
    <row r="3668" spans="1:3" x14ac:dyDescent="0.25">
      <c r="A3668" s="1">
        <v>40714.705555555556</v>
      </c>
      <c r="B3668">
        <v>61168</v>
      </c>
      <c r="C3668">
        <v>1.7835671152051393E-3</v>
      </c>
    </row>
    <row r="3669" spans="1:3" x14ac:dyDescent="0.25">
      <c r="A3669" s="1">
        <v>40711.705555555556</v>
      </c>
      <c r="B3669">
        <v>61059</v>
      </c>
      <c r="C3669">
        <v>2.9358962854212412E-3</v>
      </c>
    </row>
    <row r="3670" spans="1:3" x14ac:dyDescent="0.25">
      <c r="A3670" s="1">
        <v>40710.705555555556</v>
      </c>
      <c r="B3670">
        <v>60880</v>
      </c>
      <c r="C3670">
        <v>-1.1805857098875223E-2</v>
      </c>
    </row>
    <row r="3671" spans="1:3" x14ac:dyDescent="0.25">
      <c r="A3671" s="1">
        <v>40709.705555555556</v>
      </c>
      <c r="B3671">
        <v>61603</v>
      </c>
      <c r="C3671">
        <v>-9.7087357067854718E-3</v>
      </c>
    </row>
    <row r="3672" spans="1:3" x14ac:dyDescent="0.25">
      <c r="A3672" s="1">
        <v>40708.705555555556</v>
      </c>
      <c r="B3672">
        <v>62204</v>
      </c>
      <c r="C3672">
        <v>2.9301455446884219E-3</v>
      </c>
    </row>
    <row r="3673" spans="1:3" x14ac:dyDescent="0.25">
      <c r="A3673" s="1">
        <v>40707.705555555556</v>
      </c>
      <c r="B3673">
        <v>62022</v>
      </c>
      <c r="C3673">
        <v>-1.0824438789821146E-2</v>
      </c>
    </row>
    <row r="3674" spans="1:3" x14ac:dyDescent="0.25">
      <c r="A3674" s="1">
        <v>40704.705555555556</v>
      </c>
      <c r="B3674">
        <v>62697</v>
      </c>
      <c r="C3674">
        <v>-1.222224226761932E-2</v>
      </c>
    </row>
    <row r="3675" spans="1:3" x14ac:dyDescent="0.25">
      <c r="A3675" s="1">
        <v>40703.705555555556</v>
      </c>
      <c r="B3675">
        <v>63468</v>
      </c>
      <c r="C3675">
        <v>6.8933079284561553E-3</v>
      </c>
    </row>
    <row r="3676" spans="1:3" x14ac:dyDescent="0.25">
      <c r="A3676" s="1">
        <v>40702.705555555556</v>
      </c>
      <c r="B3676">
        <v>63032</v>
      </c>
      <c r="C3676">
        <v>-5.5511940457568802E-4</v>
      </c>
    </row>
    <row r="3677" spans="1:3" x14ac:dyDescent="0.25">
      <c r="A3677" s="1">
        <v>40700.705555555556</v>
      </c>
      <c r="B3677">
        <v>63067</v>
      </c>
      <c r="C3677">
        <v>-1.9983868462917626E-2</v>
      </c>
    </row>
    <row r="3678" spans="1:3" x14ac:dyDescent="0.25">
      <c r="A3678" s="1">
        <v>40697.705555555556</v>
      </c>
      <c r="B3678">
        <v>64340</v>
      </c>
      <c r="C3678">
        <v>1.8979765805866241E-3</v>
      </c>
    </row>
    <row r="3679" spans="1:3" x14ac:dyDescent="0.25">
      <c r="A3679" s="1">
        <v>40696.705555555556</v>
      </c>
      <c r="B3679">
        <v>64218</v>
      </c>
      <c r="C3679">
        <v>1.2646197259484267E-2</v>
      </c>
    </row>
    <row r="3680" spans="1:3" x14ac:dyDescent="0.25">
      <c r="A3680" s="1">
        <v>40695.705555555556</v>
      </c>
      <c r="B3680">
        <v>63411</v>
      </c>
      <c r="C3680">
        <v>-1.888661242554281E-2</v>
      </c>
    </row>
    <row r="3681" spans="1:3" x14ac:dyDescent="0.25">
      <c r="A3681" s="1">
        <v>40694.705555555556</v>
      </c>
      <c r="B3681">
        <v>64620</v>
      </c>
      <c r="C3681">
        <v>1.037552182209126E-2</v>
      </c>
    </row>
    <row r="3682" spans="1:3" x14ac:dyDescent="0.25">
      <c r="A3682" s="1">
        <v>40693.705555555556</v>
      </c>
      <c r="B3682">
        <v>63953</v>
      </c>
      <c r="C3682">
        <v>-5.317875718220815E-3</v>
      </c>
    </row>
    <row r="3683" spans="1:3" x14ac:dyDescent="0.25">
      <c r="A3683" s="1">
        <v>40690.705555555556</v>
      </c>
      <c r="B3683">
        <v>64294</v>
      </c>
      <c r="C3683">
        <v>3.053152100676432E-3</v>
      </c>
    </row>
    <row r="3684" spans="1:3" x14ac:dyDescent="0.25">
      <c r="A3684" s="1">
        <v>40689.705555555556</v>
      </c>
      <c r="B3684">
        <v>64098</v>
      </c>
      <c r="C3684">
        <v>1.1138593111243473E-2</v>
      </c>
    </row>
    <row r="3685" spans="1:3" x14ac:dyDescent="0.25">
      <c r="A3685" s="1">
        <v>40688.705555555556</v>
      </c>
      <c r="B3685">
        <v>63388</v>
      </c>
      <c r="C3685">
        <v>8.2068121142913535E-4</v>
      </c>
    </row>
    <row r="3686" spans="1:3" x14ac:dyDescent="0.25">
      <c r="A3686" s="1">
        <v>40687.705555555556</v>
      </c>
      <c r="B3686">
        <v>63336</v>
      </c>
      <c r="C3686">
        <v>1.5770411420583177E-2</v>
      </c>
    </row>
    <row r="3687" spans="1:3" x14ac:dyDescent="0.25">
      <c r="A3687" s="1">
        <v>40686.705555555556</v>
      </c>
      <c r="B3687">
        <v>62345</v>
      </c>
      <c r="C3687">
        <v>-4.0179018523760482E-3</v>
      </c>
    </row>
    <row r="3688" spans="1:3" x14ac:dyDescent="0.25">
      <c r="A3688" s="1">
        <v>40683.705555555556</v>
      </c>
      <c r="B3688">
        <v>62596</v>
      </c>
      <c r="C3688">
        <v>3.6650889678387405E-3</v>
      </c>
    </row>
    <row r="3689" spans="1:3" x14ac:dyDescent="0.25">
      <c r="A3689" s="1">
        <v>40682.705555555556</v>
      </c>
      <c r="B3689">
        <v>62367</v>
      </c>
      <c r="C3689">
        <v>-7.5555240543336098E-3</v>
      </c>
    </row>
    <row r="3690" spans="1:3" x14ac:dyDescent="0.25">
      <c r="A3690" s="1">
        <v>40681.705555555556</v>
      </c>
      <c r="B3690">
        <v>62840</v>
      </c>
      <c r="C3690">
        <v>-1.3168797483437371E-2</v>
      </c>
    </row>
    <row r="3691" spans="1:3" x14ac:dyDescent="0.25">
      <c r="A3691" s="1">
        <v>40680.705555555556</v>
      </c>
      <c r="B3691">
        <v>63673</v>
      </c>
      <c r="C3691">
        <v>6.9026655389180982E-3</v>
      </c>
    </row>
    <row r="3692" spans="1:3" x14ac:dyDescent="0.25">
      <c r="A3692" s="1">
        <v>40676.705555555556</v>
      </c>
      <c r="B3692">
        <v>63235</v>
      </c>
      <c r="C3692">
        <v>-1.2072011929133616E-2</v>
      </c>
    </row>
    <row r="3693" spans="1:3" x14ac:dyDescent="0.25">
      <c r="A3693" s="1">
        <v>40675.705555555556</v>
      </c>
      <c r="B3693">
        <v>64003</v>
      </c>
      <c r="C3693">
        <v>3.5686932331983811E-3</v>
      </c>
    </row>
    <row r="3694" spans="1:3" x14ac:dyDescent="0.25">
      <c r="A3694" s="1">
        <v>40674.705555555556</v>
      </c>
      <c r="B3694">
        <v>63775</v>
      </c>
      <c r="C3694">
        <v>-1.3178171333852197E-2</v>
      </c>
    </row>
    <row r="3695" spans="1:3" x14ac:dyDescent="0.25">
      <c r="A3695" s="1">
        <v>40673.705555555556</v>
      </c>
      <c r="B3695">
        <v>64621</v>
      </c>
      <c r="C3695">
        <v>3.1618619314507548E-3</v>
      </c>
    </row>
    <row r="3696" spans="1:3" x14ac:dyDescent="0.25">
      <c r="A3696" s="1">
        <v>40669.705555555556</v>
      </c>
      <c r="B3696">
        <v>64417</v>
      </c>
      <c r="C3696">
        <v>1.58033079872048E-2</v>
      </c>
    </row>
    <row r="3697" spans="1:3" x14ac:dyDescent="0.25">
      <c r="A3697" s="1">
        <v>40668.705555555556</v>
      </c>
      <c r="B3697">
        <v>63407</v>
      </c>
      <c r="C3697">
        <v>-3.2750261515921458E-3</v>
      </c>
    </row>
    <row r="3698" spans="1:3" x14ac:dyDescent="0.25">
      <c r="A3698" s="1">
        <v>40667.705555555556</v>
      </c>
      <c r="B3698">
        <v>63615</v>
      </c>
      <c r="C3698">
        <v>-1.0990238265239158E-2</v>
      </c>
    </row>
    <row r="3699" spans="1:3" x14ac:dyDescent="0.25">
      <c r="A3699" s="1">
        <v>40666.705555555556</v>
      </c>
      <c r="B3699">
        <v>64318</v>
      </c>
      <c r="C3699">
        <v>-1.7630291755869235E-2</v>
      </c>
    </row>
    <row r="3700" spans="1:3" x14ac:dyDescent="0.25">
      <c r="A3700" s="1">
        <v>40665.705555555556</v>
      </c>
      <c r="B3700">
        <v>65462</v>
      </c>
      <c r="C3700">
        <v>-1.018292307332642E-2</v>
      </c>
    </row>
    <row r="3701" spans="1:3" x14ac:dyDescent="0.25">
      <c r="A3701" s="1">
        <v>40662.705555555556</v>
      </c>
      <c r="B3701">
        <v>66132</v>
      </c>
      <c r="C3701">
        <v>6.9648625693961913E-3</v>
      </c>
    </row>
    <row r="3702" spans="1:3" x14ac:dyDescent="0.25">
      <c r="A3702" s="1">
        <v>40661.705555555556</v>
      </c>
      <c r="B3702">
        <v>65673</v>
      </c>
      <c r="C3702">
        <v>-8.9588811762605532E-3</v>
      </c>
    </row>
    <row r="3703" spans="1:3" x14ac:dyDescent="0.25">
      <c r="A3703" s="1">
        <v>40660.705555555556</v>
      </c>
      <c r="B3703">
        <v>66264</v>
      </c>
      <c r="C3703">
        <v>-1.3192803484563444E-2</v>
      </c>
    </row>
    <row r="3704" spans="1:3" x14ac:dyDescent="0.25">
      <c r="A3704" s="1">
        <v>40659.705555555556</v>
      </c>
      <c r="B3704">
        <v>67144</v>
      </c>
      <c r="C3704">
        <v>2.5649451862296358E-3</v>
      </c>
    </row>
    <row r="3705" spans="1:3" x14ac:dyDescent="0.25">
      <c r="A3705" s="1">
        <v>40658.705555555556</v>
      </c>
      <c r="B3705">
        <v>66972</v>
      </c>
      <c r="C3705">
        <v>-1.2832949608653789E-3</v>
      </c>
    </row>
    <row r="3706" spans="1:3" x14ac:dyDescent="0.25">
      <c r="A3706" s="1">
        <v>40653.705555555556</v>
      </c>
      <c r="B3706">
        <v>67058</v>
      </c>
      <c r="C3706">
        <v>1.3512096042724591E-2</v>
      </c>
    </row>
    <row r="3707" spans="1:3" x14ac:dyDescent="0.25">
      <c r="A3707" s="1">
        <v>40652.705555555556</v>
      </c>
      <c r="B3707">
        <v>66158</v>
      </c>
      <c r="C3707">
        <v>1.1294230549598218E-2</v>
      </c>
    </row>
    <row r="3708" spans="1:3" x14ac:dyDescent="0.25">
      <c r="A3708" s="1">
        <v>40651.705555555556</v>
      </c>
      <c r="B3708">
        <v>65415</v>
      </c>
      <c r="C3708">
        <v>-1.921345412294502E-2</v>
      </c>
    </row>
    <row r="3709" spans="1:3" x14ac:dyDescent="0.25">
      <c r="A3709" s="1">
        <v>40648.705555555556</v>
      </c>
      <c r="B3709">
        <v>66684</v>
      </c>
      <c r="C3709">
        <v>6.1070269977846914E-3</v>
      </c>
    </row>
    <row r="3710" spans="1:3" x14ac:dyDescent="0.25">
      <c r="A3710" s="1">
        <v>40647.705555555556</v>
      </c>
      <c r="B3710">
        <v>66278</v>
      </c>
      <c r="C3710">
        <v>-3.1333820942436993E-3</v>
      </c>
    </row>
    <row r="3711" spans="1:3" x14ac:dyDescent="0.25">
      <c r="A3711" s="1">
        <v>40646.705555555556</v>
      </c>
      <c r="B3711">
        <v>66486</v>
      </c>
      <c r="C3711">
        <v>-6.1477754319658245E-3</v>
      </c>
    </row>
    <row r="3712" spans="1:3" x14ac:dyDescent="0.25">
      <c r="A3712" s="1">
        <v>40645.705555555556</v>
      </c>
      <c r="B3712">
        <v>66896</v>
      </c>
      <c r="C3712">
        <v>-1.8777391630937067E-2</v>
      </c>
    </row>
    <row r="3713" spans="1:3" x14ac:dyDescent="0.25">
      <c r="A3713" s="1">
        <v>40644.705555555556</v>
      </c>
      <c r="B3713">
        <v>68164</v>
      </c>
      <c r="C3713">
        <v>-8.0946073984879737E-3</v>
      </c>
    </row>
    <row r="3714" spans="1:3" x14ac:dyDescent="0.25">
      <c r="A3714" s="1">
        <v>40641.705555555556</v>
      </c>
      <c r="B3714">
        <v>68718</v>
      </c>
      <c r="C3714">
        <v>-6.6428080144949383E-3</v>
      </c>
    </row>
    <row r="3715" spans="1:3" x14ac:dyDescent="0.25">
      <c r="A3715" s="1">
        <v>40640.705555555556</v>
      </c>
      <c r="B3715">
        <v>69176</v>
      </c>
      <c r="C3715">
        <v>-9.509973624150762E-3</v>
      </c>
    </row>
    <row r="3716" spans="1:3" x14ac:dyDescent="0.25">
      <c r="A3716" s="1">
        <v>40639.705555555556</v>
      </c>
      <c r="B3716">
        <v>69837</v>
      </c>
      <c r="C3716">
        <v>1.9205968351784139E-3</v>
      </c>
    </row>
    <row r="3717" spans="1:3" x14ac:dyDescent="0.25">
      <c r="A3717" s="1">
        <v>40638.705555555556</v>
      </c>
      <c r="B3717">
        <v>69703</v>
      </c>
      <c r="C3717">
        <v>1.6154926175405111E-2</v>
      </c>
    </row>
    <row r="3718" spans="1:3" x14ac:dyDescent="0.25">
      <c r="A3718" s="1">
        <v>40634.705555555556</v>
      </c>
      <c r="B3718">
        <v>68586</v>
      </c>
      <c r="C3718">
        <v>8.6248457158605869E-3</v>
      </c>
    </row>
    <row r="3719" spans="1:3" x14ac:dyDescent="0.25">
      <c r="A3719" s="1">
        <v>40633.705555555556</v>
      </c>
      <c r="B3719">
        <v>67997</v>
      </c>
      <c r="C3719">
        <v>8.551541977826425E-3</v>
      </c>
    </row>
    <row r="3720" spans="1:3" x14ac:dyDescent="0.25">
      <c r="A3720" s="1">
        <v>40632.705555555556</v>
      </c>
      <c r="B3720">
        <v>67418</v>
      </c>
      <c r="C3720">
        <v>3.3578517546833716E-3</v>
      </c>
    </row>
    <row r="3721" spans="1:3" x14ac:dyDescent="0.25">
      <c r="A3721" s="1">
        <v>40630.705555555556</v>
      </c>
      <c r="B3721">
        <v>67192</v>
      </c>
      <c r="C3721">
        <v>-5.047366791621169E-3</v>
      </c>
    </row>
    <row r="3722" spans="1:3" x14ac:dyDescent="0.25">
      <c r="A3722" s="1">
        <v>40627.705555555556</v>
      </c>
      <c r="B3722">
        <v>67532</v>
      </c>
      <c r="C3722">
        <v>-3.8868862993253093E-3</v>
      </c>
    </row>
    <row r="3723" spans="1:3" x14ac:dyDescent="0.25">
      <c r="A3723" s="1">
        <v>40625.705555555556</v>
      </c>
      <c r="B3723">
        <v>67795</v>
      </c>
      <c r="C3723">
        <v>1.6448424134316943E-2</v>
      </c>
    </row>
    <row r="3724" spans="1:3" x14ac:dyDescent="0.25">
      <c r="A3724" s="1">
        <v>40624.705555555556</v>
      </c>
      <c r="B3724">
        <v>66689</v>
      </c>
      <c r="C3724">
        <v>-2.844994731595921E-3</v>
      </c>
    </row>
    <row r="3725" spans="1:3" x14ac:dyDescent="0.25">
      <c r="A3725" s="1">
        <v>40620.705555555556</v>
      </c>
      <c r="B3725">
        <v>66879</v>
      </c>
      <c r="C3725">
        <v>9.9779931326239423E-3</v>
      </c>
    </row>
    <row r="3726" spans="1:3" x14ac:dyDescent="0.25">
      <c r="A3726" s="1">
        <v>40619.705555555556</v>
      </c>
      <c r="B3726">
        <v>66215</v>
      </c>
      <c r="C3726">
        <v>3.221978781326591E-3</v>
      </c>
    </row>
    <row r="3727" spans="1:3" x14ac:dyDescent="0.25">
      <c r="A3727" s="1">
        <v>40618.705555555556</v>
      </c>
      <c r="B3727">
        <v>66002</v>
      </c>
      <c r="C3727">
        <v>-1.5082198874590606E-2</v>
      </c>
    </row>
    <row r="3728" spans="1:3" x14ac:dyDescent="0.25">
      <c r="A3728" s="1">
        <v>40617.705555555556</v>
      </c>
      <c r="B3728">
        <v>67005</v>
      </c>
      <c r="C3728">
        <v>-2.4445880971296777E-3</v>
      </c>
    </row>
    <row r="3729" spans="1:3" x14ac:dyDescent="0.25">
      <c r="A3729" s="1">
        <v>40616.705555555556</v>
      </c>
      <c r="B3729">
        <v>67169</v>
      </c>
      <c r="C3729">
        <v>7.2467874835369589E-3</v>
      </c>
    </row>
    <row r="3730" spans="1:3" x14ac:dyDescent="0.25">
      <c r="A3730" s="1">
        <v>40613.705555555556</v>
      </c>
      <c r="B3730">
        <v>66684</v>
      </c>
      <c r="C3730">
        <v>9.7044250338572269E-3</v>
      </c>
    </row>
    <row r="3731" spans="1:3" x14ac:dyDescent="0.25">
      <c r="A3731" s="1">
        <v>40612.705555555556</v>
      </c>
      <c r="B3731">
        <v>66040</v>
      </c>
      <c r="C3731">
        <v>-2.9423541143312144E-2</v>
      </c>
    </row>
    <row r="3732" spans="1:3" x14ac:dyDescent="0.25">
      <c r="A3732" s="1">
        <v>40606.705555555556</v>
      </c>
      <c r="B3732">
        <v>68012</v>
      </c>
      <c r="C3732">
        <v>-1.9536276842369608E-3</v>
      </c>
    </row>
    <row r="3733" spans="1:3" x14ac:dyDescent="0.25">
      <c r="A3733" s="1">
        <v>40605.705555555556</v>
      </c>
      <c r="B3733">
        <v>68145</v>
      </c>
      <c r="C3733">
        <v>1.2759909067214742E-2</v>
      </c>
    </row>
    <row r="3734" spans="1:3" x14ac:dyDescent="0.25">
      <c r="A3734" s="1">
        <v>40604.705555555556</v>
      </c>
      <c r="B3734">
        <v>67281</v>
      </c>
      <c r="C3734">
        <v>1.556317595434892E-2</v>
      </c>
    </row>
    <row r="3735" spans="1:3" x14ac:dyDescent="0.25">
      <c r="A3735" s="1">
        <v>40603.705555555556</v>
      </c>
      <c r="B3735">
        <v>66242</v>
      </c>
      <c r="C3735">
        <v>-1.7078057726854948E-2</v>
      </c>
    </row>
    <row r="3736" spans="1:3" x14ac:dyDescent="0.25">
      <c r="A3736" s="1">
        <v>40602.705555555556</v>
      </c>
      <c r="B3736">
        <v>67383</v>
      </c>
      <c r="C3736">
        <v>7.1638985312240206E-3</v>
      </c>
    </row>
    <row r="3737" spans="1:3" x14ac:dyDescent="0.25">
      <c r="A3737" s="1">
        <v>40599.705555555556</v>
      </c>
      <c r="B3737">
        <v>66902</v>
      </c>
      <c r="C3737">
        <v>-1.1957074118216883E-4</v>
      </c>
    </row>
    <row r="3738" spans="1:3" x14ac:dyDescent="0.25">
      <c r="A3738" s="1">
        <v>40597.705555555556</v>
      </c>
      <c r="B3738">
        <v>66910</v>
      </c>
      <c r="C3738">
        <v>7.0641993368931073E-3</v>
      </c>
    </row>
    <row r="3739" spans="1:3" x14ac:dyDescent="0.25">
      <c r="A3739" s="1">
        <v>40596.705555555556</v>
      </c>
      <c r="B3739">
        <v>66439</v>
      </c>
      <c r="C3739">
        <v>-1.2251737056849121E-2</v>
      </c>
    </row>
    <row r="3740" spans="1:3" x14ac:dyDescent="0.25">
      <c r="A3740" s="1">
        <v>40595.705555555556</v>
      </c>
      <c r="B3740">
        <v>67258</v>
      </c>
      <c r="C3740">
        <v>-1.1941852180514474E-2</v>
      </c>
    </row>
    <row r="3741" spans="1:3" x14ac:dyDescent="0.25">
      <c r="A3741" s="1">
        <v>40592.705555555556</v>
      </c>
      <c r="B3741">
        <v>68066</v>
      </c>
      <c r="C3741">
        <v>5.6280074888158784E-3</v>
      </c>
    </row>
    <row r="3742" spans="1:3" x14ac:dyDescent="0.25">
      <c r="A3742" s="1">
        <v>40591.705555555556</v>
      </c>
      <c r="B3742">
        <v>67684</v>
      </c>
      <c r="C3742">
        <v>1.5969247811846601E-3</v>
      </c>
    </row>
    <row r="3743" spans="1:3" x14ac:dyDescent="0.25">
      <c r="A3743" s="1">
        <v>40590.705555555556</v>
      </c>
      <c r="B3743">
        <v>67576</v>
      </c>
      <c r="C3743">
        <v>1.844478315797524E-2</v>
      </c>
    </row>
    <row r="3744" spans="1:3" x14ac:dyDescent="0.25">
      <c r="A3744" s="1">
        <v>40589.705555555556</v>
      </c>
      <c r="B3744">
        <v>66341</v>
      </c>
      <c r="C3744">
        <v>-3.25061611456991E-3</v>
      </c>
    </row>
    <row r="3745" spans="1:3" x14ac:dyDescent="0.25">
      <c r="A3745" s="1">
        <v>40588.705555555556</v>
      </c>
      <c r="B3745">
        <v>66557</v>
      </c>
      <c r="C3745">
        <v>1.2123009587861989E-2</v>
      </c>
    </row>
    <row r="3746" spans="1:3" x14ac:dyDescent="0.25">
      <c r="A3746" s="1">
        <v>40585.705555555556</v>
      </c>
      <c r="B3746">
        <v>65755</v>
      </c>
      <c r="C3746">
        <v>1.8077403553349591E-2</v>
      </c>
    </row>
    <row r="3747" spans="1:3" x14ac:dyDescent="0.25">
      <c r="A3747" s="1">
        <v>40584.705555555556</v>
      </c>
      <c r="B3747">
        <v>64577</v>
      </c>
      <c r="C3747">
        <v>5.5903370895472853E-3</v>
      </c>
    </row>
    <row r="3748" spans="1:3" x14ac:dyDescent="0.25">
      <c r="A3748" s="1">
        <v>40583.705555555556</v>
      </c>
      <c r="B3748">
        <v>64217</v>
      </c>
      <c r="C3748">
        <v>-1.7673076687755071E-2</v>
      </c>
    </row>
    <row r="3749" spans="1:3" x14ac:dyDescent="0.25">
      <c r="A3749" s="1">
        <v>40581.705555555556</v>
      </c>
      <c r="B3749">
        <v>65362</v>
      </c>
      <c r="C3749">
        <v>1.4238582834416734E-3</v>
      </c>
    </row>
    <row r="3750" spans="1:3" x14ac:dyDescent="0.25">
      <c r="A3750" s="1">
        <v>40578.705555555556</v>
      </c>
      <c r="B3750">
        <v>65269</v>
      </c>
      <c r="C3750">
        <v>-2.1507835135502244E-2</v>
      </c>
    </row>
    <row r="3751" spans="1:3" x14ac:dyDescent="0.25">
      <c r="A3751" s="1">
        <v>40576.705555555556</v>
      </c>
      <c r="B3751">
        <v>66688</v>
      </c>
      <c r="C3751">
        <v>1.710915757060609E-3</v>
      </c>
    </row>
    <row r="3752" spans="1:3" x14ac:dyDescent="0.25">
      <c r="A3752" s="1">
        <v>40574.705555555556</v>
      </c>
      <c r="B3752">
        <v>66574</v>
      </c>
      <c r="C3752">
        <v>-1.8458634650287003E-3</v>
      </c>
    </row>
    <row r="3753" spans="1:3" x14ac:dyDescent="0.25">
      <c r="A3753" s="1">
        <v>40571.705555555556</v>
      </c>
      <c r="B3753">
        <v>66697</v>
      </c>
      <c r="C3753">
        <v>-2.0082754698660013E-2</v>
      </c>
    </row>
    <row r="3754" spans="1:3" x14ac:dyDescent="0.25">
      <c r="A3754" s="1">
        <v>40570.705555555556</v>
      </c>
      <c r="B3754">
        <v>68050</v>
      </c>
      <c r="C3754">
        <v>-9.6374659173180909E-3</v>
      </c>
    </row>
    <row r="3755" spans="1:3" x14ac:dyDescent="0.25">
      <c r="A3755" s="1">
        <v>40569.705555555556</v>
      </c>
      <c r="B3755">
        <v>68709</v>
      </c>
      <c r="C3755">
        <v>-1.0381242107462267E-2</v>
      </c>
    </row>
    <row r="3756" spans="1:3" x14ac:dyDescent="0.25">
      <c r="A3756" s="1">
        <v>40567.705555555556</v>
      </c>
      <c r="B3756">
        <v>69426</v>
      </c>
      <c r="C3756">
        <v>4.2292516073335149E-3</v>
      </c>
    </row>
    <row r="3757" spans="1:3" x14ac:dyDescent="0.25">
      <c r="A3757" s="1">
        <v>40564.705555555556</v>
      </c>
      <c r="B3757">
        <v>69133</v>
      </c>
      <c r="C3757">
        <v>-6.1718799460314241E-3</v>
      </c>
    </row>
    <row r="3758" spans="1:3" x14ac:dyDescent="0.25">
      <c r="A3758" s="1">
        <v>40563.705555555556</v>
      </c>
      <c r="B3758">
        <v>69561</v>
      </c>
      <c r="C3758">
        <v>-7.1194049411664028E-3</v>
      </c>
    </row>
    <row r="3759" spans="1:3" x14ac:dyDescent="0.25">
      <c r="A3759" s="1">
        <v>40562.705555555556</v>
      </c>
      <c r="B3759">
        <v>70058</v>
      </c>
      <c r="C3759">
        <v>-1.2214910309664881E-2</v>
      </c>
    </row>
    <row r="3760" spans="1:3" x14ac:dyDescent="0.25">
      <c r="A3760" s="1">
        <v>40561.705555555556</v>
      </c>
      <c r="B3760">
        <v>70919</v>
      </c>
      <c r="C3760">
        <v>4.3807655837728963E-3</v>
      </c>
    </row>
    <row r="3761" spans="1:3" x14ac:dyDescent="0.25">
      <c r="A3761" s="1">
        <v>40560.705555555556</v>
      </c>
      <c r="B3761">
        <v>70609</v>
      </c>
      <c r="C3761">
        <v>-4.6768342174640931E-3</v>
      </c>
    </row>
    <row r="3762" spans="1:3" x14ac:dyDescent="0.25">
      <c r="A3762" s="1">
        <v>40557.705555555556</v>
      </c>
      <c r="B3762">
        <v>70940</v>
      </c>
      <c r="C3762">
        <v>3.0918908445671913E-3</v>
      </c>
    </row>
    <row r="3763" spans="1:3" x14ac:dyDescent="0.25">
      <c r="A3763" s="1">
        <v>40556.705555555556</v>
      </c>
      <c r="B3763">
        <v>70721</v>
      </c>
      <c r="C3763">
        <v>-1.2799342997701191E-2</v>
      </c>
    </row>
    <row r="3764" spans="1:3" x14ac:dyDescent="0.25">
      <c r="A3764" s="1">
        <v>40555.705555555556</v>
      </c>
      <c r="B3764">
        <v>71632</v>
      </c>
      <c r="C3764">
        <v>1.7021987145467529E-2</v>
      </c>
    </row>
    <row r="3765" spans="1:3" x14ac:dyDescent="0.25">
      <c r="A3765" s="1">
        <v>40554.705555555556</v>
      </c>
      <c r="B3765">
        <v>70423</v>
      </c>
      <c r="C3765">
        <v>4.2120304178746206E-3</v>
      </c>
    </row>
    <row r="3766" spans="1:3" x14ac:dyDescent="0.25">
      <c r="A3766" s="1">
        <v>40553.705555555556</v>
      </c>
      <c r="B3766">
        <v>70127</v>
      </c>
      <c r="C3766">
        <v>9.9868752237109956E-4</v>
      </c>
    </row>
    <row r="3767" spans="1:3" x14ac:dyDescent="0.25">
      <c r="A3767" s="1">
        <v>40550.705555555556</v>
      </c>
      <c r="B3767">
        <v>70057</v>
      </c>
      <c r="C3767">
        <v>-7.4092847934629042E-3</v>
      </c>
    </row>
    <row r="3768" spans="1:3" x14ac:dyDescent="0.25">
      <c r="A3768" s="1">
        <v>40549.705555555556</v>
      </c>
      <c r="B3768">
        <v>70578</v>
      </c>
      <c r="C3768">
        <v>-7.2422653121421588E-3</v>
      </c>
    </row>
    <row r="3769" spans="1:3" x14ac:dyDescent="0.25">
      <c r="A3769" s="1">
        <v>40548.705555555556</v>
      </c>
      <c r="B3769">
        <v>71091</v>
      </c>
      <c r="C3769">
        <v>1.0947156167674887E-2</v>
      </c>
    </row>
    <row r="3770" spans="1:3" x14ac:dyDescent="0.25">
      <c r="A3770" s="1">
        <v>40547.705555555556</v>
      </c>
      <c r="B3770">
        <v>70317</v>
      </c>
      <c r="C3770">
        <v>5.0613528446107814E-3</v>
      </c>
    </row>
    <row r="3771" spans="1:3" x14ac:dyDescent="0.25">
      <c r="A3771" s="1">
        <v>40546.705555555556</v>
      </c>
      <c r="B3771">
        <v>69962</v>
      </c>
      <c r="C3771">
        <v>9.4496129183766348E-3</v>
      </c>
    </row>
    <row r="3772" spans="1:3" x14ac:dyDescent="0.25">
      <c r="A3772" s="1">
        <v>40542.705555555556</v>
      </c>
      <c r="B3772">
        <v>69304</v>
      </c>
      <c r="C3772">
        <v>5.0920142427409998E-3</v>
      </c>
    </row>
    <row r="3773" spans="1:3" x14ac:dyDescent="0.25">
      <c r="A3773" s="1">
        <v>40541.705555555556</v>
      </c>
      <c r="B3773">
        <v>68952</v>
      </c>
      <c r="C3773">
        <v>1.3314842817437084E-2</v>
      </c>
    </row>
    <row r="3774" spans="1:3" x14ac:dyDescent="0.25">
      <c r="A3774" s="1">
        <v>40540.705555555556</v>
      </c>
      <c r="B3774">
        <v>68040</v>
      </c>
      <c r="C3774">
        <v>3.4893257726048969E-3</v>
      </c>
    </row>
    <row r="3775" spans="1:3" x14ac:dyDescent="0.25">
      <c r="A3775" s="1">
        <v>40539.705555555556</v>
      </c>
      <c r="B3775">
        <v>67803</v>
      </c>
      <c r="C3775">
        <v>-1.0008301431728461E-2</v>
      </c>
    </row>
    <row r="3776" spans="1:3" x14ac:dyDescent="0.25">
      <c r="A3776" s="1">
        <v>40535.705555555556</v>
      </c>
      <c r="B3776">
        <v>68485</v>
      </c>
      <c r="C3776">
        <v>2.1905005381290111E-4</v>
      </c>
    </row>
    <row r="3777" spans="1:3" x14ac:dyDescent="0.25">
      <c r="A3777" s="1">
        <v>40534.705555555556</v>
      </c>
      <c r="B3777">
        <v>68470</v>
      </c>
      <c r="C3777">
        <v>3.7458707579469258E-3</v>
      </c>
    </row>
    <row r="3778" spans="1:3" x14ac:dyDescent="0.25">
      <c r="A3778" s="1">
        <v>40533.705555555556</v>
      </c>
      <c r="B3778">
        <v>68214</v>
      </c>
      <c r="C3778">
        <v>1.4039514024580499E-2</v>
      </c>
    </row>
    <row r="3779" spans="1:3" x14ac:dyDescent="0.25">
      <c r="A3779" s="1">
        <v>40532.705555555556</v>
      </c>
      <c r="B3779">
        <v>67263</v>
      </c>
      <c r="C3779">
        <v>-1.0617946018216761E-2</v>
      </c>
    </row>
    <row r="3780" spans="1:3" x14ac:dyDescent="0.25">
      <c r="A3780" s="1">
        <v>40529.705555555556</v>
      </c>
      <c r="B3780">
        <v>67981</v>
      </c>
      <c r="C3780">
        <v>9.9788686458128668E-3</v>
      </c>
    </row>
    <row r="3781" spans="1:3" x14ac:dyDescent="0.25">
      <c r="A3781" s="1">
        <v>40528.705555555556</v>
      </c>
      <c r="B3781">
        <v>67306</v>
      </c>
      <c r="C3781">
        <v>-8.3447249928190904E-3</v>
      </c>
    </row>
    <row r="3782" spans="1:3" x14ac:dyDescent="0.25">
      <c r="A3782" s="1">
        <v>40527.705555555556</v>
      </c>
      <c r="B3782">
        <v>67870</v>
      </c>
      <c r="C3782">
        <v>-1.2766255423876898E-2</v>
      </c>
    </row>
    <row r="3783" spans="1:3" x14ac:dyDescent="0.25">
      <c r="A3783" s="1">
        <v>40526.705555555556</v>
      </c>
      <c r="B3783">
        <v>68742</v>
      </c>
      <c r="C3783">
        <v>-5.5705601444276161E-3</v>
      </c>
    </row>
    <row r="3784" spans="1:3" x14ac:dyDescent="0.25">
      <c r="A3784" s="1">
        <v>40525.705555555556</v>
      </c>
      <c r="B3784">
        <v>69126</v>
      </c>
      <c r="C3784">
        <v>1.1421046985123737E-2</v>
      </c>
    </row>
    <row r="3785" spans="1:3" x14ac:dyDescent="0.25">
      <c r="A3785" s="1">
        <v>40522.705555555556</v>
      </c>
      <c r="B3785">
        <v>68341</v>
      </c>
      <c r="C3785">
        <v>6.7831709211252861E-3</v>
      </c>
    </row>
    <row r="3786" spans="1:3" x14ac:dyDescent="0.25">
      <c r="A3786" s="1">
        <v>40521.705555555556</v>
      </c>
      <c r="B3786">
        <v>67879</v>
      </c>
      <c r="C3786">
        <v>-4.3365521128716205E-3</v>
      </c>
    </row>
    <row r="3787" spans="1:3" x14ac:dyDescent="0.25">
      <c r="A3787" s="1">
        <v>40520.705555555556</v>
      </c>
      <c r="B3787">
        <v>68174</v>
      </c>
      <c r="C3787">
        <v>-1.6915413759656793E-2</v>
      </c>
    </row>
    <row r="3788" spans="1:3" x14ac:dyDescent="0.25">
      <c r="A3788" s="1">
        <v>40519.705555555556</v>
      </c>
      <c r="B3788">
        <v>69337</v>
      </c>
      <c r="C3788">
        <v>-3.0816221610557677E-3</v>
      </c>
    </row>
    <row r="3789" spans="1:3" x14ac:dyDescent="0.25">
      <c r="A3789" s="1">
        <v>40518.705555555556</v>
      </c>
      <c r="B3789">
        <v>69551</v>
      </c>
      <c r="C3789">
        <v>-3.086488665152474E-3</v>
      </c>
    </row>
    <row r="3790" spans="1:3" x14ac:dyDescent="0.25">
      <c r="A3790" s="1">
        <v>40515.705555555556</v>
      </c>
      <c r="B3790">
        <v>69766</v>
      </c>
      <c r="C3790">
        <v>3.4316187394739317E-3</v>
      </c>
    </row>
    <row r="3791" spans="1:3" x14ac:dyDescent="0.25">
      <c r="A3791" s="1">
        <v>40514.705555555556</v>
      </c>
      <c r="B3791">
        <v>69527</v>
      </c>
      <c r="C3791">
        <v>2.6211202286868527E-3</v>
      </c>
    </row>
    <row r="3792" spans="1:3" x14ac:dyDescent="0.25">
      <c r="A3792" s="1">
        <v>40513.705555555556</v>
      </c>
      <c r="B3792">
        <v>69345</v>
      </c>
      <c r="C3792">
        <v>2.3934013673511095E-2</v>
      </c>
    </row>
    <row r="3793" spans="1:3" x14ac:dyDescent="0.25">
      <c r="A3793" s="1">
        <v>40512.705555555556</v>
      </c>
      <c r="B3793">
        <v>67705</v>
      </c>
      <c r="C3793">
        <v>-2.9938155135996636E-3</v>
      </c>
    </row>
    <row r="3794" spans="1:3" x14ac:dyDescent="0.25">
      <c r="A3794" s="1">
        <v>40511.705555555556</v>
      </c>
      <c r="B3794">
        <v>67908</v>
      </c>
      <c r="C3794">
        <v>-4.6718759222536734E-3</v>
      </c>
    </row>
    <row r="3795" spans="1:3" x14ac:dyDescent="0.25">
      <c r="A3795" s="1">
        <v>40508.705555555556</v>
      </c>
      <c r="B3795">
        <v>68226</v>
      </c>
      <c r="C3795">
        <v>-1.6499026029432547E-2</v>
      </c>
    </row>
    <row r="3796" spans="1:3" x14ac:dyDescent="0.25">
      <c r="A3796" s="1">
        <v>40507.705555555556</v>
      </c>
      <c r="B3796">
        <v>69361</v>
      </c>
      <c r="C3796">
        <v>-3.8563973255168632E-3</v>
      </c>
    </row>
    <row r="3797" spans="1:3" x14ac:dyDescent="0.25">
      <c r="A3797" s="1">
        <v>40506.705555555556</v>
      </c>
      <c r="B3797">
        <v>69629</v>
      </c>
      <c r="C3797">
        <v>2.4379573654674767E-2</v>
      </c>
    </row>
    <row r="3798" spans="1:3" x14ac:dyDescent="0.25">
      <c r="A3798" s="1">
        <v>40505.705555555556</v>
      </c>
      <c r="B3798">
        <v>67952</v>
      </c>
      <c r="C3798">
        <v>-2.4422658222507436E-2</v>
      </c>
    </row>
    <row r="3799" spans="1:3" x14ac:dyDescent="0.25">
      <c r="A3799" s="1">
        <v>40504.705555555556</v>
      </c>
      <c r="B3799">
        <v>69632</v>
      </c>
      <c r="C3799">
        <v>-1.8003887732367555E-2</v>
      </c>
    </row>
    <row r="3800" spans="1:3" x14ac:dyDescent="0.25">
      <c r="A3800" s="1">
        <v>40501.705555555556</v>
      </c>
      <c r="B3800">
        <v>70897</v>
      </c>
      <c r="C3800">
        <v>1.6375164234501162E-3</v>
      </c>
    </row>
    <row r="3801" spans="1:3" x14ac:dyDescent="0.25">
      <c r="A3801" s="1">
        <v>40500.705555555556</v>
      </c>
      <c r="B3801">
        <v>70781</v>
      </c>
      <c r="C3801">
        <v>1.527551430394445E-2</v>
      </c>
    </row>
    <row r="3802" spans="1:3" x14ac:dyDescent="0.25">
      <c r="A3802" s="1">
        <v>40499.705555555556</v>
      </c>
      <c r="B3802">
        <v>69708</v>
      </c>
      <c r="C3802">
        <v>7.429839794185095E-3</v>
      </c>
    </row>
    <row r="3803" spans="1:3" x14ac:dyDescent="0.25">
      <c r="A3803" s="1">
        <v>40498.705555555556</v>
      </c>
      <c r="B3803">
        <v>69192</v>
      </c>
      <c r="C3803">
        <v>-1.6839154262160361E-2</v>
      </c>
    </row>
    <row r="3804" spans="1:3" x14ac:dyDescent="0.25">
      <c r="A3804" s="1">
        <v>40494.705555555556</v>
      </c>
      <c r="B3804">
        <v>70367</v>
      </c>
      <c r="C3804">
        <v>-1.1698187966586763E-2</v>
      </c>
    </row>
    <row r="3805" spans="1:3" x14ac:dyDescent="0.25">
      <c r="A3805" s="1">
        <v>40493.705555555556</v>
      </c>
      <c r="B3805">
        <v>71195</v>
      </c>
      <c r="C3805">
        <v>-6.2030682052554471E-3</v>
      </c>
    </row>
    <row r="3806" spans="1:3" x14ac:dyDescent="0.25">
      <c r="A3806" s="1">
        <v>40492.705555555556</v>
      </c>
      <c r="B3806">
        <v>71638</v>
      </c>
      <c r="C3806">
        <v>-5.7215823828994867E-4</v>
      </c>
    </row>
    <row r="3807" spans="1:3" x14ac:dyDescent="0.25">
      <c r="A3807" s="1">
        <v>40491.705555555556</v>
      </c>
      <c r="B3807">
        <v>71679</v>
      </c>
      <c r="C3807">
        <v>-1.2849745367467202E-2</v>
      </c>
    </row>
    <row r="3808" spans="1:3" x14ac:dyDescent="0.25">
      <c r="A3808" s="1">
        <v>40487.705555555556</v>
      </c>
      <c r="B3808">
        <v>72606</v>
      </c>
      <c r="C3808">
        <v>-5.3433826079728368E-3</v>
      </c>
    </row>
    <row r="3809" spans="1:3" x14ac:dyDescent="0.25">
      <c r="A3809" s="1">
        <v>40486.705555555556</v>
      </c>
      <c r="B3809">
        <v>72995</v>
      </c>
      <c r="C3809">
        <v>1.985468701142485E-2</v>
      </c>
    </row>
    <row r="3810" spans="1:3" x14ac:dyDescent="0.25">
      <c r="A3810" s="1">
        <v>40483.705555555556</v>
      </c>
      <c r="B3810">
        <v>71560</v>
      </c>
      <c r="C3810">
        <v>1.2472654010975118E-2</v>
      </c>
    </row>
    <row r="3811" spans="1:3" x14ac:dyDescent="0.25">
      <c r="A3811" s="1">
        <v>40480.705555555556</v>
      </c>
      <c r="B3811">
        <v>70673</v>
      </c>
      <c r="C3811">
        <v>5.0073512526216954E-3</v>
      </c>
    </row>
    <row r="3812" spans="1:3" x14ac:dyDescent="0.25">
      <c r="A3812" s="1">
        <v>40479.705555555556</v>
      </c>
      <c r="B3812">
        <v>70320</v>
      </c>
      <c r="C3812">
        <v>-3.5205305795442884E-3</v>
      </c>
    </row>
    <row r="3813" spans="1:3" x14ac:dyDescent="0.25">
      <c r="A3813" s="1">
        <v>40478.705555555556</v>
      </c>
      <c r="B3813">
        <v>70568</v>
      </c>
      <c r="C3813">
        <v>-2.4343998208687153E-3</v>
      </c>
    </row>
    <row r="3814" spans="1:3" x14ac:dyDescent="0.25">
      <c r="A3814" s="1">
        <v>40477.705555555556</v>
      </c>
      <c r="B3814">
        <v>70740</v>
      </c>
      <c r="C3814">
        <v>1.6534014053538694E-2</v>
      </c>
    </row>
    <row r="3815" spans="1:3" x14ac:dyDescent="0.25">
      <c r="A3815" s="1">
        <v>40476.705555555556</v>
      </c>
      <c r="B3815">
        <v>69580</v>
      </c>
      <c r="C3815">
        <v>7.3323799732528147E-4</v>
      </c>
    </row>
    <row r="3816" spans="1:3" x14ac:dyDescent="0.25">
      <c r="A3816" s="1">
        <v>40473.705555555556</v>
      </c>
      <c r="B3816">
        <v>69529</v>
      </c>
      <c r="C3816">
        <v>-1.7674830906655439E-3</v>
      </c>
    </row>
    <row r="3817" spans="1:3" x14ac:dyDescent="0.25">
      <c r="A3817" s="1">
        <v>40472.705555555556</v>
      </c>
      <c r="B3817">
        <v>69652</v>
      </c>
      <c r="C3817">
        <v>-1.0738664914586901E-2</v>
      </c>
    </row>
    <row r="3818" spans="1:3" x14ac:dyDescent="0.25">
      <c r="A3818" s="1">
        <v>40471.705555555556</v>
      </c>
      <c r="B3818">
        <v>70404</v>
      </c>
      <c r="C3818">
        <v>7.7138982461476503E-3</v>
      </c>
    </row>
    <row r="3819" spans="1:3" x14ac:dyDescent="0.25">
      <c r="A3819" s="1">
        <v>40470.705555555556</v>
      </c>
      <c r="B3819">
        <v>69863</v>
      </c>
      <c r="C3819">
        <v>-2.6442592064777833E-2</v>
      </c>
    </row>
    <row r="3820" spans="1:3" x14ac:dyDescent="0.25">
      <c r="A3820" s="1">
        <v>40469.705555555556</v>
      </c>
      <c r="B3820">
        <v>71735</v>
      </c>
      <c r="C3820">
        <v>-1.3234425363569165E-3</v>
      </c>
    </row>
    <row r="3821" spans="1:3" x14ac:dyDescent="0.25">
      <c r="A3821" s="1">
        <v>40466.705555555556</v>
      </c>
      <c r="B3821">
        <v>71830</v>
      </c>
      <c r="C3821">
        <v>1.9230507173593808E-3</v>
      </c>
    </row>
    <row r="3822" spans="1:3" x14ac:dyDescent="0.25">
      <c r="A3822" s="1">
        <v>40465.705555555556</v>
      </c>
      <c r="B3822">
        <v>71692</v>
      </c>
      <c r="C3822">
        <v>2.5110556330755392E-4</v>
      </c>
    </row>
    <row r="3823" spans="1:3" x14ac:dyDescent="0.25">
      <c r="A3823" s="1">
        <v>40464.705555555556</v>
      </c>
      <c r="B3823">
        <v>71674</v>
      </c>
      <c r="C3823">
        <v>1.0209035520072031E-2</v>
      </c>
    </row>
    <row r="3824" spans="1:3" x14ac:dyDescent="0.25">
      <c r="A3824" s="1">
        <v>40462.705555555556</v>
      </c>
      <c r="B3824">
        <v>70946</v>
      </c>
      <c r="C3824">
        <v>1.9470356193954806E-3</v>
      </c>
    </row>
    <row r="3825" spans="1:3" x14ac:dyDescent="0.25">
      <c r="A3825" s="1">
        <v>40459.705555555556</v>
      </c>
      <c r="B3825">
        <v>70808</v>
      </c>
      <c r="C3825">
        <v>1.2648861847394645E-2</v>
      </c>
    </row>
    <row r="3826" spans="1:3" x14ac:dyDescent="0.25">
      <c r="A3826" s="1">
        <v>40458.705555555556</v>
      </c>
      <c r="B3826">
        <v>69918</v>
      </c>
      <c r="C3826">
        <v>-8.8709742420829251E-3</v>
      </c>
    </row>
    <row r="3827" spans="1:3" x14ac:dyDescent="0.25">
      <c r="A3827" s="1">
        <v>40457.705555555556</v>
      </c>
      <c r="B3827">
        <v>70541</v>
      </c>
      <c r="C3827">
        <v>-1.0463768757721509E-2</v>
      </c>
    </row>
    <row r="3828" spans="1:3" x14ac:dyDescent="0.25">
      <c r="A3828" s="1">
        <v>40456.705555555556</v>
      </c>
      <c r="B3828">
        <v>71283</v>
      </c>
      <c r="C3828">
        <v>1.2691905212621705E-2</v>
      </c>
    </row>
    <row r="3829" spans="1:3" x14ac:dyDescent="0.25">
      <c r="A3829" s="1">
        <v>40455.705555555556</v>
      </c>
      <c r="B3829">
        <v>70384</v>
      </c>
      <c r="C3829">
        <v>2.2046334660418263E-3</v>
      </c>
    </row>
    <row r="3830" spans="1:3" x14ac:dyDescent="0.25">
      <c r="A3830" s="1">
        <v>40452.705555555556</v>
      </c>
      <c r="B3830">
        <v>70229</v>
      </c>
      <c r="C3830">
        <v>1.1456683474687366E-2</v>
      </c>
    </row>
    <row r="3831" spans="1:3" x14ac:dyDescent="0.25">
      <c r="A3831" s="1">
        <v>40451.705555555556</v>
      </c>
      <c r="B3831">
        <v>69429</v>
      </c>
      <c r="C3831">
        <v>2.8992426028821411E-3</v>
      </c>
    </row>
    <row r="3832" spans="1:3" x14ac:dyDescent="0.25">
      <c r="A3832" s="1">
        <v>40450.705555555556</v>
      </c>
      <c r="B3832">
        <v>69228</v>
      </c>
      <c r="C3832">
        <v>1.444512657564654E-5</v>
      </c>
    </row>
    <row r="3833" spans="1:3" x14ac:dyDescent="0.25">
      <c r="A3833" s="1">
        <v>40449.705555555556</v>
      </c>
      <c r="B3833">
        <v>69227</v>
      </c>
      <c r="C3833">
        <v>5.9692155046812689E-3</v>
      </c>
    </row>
    <row r="3834" spans="1:3" x14ac:dyDescent="0.25">
      <c r="A3834" s="1">
        <v>40448.705555555556</v>
      </c>
      <c r="B3834">
        <v>68815</v>
      </c>
      <c r="C3834">
        <v>9.0358323285109933E-3</v>
      </c>
    </row>
    <row r="3835" spans="1:3" x14ac:dyDescent="0.25">
      <c r="A3835" s="1">
        <v>40445.705555555556</v>
      </c>
      <c r="B3835">
        <v>68196</v>
      </c>
      <c r="C3835">
        <v>-8.7306197310353332E-3</v>
      </c>
    </row>
    <row r="3836" spans="1:3" x14ac:dyDescent="0.25">
      <c r="A3836" s="1">
        <v>40444.705555555556</v>
      </c>
      <c r="B3836">
        <v>68794</v>
      </c>
      <c r="C3836">
        <v>1.5749741364469674E-2</v>
      </c>
    </row>
    <row r="3837" spans="1:3" x14ac:dyDescent="0.25">
      <c r="A3837" s="1">
        <v>40442.705555555556</v>
      </c>
      <c r="B3837">
        <v>67719</v>
      </c>
      <c r="C3837">
        <v>9.3466943568606357E-3</v>
      </c>
    </row>
    <row r="3838" spans="1:3" x14ac:dyDescent="0.25">
      <c r="A3838" s="1">
        <v>40438.705555555556</v>
      </c>
      <c r="B3838">
        <v>67089</v>
      </c>
      <c r="C3838">
        <v>-8.5046263655158671E-3</v>
      </c>
    </row>
    <row r="3839" spans="1:3" x14ac:dyDescent="0.25">
      <c r="A3839" s="1">
        <v>40437.705555555556</v>
      </c>
      <c r="B3839">
        <v>67662</v>
      </c>
      <c r="C3839">
        <v>-6.5405925230517352E-3</v>
      </c>
    </row>
    <row r="3840" spans="1:3" x14ac:dyDescent="0.25">
      <c r="A3840" s="1">
        <v>40436.705555555556</v>
      </c>
      <c r="B3840">
        <v>68106</v>
      </c>
      <c r="C3840">
        <v>6.1120833589586058E-3</v>
      </c>
    </row>
    <row r="3841" spans="1:3" x14ac:dyDescent="0.25">
      <c r="A3841" s="1">
        <v>40435.705555555556</v>
      </c>
      <c r="B3841">
        <v>67691</v>
      </c>
      <c r="C3841">
        <v>-4.9955527146705956E-3</v>
      </c>
    </row>
    <row r="3842" spans="1:3" x14ac:dyDescent="0.25">
      <c r="A3842" s="1">
        <v>40434.705555555556</v>
      </c>
      <c r="B3842">
        <v>68030</v>
      </c>
      <c r="C3842">
        <v>1.8155887488694886E-2</v>
      </c>
    </row>
    <row r="3843" spans="1:3" x14ac:dyDescent="0.25">
      <c r="A3843" s="1">
        <v>40431.705555555556</v>
      </c>
      <c r="B3843">
        <v>66806</v>
      </c>
      <c r="C3843">
        <v>5.9904242556148993E-3</v>
      </c>
    </row>
    <row r="3844" spans="1:3" x14ac:dyDescent="0.25">
      <c r="A3844" s="1">
        <v>40429.705555555556</v>
      </c>
      <c r="B3844">
        <v>66407</v>
      </c>
      <c r="C3844">
        <v>-5.1068798374707802E-3</v>
      </c>
    </row>
    <row r="3845" spans="1:3" x14ac:dyDescent="0.25">
      <c r="A3845" s="1">
        <v>40427.705555555556</v>
      </c>
      <c r="B3845">
        <v>66747</v>
      </c>
      <c r="C3845">
        <v>1.0342890185660969E-3</v>
      </c>
    </row>
    <row r="3846" spans="1:3" x14ac:dyDescent="0.25">
      <c r="A3846" s="1">
        <v>40424.705555555556</v>
      </c>
      <c r="B3846">
        <v>66678</v>
      </c>
      <c r="C3846">
        <v>-1.9477704193638162E-3</v>
      </c>
    </row>
    <row r="3847" spans="1:3" x14ac:dyDescent="0.25">
      <c r="A3847" s="1">
        <v>40423.705555555556</v>
      </c>
      <c r="B3847">
        <v>66808</v>
      </c>
      <c r="C3847">
        <v>2.52072791960333E-2</v>
      </c>
    </row>
    <row r="3848" spans="1:3" x14ac:dyDescent="0.25">
      <c r="A3848" s="1">
        <v>40421.705555555556</v>
      </c>
      <c r="B3848">
        <v>65145</v>
      </c>
      <c r="C3848">
        <v>1.367820096718244E-2</v>
      </c>
    </row>
    <row r="3849" spans="1:3" x14ac:dyDescent="0.25">
      <c r="A3849" s="1">
        <v>40420.705555555556</v>
      </c>
      <c r="B3849">
        <v>64260</v>
      </c>
      <c r="C3849">
        <v>-2.0409657579396594E-2</v>
      </c>
    </row>
    <row r="3850" spans="1:3" x14ac:dyDescent="0.25">
      <c r="A3850" s="1">
        <v>40417.705555555556</v>
      </c>
      <c r="B3850">
        <v>65585</v>
      </c>
      <c r="C3850">
        <v>2.6544215205398035E-2</v>
      </c>
    </row>
    <row r="3851" spans="1:3" x14ac:dyDescent="0.25">
      <c r="A3851" s="1">
        <v>40416.705555555556</v>
      </c>
      <c r="B3851">
        <v>63867</v>
      </c>
      <c r="C3851">
        <v>-1.4549102521173828E-2</v>
      </c>
    </row>
    <row r="3852" spans="1:3" x14ac:dyDescent="0.25">
      <c r="A3852" s="1">
        <v>40415.705555555556</v>
      </c>
      <c r="B3852">
        <v>64803</v>
      </c>
      <c r="C3852">
        <v>-5.4324959124737449E-3</v>
      </c>
    </row>
    <row r="3853" spans="1:3" x14ac:dyDescent="0.25">
      <c r="A3853" s="1">
        <v>40414.705555555556</v>
      </c>
      <c r="B3853">
        <v>65156</v>
      </c>
      <c r="C3853">
        <v>-1.2582427298135629E-2</v>
      </c>
    </row>
    <row r="3854" spans="1:3" x14ac:dyDescent="0.25">
      <c r="A3854" s="1">
        <v>40413.705555555556</v>
      </c>
      <c r="B3854">
        <v>65981</v>
      </c>
      <c r="C3854">
        <v>-1.0493244075173975E-2</v>
      </c>
    </row>
    <row r="3855" spans="1:3" x14ac:dyDescent="0.25">
      <c r="A3855" s="1">
        <v>40410.705555555556</v>
      </c>
      <c r="B3855">
        <v>66677</v>
      </c>
      <c r="C3855">
        <v>-3.1445625025419703E-3</v>
      </c>
    </row>
    <row r="3856" spans="1:3" x14ac:dyDescent="0.25">
      <c r="A3856" s="1">
        <v>40409.705555555556</v>
      </c>
      <c r="B3856">
        <v>66887</v>
      </c>
      <c r="C3856">
        <v>-1.1165326919239158E-2</v>
      </c>
    </row>
    <row r="3857" spans="1:3" x14ac:dyDescent="0.25">
      <c r="A3857" s="1">
        <v>40408.705555555556</v>
      </c>
      <c r="B3857">
        <v>67638</v>
      </c>
      <c r="C3857">
        <v>8.1348315769068542E-4</v>
      </c>
    </row>
    <row r="3858" spans="1:3" x14ac:dyDescent="0.25">
      <c r="A3858" s="1">
        <v>40407.705555555556</v>
      </c>
      <c r="B3858">
        <v>67583</v>
      </c>
      <c r="C3858">
        <v>1.3136526819819016E-2</v>
      </c>
    </row>
    <row r="3859" spans="1:3" x14ac:dyDescent="0.25">
      <c r="A3859" s="1">
        <v>40406.705555555556</v>
      </c>
      <c r="B3859">
        <v>66701</v>
      </c>
      <c r="C3859">
        <v>6.5731820169768057E-3</v>
      </c>
    </row>
    <row r="3860" spans="1:3" x14ac:dyDescent="0.25">
      <c r="A3860" s="1">
        <v>40403.705555555556</v>
      </c>
      <c r="B3860">
        <v>66264</v>
      </c>
      <c r="C3860">
        <v>4.5073055208188226E-3</v>
      </c>
    </row>
    <row r="3861" spans="1:3" x14ac:dyDescent="0.25">
      <c r="A3861" s="1">
        <v>40402.705555555556</v>
      </c>
      <c r="B3861">
        <v>65966</v>
      </c>
      <c r="C3861">
        <v>2.6716066772376635E-3</v>
      </c>
    </row>
    <row r="3862" spans="1:3" x14ac:dyDescent="0.25">
      <c r="A3862" s="1">
        <v>40401.705555555556</v>
      </c>
      <c r="B3862">
        <v>65790</v>
      </c>
      <c r="C3862">
        <v>-2.1547599777714595E-2</v>
      </c>
    </row>
    <row r="3863" spans="1:3" x14ac:dyDescent="0.25">
      <c r="A3863" s="1">
        <v>40400.705555555556</v>
      </c>
      <c r="B3863">
        <v>67223</v>
      </c>
      <c r="C3863">
        <v>-9.4607804894245306E-3</v>
      </c>
    </row>
    <row r="3864" spans="1:3" x14ac:dyDescent="0.25">
      <c r="A3864" s="1">
        <v>40399.705555555556</v>
      </c>
      <c r="B3864">
        <v>67862</v>
      </c>
      <c r="C3864">
        <v>-3.4128721820112034E-3</v>
      </c>
    </row>
    <row r="3865" spans="1:3" x14ac:dyDescent="0.25">
      <c r="A3865" s="1">
        <v>40396.705555555556</v>
      </c>
      <c r="B3865">
        <v>68094</v>
      </c>
      <c r="C3865">
        <v>-4.6445268649551218E-3</v>
      </c>
    </row>
    <row r="3866" spans="1:3" x14ac:dyDescent="0.25">
      <c r="A3866" s="1">
        <v>40395.705555555556</v>
      </c>
      <c r="B3866">
        <v>68411</v>
      </c>
      <c r="C3866">
        <v>2.0339039663677888E-3</v>
      </c>
    </row>
    <row r="3867" spans="1:3" x14ac:dyDescent="0.25">
      <c r="A3867" s="1">
        <v>40394.705555555556</v>
      </c>
      <c r="B3867">
        <v>68272</v>
      </c>
      <c r="C3867">
        <v>4.0361398898083782E-3</v>
      </c>
    </row>
    <row r="3868" spans="1:3" x14ac:dyDescent="0.25">
      <c r="A3868" s="1">
        <v>40393.705555555556</v>
      </c>
      <c r="B3868">
        <v>67997</v>
      </c>
      <c r="C3868">
        <v>-7.6183031044590602E-3</v>
      </c>
    </row>
    <row r="3869" spans="1:3" x14ac:dyDescent="0.25">
      <c r="A3869" s="1">
        <v>40392.705555555556</v>
      </c>
      <c r="B3869">
        <v>68517</v>
      </c>
      <c r="C3869">
        <v>1.473209424728923E-2</v>
      </c>
    </row>
    <row r="3870" spans="1:3" x14ac:dyDescent="0.25">
      <c r="A3870" s="1">
        <v>40389.705555555556</v>
      </c>
      <c r="B3870">
        <v>67515</v>
      </c>
      <c r="C3870">
        <v>8.3589147203699254E-3</v>
      </c>
    </row>
    <row r="3871" spans="1:3" x14ac:dyDescent="0.25">
      <c r="A3871" s="1">
        <v>40388.705555555556</v>
      </c>
      <c r="B3871">
        <v>66953</v>
      </c>
      <c r="C3871">
        <v>2.168046841707608E-3</v>
      </c>
    </row>
    <row r="3872" spans="1:3" x14ac:dyDescent="0.25">
      <c r="A3872" s="1">
        <v>40387.705555555556</v>
      </c>
      <c r="B3872">
        <v>66808</v>
      </c>
      <c r="C3872">
        <v>2.0077620205576595E-3</v>
      </c>
    </row>
    <row r="3873" spans="1:3" x14ac:dyDescent="0.25">
      <c r="A3873" s="1">
        <v>40386.705555555556</v>
      </c>
      <c r="B3873">
        <v>66674</v>
      </c>
      <c r="C3873">
        <v>3.4706345826913086E-3</v>
      </c>
    </row>
    <row r="3874" spans="1:3" x14ac:dyDescent="0.25">
      <c r="A3874" s="1">
        <v>40385.705555555556</v>
      </c>
      <c r="B3874">
        <v>66443</v>
      </c>
      <c r="C3874">
        <v>1.8227700599070392E-3</v>
      </c>
    </row>
    <row r="3875" spans="1:3" x14ac:dyDescent="0.25">
      <c r="A3875" s="1">
        <v>40382.705555555556</v>
      </c>
      <c r="B3875">
        <v>66322</v>
      </c>
      <c r="C3875">
        <v>8.6924148434932673E-3</v>
      </c>
    </row>
    <row r="3876" spans="1:3" x14ac:dyDescent="0.25">
      <c r="A3876" s="1">
        <v>40381.705555555556</v>
      </c>
      <c r="B3876">
        <v>65748</v>
      </c>
      <c r="C3876">
        <v>1.9536190809594189E-2</v>
      </c>
    </row>
    <row r="3877" spans="1:3" x14ac:dyDescent="0.25">
      <c r="A3877" s="1">
        <v>40380.705555555556</v>
      </c>
      <c r="B3877">
        <v>64476</v>
      </c>
      <c r="C3877">
        <v>2.1715863523587455E-4</v>
      </c>
    </row>
    <row r="3878" spans="1:3" x14ac:dyDescent="0.25">
      <c r="A3878" s="1">
        <v>40379.705555555556</v>
      </c>
      <c r="B3878">
        <v>64462</v>
      </c>
      <c r="C3878">
        <v>1.823796823734835E-2</v>
      </c>
    </row>
    <row r="3879" spans="1:3" x14ac:dyDescent="0.25">
      <c r="A3879" s="1">
        <v>40378.705555555556</v>
      </c>
      <c r="B3879">
        <v>63297</v>
      </c>
      <c r="C3879">
        <v>1.5250701516695499E-2</v>
      </c>
    </row>
    <row r="3880" spans="1:3" x14ac:dyDescent="0.25">
      <c r="A3880" s="1">
        <v>40375.705555555556</v>
      </c>
      <c r="B3880">
        <v>62339</v>
      </c>
      <c r="C3880">
        <v>-1.8279429401021292E-2</v>
      </c>
    </row>
    <row r="3881" spans="1:3" x14ac:dyDescent="0.25">
      <c r="A3881" s="1">
        <v>40374.705555555556</v>
      </c>
      <c r="B3881">
        <v>63489</v>
      </c>
      <c r="C3881">
        <v>1.575200053662873E-4</v>
      </c>
    </row>
    <row r="3882" spans="1:3" x14ac:dyDescent="0.25">
      <c r="A3882" s="1">
        <v>40373.705555555556</v>
      </c>
      <c r="B3882">
        <v>63479</v>
      </c>
      <c r="C3882">
        <v>-3.239913500662911E-3</v>
      </c>
    </row>
    <row r="3883" spans="1:3" x14ac:dyDescent="0.25">
      <c r="A3883" s="1">
        <v>40372.705555555556</v>
      </c>
      <c r="B3883">
        <v>63685</v>
      </c>
      <c r="C3883">
        <v>3.2871743411268771E-3</v>
      </c>
    </row>
    <row r="3884" spans="1:3" x14ac:dyDescent="0.25">
      <c r="A3884" s="1">
        <v>40367.705555555556</v>
      </c>
      <c r="B3884">
        <v>63476</v>
      </c>
      <c r="C3884">
        <v>2.2495771002984465E-2</v>
      </c>
    </row>
    <row r="3885" spans="1:3" x14ac:dyDescent="0.25">
      <c r="A3885" s="1">
        <v>40365.705555555556</v>
      </c>
      <c r="B3885">
        <v>62064</v>
      </c>
      <c r="C3885">
        <v>1.9507813836051782E-2</v>
      </c>
    </row>
    <row r="3886" spans="1:3" x14ac:dyDescent="0.25">
      <c r="A3886" s="1">
        <v>40364.705555555556</v>
      </c>
      <c r="B3886">
        <v>60865</v>
      </c>
      <c r="C3886">
        <v>-9.2237394905837749E-3</v>
      </c>
    </row>
    <row r="3887" spans="1:3" x14ac:dyDescent="0.25">
      <c r="A3887" s="1">
        <v>40361.705555555556</v>
      </c>
      <c r="B3887">
        <v>61429</v>
      </c>
      <c r="C3887">
        <v>3.1467844823087087E-3</v>
      </c>
    </row>
    <row r="3888" spans="1:3" x14ac:dyDescent="0.25">
      <c r="A3888" s="1">
        <v>40360.705555555556</v>
      </c>
      <c r="B3888">
        <v>61236</v>
      </c>
      <c r="C3888">
        <v>4.9275295943690513E-3</v>
      </c>
    </row>
    <row r="3889" spans="1:3" x14ac:dyDescent="0.25">
      <c r="A3889" s="1">
        <v>40359.705555555556</v>
      </c>
      <c r="B3889">
        <v>60935</v>
      </c>
      <c r="C3889">
        <v>-1.6955626202135719E-2</v>
      </c>
    </row>
    <row r="3890" spans="1:3" x14ac:dyDescent="0.25">
      <c r="A3890" s="1">
        <v>40358.705555555556</v>
      </c>
      <c r="B3890">
        <v>61977</v>
      </c>
      <c r="C3890">
        <v>-3.5629194518345876E-2</v>
      </c>
    </row>
    <row r="3891" spans="1:3" x14ac:dyDescent="0.25">
      <c r="A3891" s="1">
        <v>40357.705555555556</v>
      </c>
      <c r="B3891">
        <v>64225</v>
      </c>
      <c r="C3891">
        <v>4.5099599698588998E-3</v>
      </c>
    </row>
    <row r="3892" spans="1:3" x14ac:dyDescent="0.25">
      <c r="A3892" s="1">
        <v>40353.705555555556</v>
      </c>
      <c r="B3892">
        <v>63936</v>
      </c>
      <c r="C3892">
        <v>-1.8963200707756055E-2</v>
      </c>
    </row>
    <row r="3893" spans="1:3" x14ac:dyDescent="0.25">
      <c r="A3893" s="1">
        <v>40352.705555555556</v>
      </c>
      <c r="B3893">
        <v>65160</v>
      </c>
      <c r="C3893">
        <v>5.385871294219715E-3</v>
      </c>
    </row>
    <row r="3894" spans="1:3" x14ac:dyDescent="0.25">
      <c r="A3894" s="1">
        <v>40351.705555555556</v>
      </c>
      <c r="B3894">
        <v>64810</v>
      </c>
      <c r="C3894">
        <v>5.7098359396510019E-3</v>
      </c>
    </row>
    <row r="3895" spans="1:3" x14ac:dyDescent="0.25">
      <c r="A3895" s="1">
        <v>40350.705555555556</v>
      </c>
      <c r="B3895">
        <v>64441</v>
      </c>
      <c r="C3895">
        <v>6.2074209737584101E-5</v>
      </c>
    </row>
    <row r="3896" spans="1:3" x14ac:dyDescent="0.25">
      <c r="A3896" s="1">
        <v>40347.705555555556</v>
      </c>
      <c r="B3896">
        <v>64437</v>
      </c>
      <c r="C3896">
        <v>-1.5971843335798144E-3</v>
      </c>
    </row>
    <row r="3897" spans="1:3" x14ac:dyDescent="0.25">
      <c r="A3897" s="1">
        <v>40346.705555555556</v>
      </c>
      <c r="B3897">
        <v>64540</v>
      </c>
      <c r="C3897">
        <v>-3.2485139558313327E-3</v>
      </c>
    </row>
    <row r="3898" spans="1:3" x14ac:dyDescent="0.25">
      <c r="A3898" s="1">
        <v>40345.705555555556</v>
      </c>
      <c r="B3898">
        <v>64750</v>
      </c>
      <c r="C3898">
        <v>4.7681061292841375E-3</v>
      </c>
    </row>
    <row r="3899" spans="1:3" x14ac:dyDescent="0.25">
      <c r="A3899" s="1">
        <v>40344.705555555556</v>
      </c>
      <c r="B3899">
        <v>64442</v>
      </c>
      <c r="C3899">
        <v>1.4221878477454311E-2</v>
      </c>
    </row>
    <row r="3900" spans="1:3" x14ac:dyDescent="0.25">
      <c r="A3900" s="1">
        <v>40343.705555555556</v>
      </c>
      <c r="B3900">
        <v>63532</v>
      </c>
      <c r="C3900">
        <v>-1.1483676352656829E-3</v>
      </c>
    </row>
    <row r="3901" spans="1:3" x14ac:dyDescent="0.25">
      <c r="A3901" s="1">
        <v>40340.705555555556</v>
      </c>
      <c r="B3901">
        <v>63605</v>
      </c>
      <c r="C3901">
        <v>8.7957425568258116E-3</v>
      </c>
    </row>
    <row r="3902" spans="1:3" x14ac:dyDescent="0.25">
      <c r="A3902" s="1">
        <v>40339.705555555556</v>
      </c>
      <c r="B3902">
        <v>63048</v>
      </c>
      <c r="C3902">
        <v>2.52169538144538E-2</v>
      </c>
    </row>
    <row r="3903" spans="1:3" x14ac:dyDescent="0.25">
      <c r="A3903" s="1">
        <v>40338.705555555556</v>
      </c>
      <c r="B3903">
        <v>61478</v>
      </c>
      <c r="C3903">
        <v>-5.110702202962984E-3</v>
      </c>
    </row>
    <row r="3904" spans="1:3" x14ac:dyDescent="0.25">
      <c r="A3904" s="1">
        <v>40337.705555555556</v>
      </c>
      <c r="B3904">
        <v>61793</v>
      </c>
      <c r="C3904">
        <v>9.9370608297140034E-3</v>
      </c>
    </row>
    <row r="3905" spans="1:3" x14ac:dyDescent="0.25">
      <c r="A3905" s="1">
        <v>40336.705555555556</v>
      </c>
      <c r="B3905">
        <v>61182</v>
      </c>
      <c r="C3905">
        <v>-8.0256338052767766E-3</v>
      </c>
    </row>
    <row r="3906" spans="1:3" x14ac:dyDescent="0.25">
      <c r="A3906" s="1">
        <v>40333.705555555556</v>
      </c>
      <c r="B3906">
        <v>61675</v>
      </c>
      <c r="C3906">
        <v>-2.0335005010868646E-2</v>
      </c>
    </row>
    <row r="3907" spans="1:3" x14ac:dyDescent="0.25">
      <c r="A3907" s="1">
        <v>40331.705555555556</v>
      </c>
      <c r="B3907">
        <v>62942</v>
      </c>
      <c r="C3907">
        <v>1.766326314712249E-2</v>
      </c>
    </row>
    <row r="3908" spans="1:3" x14ac:dyDescent="0.25">
      <c r="A3908" s="1">
        <v>40330.705555555556</v>
      </c>
      <c r="B3908">
        <v>61840</v>
      </c>
      <c r="C3908">
        <v>-1.9314214406325258E-2</v>
      </c>
    </row>
    <row r="3909" spans="1:3" x14ac:dyDescent="0.25">
      <c r="A3909" s="1">
        <v>40329.705555555556</v>
      </c>
      <c r="B3909">
        <v>63046</v>
      </c>
      <c r="C3909">
        <v>1.760158089511777E-2</v>
      </c>
    </row>
    <row r="3910" spans="1:3" x14ac:dyDescent="0.25">
      <c r="A3910" s="1">
        <v>40326.705555555556</v>
      </c>
      <c r="B3910">
        <v>61946</v>
      </c>
      <c r="C3910">
        <v>-2.338013109816925E-3</v>
      </c>
    </row>
    <row r="3911" spans="1:3" x14ac:dyDescent="0.25">
      <c r="A3911" s="1">
        <v>40325.705555555556</v>
      </c>
      <c r="B3911">
        <v>62091</v>
      </c>
      <c r="C3911">
        <v>3.1094825340511566E-2</v>
      </c>
    </row>
    <row r="3912" spans="1:3" x14ac:dyDescent="0.25">
      <c r="A3912" s="1">
        <v>40324.705555555556</v>
      </c>
      <c r="B3912">
        <v>60190</v>
      </c>
      <c r="C3912">
        <v>1.685499046958128E-2</v>
      </c>
    </row>
    <row r="3913" spans="1:3" x14ac:dyDescent="0.25">
      <c r="A3913" s="1">
        <v>40323.705555555556</v>
      </c>
      <c r="B3913">
        <v>59184</v>
      </c>
      <c r="C3913">
        <v>-1.2275656044381741E-2</v>
      </c>
    </row>
    <row r="3914" spans="1:3" x14ac:dyDescent="0.25">
      <c r="A3914" s="1">
        <v>40322.705555555556</v>
      </c>
      <c r="B3914">
        <v>59915</v>
      </c>
      <c r="C3914">
        <v>-5.7250476739236691E-3</v>
      </c>
    </row>
    <row r="3915" spans="1:3" x14ac:dyDescent="0.25">
      <c r="A3915" s="1">
        <v>40319.705555555556</v>
      </c>
      <c r="B3915">
        <v>60259</v>
      </c>
      <c r="C3915">
        <v>3.4904050563770453E-2</v>
      </c>
    </row>
    <row r="3916" spans="1:3" x14ac:dyDescent="0.25">
      <c r="A3916" s="1">
        <v>40318.705555555556</v>
      </c>
      <c r="B3916">
        <v>58192</v>
      </c>
      <c r="C3916">
        <v>-2.539986057059257E-2</v>
      </c>
    </row>
    <row r="3917" spans="1:3" x14ac:dyDescent="0.25">
      <c r="A3917" s="1">
        <v>40317.705555555556</v>
      </c>
      <c r="B3917">
        <v>59689</v>
      </c>
      <c r="C3917">
        <v>-1.9116154995685714E-2</v>
      </c>
    </row>
    <row r="3918" spans="1:3" x14ac:dyDescent="0.25">
      <c r="A3918" s="1">
        <v>40316.705555555556</v>
      </c>
      <c r="B3918">
        <v>60841</v>
      </c>
      <c r="C3918">
        <v>-3.2741573210237712E-2</v>
      </c>
    </row>
    <row r="3919" spans="1:3" x14ac:dyDescent="0.25">
      <c r="A3919" s="1">
        <v>40315.705555555556</v>
      </c>
      <c r="B3919">
        <v>62866</v>
      </c>
      <c r="C3919">
        <v>-8.6476409598321251E-3</v>
      </c>
    </row>
    <row r="3920" spans="1:3" x14ac:dyDescent="0.25">
      <c r="A3920" s="1">
        <v>40312.705555555556</v>
      </c>
      <c r="B3920">
        <v>63412</v>
      </c>
      <c r="C3920">
        <v>-2.1467283043168868E-2</v>
      </c>
    </row>
    <row r="3921" spans="1:3" x14ac:dyDescent="0.25">
      <c r="A3921" s="1">
        <v>40311.705555555556</v>
      </c>
      <c r="B3921">
        <v>64788</v>
      </c>
      <c r="C3921">
        <v>-6.6917664392135397E-3</v>
      </c>
    </row>
    <row r="3922" spans="1:3" x14ac:dyDescent="0.25">
      <c r="A3922" s="1">
        <v>40310.705555555556</v>
      </c>
      <c r="B3922">
        <v>65223</v>
      </c>
      <c r="C3922">
        <v>1.2325932970120048E-2</v>
      </c>
    </row>
    <row r="3923" spans="1:3" x14ac:dyDescent="0.25">
      <c r="A3923" s="1">
        <v>40309.705555555556</v>
      </c>
      <c r="B3923">
        <v>64424</v>
      </c>
      <c r="C3923">
        <v>-1.5830815073405294E-2</v>
      </c>
    </row>
    <row r="3924" spans="1:3" x14ac:dyDescent="0.25">
      <c r="A3924" s="1">
        <v>40308.705555555556</v>
      </c>
      <c r="B3924">
        <v>65452</v>
      </c>
      <c r="C3924">
        <v>4.0247947171679489E-2</v>
      </c>
    </row>
    <row r="3925" spans="1:3" x14ac:dyDescent="0.25">
      <c r="A3925" s="1">
        <v>40305.705555555556</v>
      </c>
      <c r="B3925">
        <v>62870</v>
      </c>
      <c r="C3925">
        <v>-8.6155548602955944E-3</v>
      </c>
    </row>
    <row r="3926" spans="1:3" x14ac:dyDescent="0.25">
      <c r="A3926" s="1">
        <v>40304.705555555556</v>
      </c>
      <c r="B3926">
        <v>63414</v>
      </c>
      <c r="C3926">
        <v>-2.33786596782261E-2</v>
      </c>
    </row>
    <row r="3927" spans="1:3" x14ac:dyDescent="0.25">
      <c r="A3927" s="1">
        <v>40303.705555555556</v>
      </c>
      <c r="B3927">
        <v>64914</v>
      </c>
      <c r="C3927">
        <v>6.9346527362376925E-4</v>
      </c>
    </row>
    <row r="3928" spans="1:3" x14ac:dyDescent="0.25">
      <c r="A3928" s="1">
        <v>40302.705555555556</v>
      </c>
      <c r="B3928">
        <v>64869</v>
      </c>
      <c r="C3928">
        <v>-4.018728358386215E-2</v>
      </c>
    </row>
    <row r="3929" spans="1:3" x14ac:dyDescent="0.25">
      <c r="A3929" s="1">
        <v>40298.705555555556</v>
      </c>
      <c r="B3929">
        <v>67529</v>
      </c>
      <c r="C3929">
        <v>-6.6269881736811887E-3</v>
      </c>
    </row>
    <row r="3930" spans="1:3" x14ac:dyDescent="0.25">
      <c r="A3930" s="1">
        <v>40297.705555555556</v>
      </c>
      <c r="B3930">
        <v>67978</v>
      </c>
      <c r="C3930">
        <v>1.9654060851770697E-2</v>
      </c>
    </row>
    <row r="3931" spans="1:3" x14ac:dyDescent="0.25">
      <c r="A3931" s="1">
        <v>40296.705555555556</v>
      </c>
      <c r="B3931">
        <v>66655</v>
      </c>
      <c r="C3931">
        <v>2.1627150493074491E-3</v>
      </c>
    </row>
    <row r="3932" spans="1:3" x14ac:dyDescent="0.25">
      <c r="A3932" s="1">
        <v>40295.705555555556</v>
      </c>
      <c r="B3932">
        <v>66511</v>
      </c>
      <c r="C3932">
        <v>-3.4867842045210963E-2</v>
      </c>
    </row>
    <row r="3933" spans="1:3" x14ac:dyDescent="0.25">
      <c r="A3933" s="1">
        <v>40294.705555555556</v>
      </c>
      <c r="B3933">
        <v>68871</v>
      </c>
      <c r="C3933">
        <v>-9.2210510281448312E-3</v>
      </c>
    </row>
    <row r="3934" spans="1:3" x14ac:dyDescent="0.25">
      <c r="A3934" s="1">
        <v>40291.705555555556</v>
      </c>
      <c r="B3934">
        <v>69509</v>
      </c>
      <c r="C3934">
        <v>1.7711225336112697E-3</v>
      </c>
    </row>
    <row r="3935" spans="1:3" x14ac:dyDescent="0.25">
      <c r="A3935" s="1">
        <v>40290.705555555556</v>
      </c>
      <c r="B3935">
        <v>69386</v>
      </c>
      <c r="C3935">
        <v>9.8050532714102283E-4</v>
      </c>
    </row>
    <row r="3936" spans="1:3" x14ac:dyDescent="0.25">
      <c r="A3936" s="1">
        <v>40288.705555555556</v>
      </c>
      <c r="B3936">
        <v>69318</v>
      </c>
      <c r="C3936">
        <v>3.1932982378723102E-3</v>
      </c>
    </row>
    <row r="3937" spans="1:3" x14ac:dyDescent="0.25">
      <c r="A3937" s="1">
        <v>40287.705555555556</v>
      </c>
      <c r="B3937">
        <v>69097</v>
      </c>
      <c r="C3937">
        <v>-4.6781009094087403E-3</v>
      </c>
    </row>
    <row r="3938" spans="1:3" x14ac:dyDescent="0.25">
      <c r="A3938" s="1">
        <v>40284.705555555556</v>
      </c>
      <c r="B3938">
        <v>69421</v>
      </c>
      <c r="C3938">
        <v>-1.5763662018040737E-2</v>
      </c>
    </row>
    <row r="3939" spans="1:3" x14ac:dyDescent="0.25">
      <c r="A3939" s="1">
        <v>40283.705555555556</v>
      </c>
      <c r="B3939">
        <v>70524</v>
      </c>
      <c r="C3939">
        <v>-7.2055582390404948E-3</v>
      </c>
    </row>
    <row r="3940" spans="1:3" x14ac:dyDescent="0.25">
      <c r="A3940" s="1">
        <v>40282.705555555556</v>
      </c>
      <c r="B3940">
        <v>71034</v>
      </c>
      <c r="C3940">
        <v>3.4126356925050327E-3</v>
      </c>
    </row>
    <row r="3941" spans="1:3" x14ac:dyDescent="0.25">
      <c r="A3941" s="1">
        <v>40281.705555555556</v>
      </c>
      <c r="B3941">
        <v>70792</v>
      </c>
      <c r="C3941">
        <v>2.5175748414689625E-3</v>
      </c>
    </row>
    <row r="3942" spans="1:3" x14ac:dyDescent="0.25">
      <c r="A3942" s="1">
        <v>40280.705555555556</v>
      </c>
      <c r="B3942">
        <v>70614</v>
      </c>
      <c r="C3942">
        <v>-1.1307511119880908E-2</v>
      </c>
    </row>
    <row r="3943" spans="1:3" x14ac:dyDescent="0.25">
      <c r="A3943" s="1">
        <v>40277.705555555556</v>
      </c>
      <c r="B3943">
        <v>71417</v>
      </c>
      <c r="C3943">
        <v>8.7899362784120399E-3</v>
      </c>
    </row>
    <row r="3944" spans="1:3" x14ac:dyDescent="0.25">
      <c r="A3944" s="1">
        <v>40275.705555555556</v>
      </c>
      <c r="B3944">
        <v>70792</v>
      </c>
      <c r="C3944">
        <v>-4.2710108832887169E-3</v>
      </c>
    </row>
    <row r="3945" spans="1:3" x14ac:dyDescent="0.25">
      <c r="A3945" s="1">
        <v>40274.705555555556</v>
      </c>
      <c r="B3945">
        <v>71095</v>
      </c>
      <c r="C3945">
        <v>-2.7250269700242304E-3</v>
      </c>
    </row>
    <row r="3946" spans="1:3" x14ac:dyDescent="0.25">
      <c r="A3946" s="1">
        <v>40273.705555555556</v>
      </c>
      <c r="B3946">
        <v>71289</v>
      </c>
      <c r="C3946">
        <v>2.1485000365759435E-3</v>
      </c>
    </row>
    <row r="3947" spans="1:3" x14ac:dyDescent="0.25">
      <c r="A3947" s="1">
        <v>40269.705555555556</v>
      </c>
      <c r="B3947">
        <v>71136</v>
      </c>
      <c r="C3947">
        <v>1.0812291303189793E-2</v>
      </c>
    </row>
    <row r="3948" spans="1:3" x14ac:dyDescent="0.25">
      <c r="A3948" s="1">
        <v>40268.705555555556</v>
      </c>
      <c r="B3948">
        <v>70371</v>
      </c>
      <c r="C3948">
        <v>5.8718903125719304E-3</v>
      </c>
    </row>
    <row r="3949" spans="1:3" x14ac:dyDescent="0.25">
      <c r="A3949" s="1">
        <v>40267.705555555556</v>
      </c>
      <c r="B3949">
        <v>69959</v>
      </c>
      <c r="C3949">
        <v>2.8592260269981229E-4</v>
      </c>
    </row>
    <row r="3950" spans="1:3" x14ac:dyDescent="0.25">
      <c r="A3950" s="1">
        <v>40266.705555555556</v>
      </c>
      <c r="B3950">
        <v>69939</v>
      </c>
      <c r="C3950">
        <v>1.8136277398930197E-2</v>
      </c>
    </row>
    <row r="3951" spans="1:3" x14ac:dyDescent="0.25">
      <c r="A3951" s="1">
        <v>40263.705555555556</v>
      </c>
      <c r="B3951">
        <v>68682</v>
      </c>
      <c r="C3951">
        <v>3.515095908747547E-3</v>
      </c>
    </row>
    <row r="3952" spans="1:3" x14ac:dyDescent="0.25">
      <c r="A3952" s="1">
        <v>40262.705555555556</v>
      </c>
      <c r="B3952">
        <v>68441</v>
      </c>
      <c r="C3952">
        <v>-6.8727792115589655E-3</v>
      </c>
    </row>
    <row r="3953" spans="1:3" x14ac:dyDescent="0.25">
      <c r="A3953" s="1">
        <v>40261.705555555556</v>
      </c>
      <c r="B3953">
        <v>68913</v>
      </c>
      <c r="C3953">
        <v>-6.8402785888717187E-3</v>
      </c>
    </row>
    <row r="3954" spans="1:3" x14ac:dyDescent="0.25">
      <c r="A3954" s="1">
        <v>40260.705555555556</v>
      </c>
      <c r="B3954">
        <v>69386</v>
      </c>
      <c r="C3954">
        <v>4.9845870289077967E-3</v>
      </c>
    </row>
    <row r="3955" spans="1:3" x14ac:dyDescent="0.25">
      <c r="A3955" s="1">
        <v>40259.705555555556</v>
      </c>
      <c r="B3955">
        <v>69041</v>
      </c>
      <c r="C3955">
        <v>3.0898921362585968E-3</v>
      </c>
    </row>
    <row r="3956" spans="1:3" x14ac:dyDescent="0.25">
      <c r="A3956" s="1">
        <v>40256.705555555556</v>
      </c>
      <c r="B3956">
        <v>68828</v>
      </c>
      <c r="C3956">
        <v>-1.2546636342363747E-2</v>
      </c>
    </row>
    <row r="3957" spans="1:3" x14ac:dyDescent="0.25">
      <c r="A3957" s="1">
        <v>40255.705555555556</v>
      </c>
      <c r="B3957">
        <v>69697</v>
      </c>
      <c r="C3957">
        <v>-3.7297375270981393E-4</v>
      </c>
    </row>
    <row r="3958" spans="1:3" x14ac:dyDescent="0.25">
      <c r="A3958" s="1">
        <v>40254.705555555556</v>
      </c>
      <c r="B3958">
        <v>69723</v>
      </c>
      <c r="C3958">
        <v>1.0090466598605095E-2</v>
      </c>
    </row>
    <row r="3959" spans="1:3" x14ac:dyDescent="0.25">
      <c r="A3959" s="1">
        <v>40252.705555555556</v>
      </c>
      <c r="B3959">
        <v>69023</v>
      </c>
      <c r="C3959">
        <v>-4.5965794557281505E-3</v>
      </c>
    </row>
    <row r="3960" spans="1:3" x14ac:dyDescent="0.25">
      <c r="A3960" s="1">
        <v>40249.705555555556</v>
      </c>
      <c r="B3960">
        <v>69341</v>
      </c>
      <c r="C3960">
        <v>-7.800362769090261E-3</v>
      </c>
    </row>
    <row r="3961" spans="1:3" x14ac:dyDescent="0.25">
      <c r="A3961" s="1">
        <v>40248.705555555556</v>
      </c>
      <c r="B3961">
        <v>69884</v>
      </c>
      <c r="C3961">
        <v>-1.3584724281588735E-3</v>
      </c>
    </row>
    <row r="3962" spans="1:3" x14ac:dyDescent="0.25">
      <c r="A3962" s="1">
        <v>40247.705555555556</v>
      </c>
      <c r="B3962">
        <v>69979</v>
      </c>
      <c r="C3962">
        <v>5.7755167528928718E-3</v>
      </c>
    </row>
    <row r="3963" spans="1:3" x14ac:dyDescent="0.25">
      <c r="A3963" s="1">
        <v>40246.705555555556</v>
      </c>
      <c r="B3963">
        <v>69576</v>
      </c>
      <c r="C3963">
        <v>1.4491643463797084E-2</v>
      </c>
    </row>
    <row r="3964" spans="1:3" x14ac:dyDescent="0.25">
      <c r="A3964" s="1">
        <v>40245.705555555556</v>
      </c>
      <c r="B3964">
        <v>68575</v>
      </c>
      <c r="C3964">
        <v>-3.9440893502833609E-3</v>
      </c>
    </row>
    <row r="3965" spans="1:3" x14ac:dyDescent="0.25">
      <c r="A3965" s="1">
        <v>40242.705555555556</v>
      </c>
      <c r="B3965">
        <v>68846</v>
      </c>
      <c r="C3965">
        <v>1.510346286814305E-2</v>
      </c>
    </row>
    <row r="3966" spans="1:3" x14ac:dyDescent="0.25">
      <c r="A3966" s="1">
        <v>40241.705555555556</v>
      </c>
      <c r="B3966">
        <v>67814</v>
      </c>
      <c r="C3966">
        <v>2.5543552333225795E-3</v>
      </c>
    </row>
    <row r="3967" spans="1:3" x14ac:dyDescent="0.25">
      <c r="A3967" s="1">
        <v>40240.705555555556</v>
      </c>
      <c r="B3967">
        <v>67641</v>
      </c>
      <c r="C3967">
        <v>-2.0381043829492485E-3</v>
      </c>
    </row>
    <row r="3968" spans="1:3" x14ac:dyDescent="0.25">
      <c r="A3968" s="1">
        <v>40239.705555555556</v>
      </c>
      <c r="B3968">
        <v>67779</v>
      </c>
      <c r="C3968">
        <v>8.1774599063107849E-3</v>
      </c>
    </row>
    <row r="3969" spans="1:3" x14ac:dyDescent="0.25">
      <c r="A3969" s="1">
        <v>40238.705555555556</v>
      </c>
      <c r="B3969">
        <v>67227</v>
      </c>
      <c r="C3969">
        <v>1.0827893122910976E-2</v>
      </c>
    </row>
    <row r="3970" spans="1:3" x14ac:dyDescent="0.25">
      <c r="A3970" s="1">
        <v>40235.705555555556</v>
      </c>
      <c r="B3970">
        <v>66503</v>
      </c>
      <c r="C3970">
        <v>5.7606625708169117E-3</v>
      </c>
    </row>
    <row r="3971" spans="1:3" x14ac:dyDescent="0.25">
      <c r="A3971" s="1">
        <v>40234.705555555556</v>
      </c>
      <c r="B3971">
        <v>66121</v>
      </c>
      <c r="C3971">
        <v>4.9577480921005595E-3</v>
      </c>
    </row>
    <row r="3972" spans="1:3" x14ac:dyDescent="0.25">
      <c r="A3972" s="1">
        <v>40233.705555555556</v>
      </c>
      <c r="B3972">
        <v>65794</v>
      </c>
      <c r="C3972">
        <v>-4.7611195152848966E-3</v>
      </c>
    </row>
    <row r="3973" spans="1:3" x14ac:dyDescent="0.25">
      <c r="A3973" s="1">
        <v>40232.705555555556</v>
      </c>
      <c r="B3973">
        <v>66108</v>
      </c>
      <c r="C3973">
        <v>-1.614535566325772E-2</v>
      </c>
    </row>
    <row r="3974" spans="1:3" x14ac:dyDescent="0.25">
      <c r="A3974" s="1">
        <v>40231.705555555556</v>
      </c>
      <c r="B3974">
        <v>67184</v>
      </c>
      <c r="C3974">
        <v>-6.1284794240925476E-3</v>
      </c>
    </row>
    <row r="3975" spans="1:3" x14ac:dyDescent="0.25">
      <c r="A3975" s="1">
        <v>40228.705555555556</v>
      </c>
      <c r="B3975">
        <v>67597</v>
      </c>
      <c r="C3975">
        <v>-3.5294241152240961E-3</v>
      </c>
    </row>
    <row r="3976" spans="1:3" x14ac:dyDescent="0.25">
      <c r="A3976" s="1">
        <v>40227.705555555556</v>
      </c>
      <c r="B3976">
        <v>67836</v>
      </c>
      <c r="C3976">
        <v>8.1705605516182635E-3</v>
      </c>
    </row>
    <row r="3977" spans="1:3" x14ac:dyDescent="0.25">
      <c r="A3977" s="1">
        <v>40226.705555555556</v>
      </c>
      <c r="B3977">
        <v>67284</v>
      </c>
      <c r="C3977">
        <v>2.148229646968098E-2</v>
      </c>
    </row>
    <row r="3978" spans="1:3" x14ac:dyDescent="0.25">
      <c r="A3978" s="1">
        <v>40221.705555555556</v>
      </c>
      <c r="B3978">
        <v>65854</v>
      </c>
      <c r="C3978">
        <v>-4.1520873095218019E-3</v>
      </c>
    </row>
    <row r="3979" spans="1:3" x14ac:dyDescent="0.25">
      <c r="A3979" s="1">
        <v>40220.705555555556</v>
      </c>
      <c r="B3979">
        <v>66128</v>
      </c>
      <c r="C3979">
        <v>1.6420680138860902E-2</v>
      </c>
    </row>
    <row r="3980" spans="1:3" x14ac:dyDescent="0.25">
      <c r="A3980" s="1">
        <v>40219.705555555556</v>
      </c>
      <c r="B3980">
        <v>65051</v>
      </c>
      <c r="C3980">
        <v>5.1322077063452876E-3</v>
      </c>
    </row>
    <row r="3981" spans="1:3" x14ac:dyDescent="0.25">
      <c r="A3981" s="1">
        <v>40218.705555555556</v>
      </c>
      <c r="B3981">
        <v>64718</v>
      </c>
      <c r="C3981">
        <v>2.447901631779921E-2</v>
      </c>
    </row>
    <row r="3982" spans="1:3" x14ac:dyDescent="0.25">
      <c r="A3982" s="1">
        <v>40217.705555555556</v>
      </c>
      <c r="B3982">
        <v>63153</v>
      </c>
      <c r="C3982">
        <v>6.2105588178100191E-3</v>
      </c>
    </row>
    <row r="3983" spans="1:3" x14ac:dyDescent="0.25">
      <c r="A3983" s="1">
        <v>40214.705555555556</v>
      </c>
      <c r="B3983">
        <v>62762</v>
      </c>
      <c r="C3983">
        <v>-1.8501506466976549E-2</v>
      </c>
    </row>
    <row r="3984" spans="1:3" x14ac:dyDescent="0.25">
      <c r="A3984" s="1">
        <v>40213.705555555556</v>
      </c>
      <c r="B3984">
        <v>63934</v>
      </c>
      <c r="C3984">
        <v>-4.8451960652616498E-2</v>
      </c>
    </row>
    <row r="3985" spans="1:3" x14ac:dyDescent="0.25">
      <c r="A3985" s="1">
        <v>40212.705555555556</v>
      </c>
      <c r="B3985">
        <v>67108</v>
      </c>
      <c r="C3985">
        <v>-8.1923874963487449E-4</v>
      </c>
    </row>
    <row r="3986" spans="1:3" x14ac:dyDescent="0.25">
      <c r="A3986" s="1">
        <v>40211.705555555556</v>
      </c>
      <c r="B3986">
        <v>67163</v>
      </c>
      <c r="C3986">
        <v>8.8534533764192888E-3</v>
      </c>
    </row>
    <row r="3987" spans="1:3" x14ac:dyDescent="0.25">
      <c r="A3987" s="1">
        <v>40210.705555555556</v>
      </c>
      <c r="B3987">
        <v>66571</v>
      </c>
      <c r="C3987">
        <v>1.7731498415237742E-2</v>
      </c>
    </row>
    <row r="3988" spans="1:3" x14ac:dyDescent="0.25">
      <c r="A3988" s="1">
        <v>40207.705555555556</v>
      </c>
      <c r="B3988">
        <v>65401</v>
      </c>
      <c r="C3988">
        <v>-2.8399567137901574E-3</v>
      </c>
    </row>
    <row r="3989" spans="1:3" x14ac:dyDescent="0.25">
      <c r="A3989" s="1">
        <v>40206.705555555556</v>
      </c>
      <c r="B3989">
        <v>65587</v>
      </c>
      <c r="C3989">
        <v>7.9292602562798936E-3</v>
      </c>
    </row>
    <row r="3990" spans="1:3" x14ac:dyDescent="0.25">
      <c r="A3990" s="1">
        <v>40205.705555555556</v>
      </c>
      <c r="B3990">
        <v>65069</v>
      </c>
      <c r="C3990">
        <v>-6.9529807187416557E-3</v>
      </c>
    </row>
    <row r="3991" spans="1:3" x14ac:dyDescent="0.25">
      <c r="A3991" s="1">
        <v>40204.705555555556</v>
      </c>
      <c r="B3991">
        <v>65523</v>
      </c>
      <c r="C3991">
        <v>-1.0581306076716398E-2</v>
      </c>
    </row>
    <row r="3992" spans="1:3" x14ac:dyDescent="0.25">
      <c r="A3992" s="1">
        <v>40200.705555555556</v>
      </c>
      <c r="B3992">
        <v>66220</v>
      </c>
      <c r="C3992">
        <v>-7.5477398103522965E-4</v>
      </c>
    </row>
    <row r="3993" spans="1:3" x14ac:dyDescent="0.25">
      <c r="A3993" s="1">
        <v>40199.705555555556</v>
      </c>
      <c r="B3993">
        <v>66270</v>
      </c>
      <c r="C3993">
        <v>-2.8707258749280939E-2</v>
      </c>
    </row>
    <row r="3994" spans="1:3" x14ac:dyDescent="0.25">
      <c r="A3994" s="1">
        <v>40198.705555555556</v>
      </c>
      <c r="B3994">
        <v>68200</v>
      </c>
      <c r="C3994">
        <v>-2.473552705469826E-2</v>
      </c>
    </row>
    <row r="3995" spans="1:3" x14ac:dyDescent="0.25">
      <c r="A3995" s="1">
        <v>40197.705555555556</v>
      </c>
      <c r="B3995">
        <v>69908</v>
      </c>
      <c r="C3995">
        <v>7.2932243913559009E-3</v>
      </c>
    </row>
    <row r="3996" spans="1:3" x14ac:dyDescent="0.25">
      <c r="A3996" s="1">
        <v>40196.705555555556</v>
      </c>
      <c r="B3996">
        <v>69400</v>
      </c>
      <c r="C3996">
        <v>6.0992543356741492E-3</v>
      </c>
    </row>
    <row r="3997" spans="1:3" x14ac:dyDescent="0.25">
      <c r="A3997" s="1">
        <v>40193.705555555556</v>
      </c>
      <c r="B3997">
        <v>68978</v>
      </c>
      <c r="C3997">
        <v>-1.1860723136181132E-2</v>
      </c>
    </row>
    <row r="3998" spans="1:3" x14ac:dyDescent="0.25">
      <c r="A3998" s="1">
        <v>40192.705555555556</v>
      </c>
      <c r="B3998">
        <v>69801</v>
      </c>
      <c r="C3998">
        <v>-8.3318359666628965E-3</v>
      </c>
    </row>
    <row r="3999" spans="1:3" x14ac:dyDescent="0.25">
      <c r="A3999" s="1">
        <v>40191.705555555556</v>
      </c>
      <c r="B3999">
        <v>70385</v>
      </c>
      <c r="C3999">
        <v>4.4140752290767332E-3</v>
      </c>
    </row>
    <row r="4000" spans="1:3" x14ac:dyDescent="0.25">
      <c r="A4000" s="1">
        <v>40190.705555555556</v>
      </c>
      <c r="B4000">
        <v>70075</v>
      </c>
      <c r="C4000">
        <v>-5.0958062841837473E-3</v>
      </c>
    </row>
    <row r="4001" spans="1:3" x14ac:dyDescent="0.25">
      <c r="A4001" s="1">
        <v>40189.705555555556</v>
      </c>
      <c r="B4001">
        <v>70433</v>
      </c>
      <c r="C4001">
        <v>-4.193769340613481E-3</v>
      </c>
    </row>
    <row r="4002" spans="1:3" x14ac:dyDescent="0.25">
      <c r="A4002" s="1">
        <v>40184.705555555556</v>
      </c>
      <c r="B4002">
        <v>70729</v>
      </c>
      <c r="C4002">
        <v>6.9519603521837666E-3</v>
      </c>
    </row>
    <row r="4003" spans="1:3" x14ac:dyDescent="0.25">
      <c r="A4003" s="1">
        <v>40183.705555555556</v>
      </c>
      <c r="B4003">
        <v>70239</v>
      </c>
      <c r="C4003">
        <v>2.7658196753882207E-3</v>
      </c>
    </row>
    <row r="4004" spans="1:3" x14ac:dyDescent="0.25">
      <c r="A4004" s="1">
        <v>40182.705555555556</v>
      </c>
      <c r="B4004">
        <v>70045</v>
      </c>
      <c r="C4004">
        <v>2.1020300331472345E-2</v>
      </c>
    </row>
    <row r="4005" spans="1:3" x14ac:dyDescent="0.25">
      <c r="A4005" s="1">
        <v>40177.705555555556</v>
      </c>
      <c r="B4005">
        <v>68588</v>
      </c>
      <c r="C4005">
        <v>4.2663926085997027E-3</v>
      </c>
    </row>
    <row r="4006" spans="1:3" x14ac:dyDescent="0.25">
      <c r="A4006" s="1">
        <v>40176.705555555556</v>
      </c>
      <c r="B4006">
        <v>68296</v>
      </c>
      <c r="C4006">
        <v>5.8004377113033325E-3</v>
      </c>
    </row>
    <row r="4007" spans="1:3" x14ac:dyDescent="0.25">
      <c r="A4007" s="1">
        <v>40175.705555555556</v>
      </c>
      <c r="B4007">
        <v>67901</v>
      </c>
      <c r="C4007">
        <v>4.6203094982986432E-3</v>
      </c>
    </row>
    <row r="4008" spans="1:3" x14ac:dyDescent="0.25">
      <c r="A4008" s="1">
        <v>40170.705555555556</v>
      </c>
      <c r="B4008">
        <v>67588</v>
      </c>
      <c r="C4008">
        <v>2.5332408643627415E-3</v>
      </c>
    </row>
    <row r="4009" spans="1:3" x14ac:dyDescent="0.25">
      <c r="A4009" s="1">
        <v>40169.705555555556</v>
      </c>
      <c r="B4009">
        <v>67417</v>
      </c>
      <c r="C4009">
        <v>2.2379479394690111E-2</v>
      </c>
    </row>
    <row r="4010" spans="1:3" x14ac:dyDescent="0.25">
      <c r="A4010" s="1">
        <v>40168.705555555556</v>
      </c>
      <c r="B4010">
        <v>65925</v>
      </c>
      <c r="C4010">
        <v>-1.3095523909878198E-2</v>
      </c>
    </row>
    <row r="4011" spans="1:3" x14ac:dyDescent="0.25">
      <c r="A4011" s="1">
        <v>40165.705555555556</v>
      </c>
      <c r="B4011">
        <v>66794</v>
      </c>
      <c r="C4011">
        <v>-4.0788635748210044E-3</v>
      </c>
    </row>
    <row r="4012" spans="1:3" x14ac:dyDescent="0.25">
      <c r="A4012" s="1">
        <v>40164.705555555556</v>
      </c>
      <c r="B4012">
        <v>67067</v>
      </c>
      <c r="C4012">
        <v>-2.2921063303085114E-2</v>
      </c>
    </row>
    <row r="4013" spans="1:3" x14ac:dyDescent="0.25">
      <c r="A4013" s="1">
        <v>40163.705555555556</v>
      </c>
      <c r="B4013">
        <v>68622</v>
      </c>
      <c r="C4013">
        <v>-9.9760129027586051E-3</v>
      </c>
    </row>
    <row r="4014" spans="1:3" x14ac:dyDescent="0.25">
      <c r="A4014" s="1">
        <v>40162.705555555556</v>
      </c>
      <c r="B4014">
        <v>69310</v>
      </c>
      <c r="C4014">
        <v>-5.6253111631312635E-4</v>
      </c>
    </row>
    <row r="4015" spans="1:3" x14ac:dyDescent="0.25">
      <c r="A4015" s="1">
        <v>40161.705555555556</v>
      </c>
      <c r="B4015">
        <v>69349</v>
      </c>
      <c r="C4015">
        <v>1.1831247412302992E-3</v>
      </c>
    </row>
    <row r="4016" spans="1:3" x14ac:dyDescent="0.25">
      <c r="A4016" s="1">
        <v>40158.705555555556</v>
      </c>
      <c r="B4016">
        <v>69267</v>
      </c>
      <c r="C4016">
        <v>7.8119169692207804E-3</v>
      </c>
    </row>
    <row r="4017" spans="1:3" x14ac:dyDescent="0.25">
      <c r="A4017" s="1">
        <v>40157.705555555556</v>
      </c>
      <c r="B4017">
        <v>68728</v>
      </c>
      <c r="C4017">
        <v>1.0487228536265441E-2</v>
      </c>
    </row>
    <row r="4018" spans="1:3" x14ac:dyDescent="0.25">
      <c r="A4018" s="1">
        <v>40156.705555555556</v>
      </c>
      <c r="B4018">
        <v>68011</v>
      </c>
      <c r="C4018">
        <v>4.1697730209219689E-3</v>
      </c>
    </row>
    <row r="4019" spans="1:3" x14ac:dyDescent="0.25">
      <c r="A4019" s="1">
        <v>40155.705555555556</v>
      </c>
      <c r="B4019">
        <v>67728</v>
      </c>
      <c r="C4019">
        <v>-1.1509228628704425E-2</v>
      </c>
    </row>
    <row r="4020" spans="1:3" x14ac:dyDescent="0.25">
      <c r="A4020" s="1">
        <v>40154.705555555556</v>
      </c>
      <c r="B4020">
        <v>68512</v>
      </c>
      <c r="C4020">
        <v>1.3356551644834319E-2</v>
      </c>
    </row>
    <row r="4021" spans="1:3" x14ac:dyDescent="0.25">
      <c r="A4021" s="1">
        <v>40151.705555555556</v>
      </c>
      <c r="B4021">
        <v>67603</v>
      </c>
      <c r="C4021">
        <v>-1.046236284724607E-2</v>
      </c>
    </row>
    <row r="4022" spans="1:3" x14ac:dyDescent="0.25">
      <c r="A4022" s="1">
        <v>40150.705555555556</v>
      </c>
      <c r="B4022">
        <v>68314</v>
      </c>
      <c r="C4022">
        <v>-4.3818719329850233E-3</v>
      </c>
    </row>
    <row r="4023" spans="1:3" x14ac:dyDescent="0.25">
      <c r="A4023" s="1">
        <v>40149.705555555556</v>
      </c>
      <c r="B4023">
        <v>68614</v>
      </c>
      <c r="C4023">
        <v>3.0068186890149715E-3</v>
      </c>
    </row>
    <row r="4024" spans="1:3" x14ac:dyDescent="0.25">
      <c r="A4024" s="1">
        <v>40148.705555555556</v>
      </c>
      <c r="B4024">
        <v>68408</v>
      </c>
      <c r="C4024">
        <v>2.0140656588642163E-2</v>
      </c>
    </row>
    <row r="4025" spans="1:3" x14ac:dyDescent="0.25">
      <c r="A4025" s="1">
        <v>40147.705555555556</v>
      </c>
      <c r="B4025">
        <v>67044</v>
      </c>
      <c r="C4025">
        <v>-5.6663139162763207E-4</v>
      </c>
    </row>
    <row r="4026" spans="1:3" x14ac:dyDescent="0.25">
      <c r="A4026" s="1">
        <v>40144.705555555556</v>
      </c>
      <c r="B4026">
        <v>67082</v>
      </c>
      <c r="C4026">
        <v>1.0354246529595986E-2</v>
      </c>
    </row>
    <row r="4027" spans="1:3" x14ac:dyDescent="0.25">
      <c r="A4027" s="1">
        <v>40143.705555555556</v>
      </c>
      <c r="B4027">
        <v>66391</v>
      </c>
      <c r="C4027">
        <v>-2.2724866289234858E-2</v>
      </c>
    </row>
    <row r="4028" spans="1:3" x14ac:dyDescent="0.25">
      <c r="A4028" s="1">
        <v>40142.705555555556</v>
      </c>
      <c r="B4028">
        <v>67917</v>
      </c>
      <c r="C4028">
        <v>8.8735663665030582E-3</v>
      </c>
    </row>
    <row r="4029" spans="1:3" x14ac:dyDescent="0.25">
      <c r="A4029" s="1">
        <v>40141.705555555556</v>
      </c>
      <c r="B4029">
        <v>67317</v>
      </c>
      <c r="C4029">
        <v>7.5750030435971887E-3</v>
      </c>
    </row>
    <row r="4030" spans="1:3" x14ac:dyDescent="0.25">
      <c r="A4030" s="1">
        <v>40140.705555555556</v>
      </c>
      <c r="B4030">
        <v>66809</v>
      </c>
      <c r="C4030">
        <v>7.2407478949861525E-3</v>
      </c>
    </row>
    <row r="4031" spans="1:3" x14ac:dyDescent="0.25">
      <c r="A4031" s="1">
        <v>40136.705555555556</v>
      </c>
      <c r="B4031">
        <v>66327</v>
      </c>
      <c r="C4031">
        <v>-2.8304320246768742E-3</v>
      </c>
    </row>
    <row r="4032" spans="1:3" x14ac:dyDescent="0.25">
      <c r="A4032" s="1">
        <v>40135.705555555556</v>
      </c>
      <c r="B4032">
        <v>66515</v>
      </c>
      <c r="C4032">
        <v>-1.3291713007158357E-2</v>
      </c>
    </row>
    <row r="4033" spans="1:3" x14ac:dyDescent="0.25">
      <c r="A4033" s="1">
        <v>40134.705555555556</v>
      </c>
      <c r="B4033">
        <v>67405</v>
      </c>
      <c r="C4033">
        <v>3.1344387736351238E-2</v>
      </c>
    </row>
    <row r="4034" spans="1:3" x14ac:dyDescent="0.25">
      <c r="A4034" s="1">
        <v>40130.705555555556</v>
      </c>
      <c r="B4034">
        <v>65325</v>
      </c>
      <c r="C4034">
        <v>1.3531630816262422E-2</v>
      </c>
    </row>
    <row r="4035" spans="1:3" x14ac:dyDescent="0.25">
      <c r="A4035" s="1">
        <v>40129.705555555556</v>
      </c>
      <c r="B4035">
        <v>64447</v>
      </c>
      <c r="C4035">
        <v>-2.8391964446482076E-2</v>
      </c>
    </row>
    <row r="4036" spans="1:3" x14ac:dyDescent="0.25">
      <c r="A4036" s="1">
        <v>40127.705555555556</v>
      </c>
      <c r="B4036">
        <v>66303</v>
      </c>
      <c r="C4036">
        <v>1.343224090215198E-3</v>
      </c>
    </row>
    <row r="4037" spans="1:3" x14ac:dyDescent="0.25">
      <c r="A4037" s="1">
        <v>40126.705555555556</v>
      </c>
      <c r="B4037">
        <v>66214</v>
      </c>
      <c r="C4037">
        <v>2.6753967910701549E-2</v>
      </c>
    </row>
    <row r="4038" spans="1:3" x14ac:dyDescent="0.25">
      <c r="A4038" s="1">
        <v>40123.705555555556</v>
      </c>
      <c r="B4038">
        <v>64466</v>
      </c>
      <c r="C4038">
        <v>-5.3991050160270447E-3</v>
      </c>
    </row>
    <row r="4039" spans="1:3" x14ac:dyDescent="0.25">
      <c r="A4039" s="1">
        <v>40122.705555555556</v>
      </c>
      <c r="B4039">
        <v>64815</v>
      </c>
      <c r="C4039">
        <v>1.4029920872265487E-2</v>
      </c>
    </row>
    <row r="4040" spans="1:3" x14ac:dyDescent="0.25">
      <c r="A4040" s="1">
        <v>40121.705555555556</v>
      </c>
      <c r="B4040">
        <v>63912</v>
      </c>
      <c r="C4040">
        <v>2.0055193923706388E-2</v>
      </c>
    </row>
    <row r="4041" spans="1:3" x14ac:dyDescent="0.25">
      <c r="A4041" s="1">
        <v>40120.705555555556</v>
      </c>
      <c r="B4041">
        <v>62643</v>
      </c>
      <c r="C4041">
        <v>1.7683328693775282E-2</v>
      </c>
    </row>
    <row r="4042" spans="1:3" x14ac:dyDescent="0.25">
      <c r="A4042" s="1">
        <v>40116.705555555556</v>
      </c>
      <c r="B4042">
        <v>61545</v>
      </c>
      <c r="C4042">
        <v>-3.472987047958867E-2</v>
      </c>
    </row>
    <row r="4043" spans="1:3" x14ac:dyDescent="0.25">
      <c r="A4043" s="1">
        <v>40115.705555555556</v>
      </c>
      <c r="B4043">
        <v>63720</v>
      </c>
      <c r="C4043">
        <v>5.745756127200452E-2</v>
      </c>
    </row>
    <row r="4044" spans="1:3" x14ac:dyDescent="0.25">
      <c r="A4044" s="1">
        <v>40114.705555555556</v>
      </c>
      <c r="B4044">
        <v>60162</v>
      </c>
      <c r="C4044">
        <v>-7.8653184148580468E-2</v>
      </c>
    </row>
    <row r="4045" spans="1:3" x14ac:dyDescent="0.25">
      <c r="A4045" s="1">
        <v>40112.705555555556</v>
      </c>
      <c r="B4045">
        <v>65085</v>
      </c>
      <c r="C4045">
        <v>4.1492820032384953E-4</v>
      </c>
    </row>
    <row r="4046" spans="1:3" x14ac:dyDescent="0.25">
      <c r="A4046" s="1">
        <v>40109.705555555556</v>
      </c>
      <c r="B4046">
        <v>65058</v>
      </c>
      <c r="C4046">
        <v>-6.5419290632663853E-3</v>
      </c>
    </row>
    <row r="4047" spans="1:3" x14ac:dyDescent="0.25">
      <c r="A4047" s="1">
        <v>40107.705555555556</v>
      </c>
      <c r="B4047">
        <v>65485</v>
      </c>
      <c r="C4047">
        <v>-2.6432327548517355E-2</v>
      </c>
    </row>
    <row r="4048" spans="1:3" x14ac:dyDescent="0.25">
      <c r="A4048" s="1">
        <v>40105.705555555556</v>
      </c>
      <c r="B4048">
        <v>67239</v>
      </c>
      <c r="C4048">
        <v>1.5572973386920987E-2</v>
      </c>
    </row>
    <row r="4049" spans="1:3" x14ac:dyDescent="0.25">
      <c r="A4049" s="1">
        <v>40102.705555555556</v>
      </c>
      <c r="B4049">
        <v>66200</v>
      </c>
      <c r="C4049">
        <v>-7.5694664784019912E-3</v>
      </c>
    </row>
    <row r="4050" spans="1:3" x14ac:dyDescent="0.25">
      <c r="A4050" s="1">
        <v>40101.705555555556</v>
      </c>
      <c r="B4050">
        <v>66703</v>
      </c>
      <c r="C4050">
        <v>7.5543608523111387E-3</v>
      </c>
    </row>
    <row r="4051" spans="1:3" x14ac:dyDescent="0.25">
      <c r="A4051" s="1">
        <v>40100.705555555556</v>
      </c>
      <c r="B4051">
        <v>66201</v>
      </c>
      <c r="C4051">
        <v>2.378480586253667E-2</v>
      </c>
    </row>
    <row r="4052" spans="1:3" x14ac:dyDescent="0.25">
      <c r="A4052" s="1">
        <v>40099.705555555556</v>
      </c>
      <c r="B4052">
        <v>64645</v>
      </c>
      <c r="C4052">
        <v>8.9189192485610372E-3</v>
      </c>
    </row>
    <row r="4053" spans="1:3" x14ac:dyDescent="0.25">
      <c r="A4053" s="1">
        <v>40095.705555555556</v>
      </c>
      <c r="B4053">
        <v>64071</v>
      </c>
      <c r="C4053">
        <v>4.8814929132919372E-3</v>
      </c>
    </row>
    <row r="4054" spans="1:3" x14ac:dyDescent="0.25">
      <c r="A4054" s="1">
        <v>40094.705555555556</v>
      </c>
      <c r="B4054">
        <v>63759</v>
      </c>
      <c r="C4054">
        <v>1.7738227852045017E-2</v>
      </c>
    </row>
    <row r="4055" spans="1:3" x14ac:dyDescent="0.25">
      <c r="A4055" s="1">
        <v>40093.705555555556</v>
      </c>
      <c r="B4055">
        <v>62638</v>
      </c>
      <c r="C4055">
        <v>-5.1074154396557538E-4</v>
      </c>
    </row>
    <row r="4056" spans="1:3" x14ac:dyDescent="0.25">
      <c r="A4056" s="1">
        <v>40092.705555555556</v>
      </c>
      <c r="B4056">
        <v>62670</v>
      </c>
      <c r="C4056">
        <v>4.8145071764549843E-3</v>
      </c>
    </row>
    <row r="4057" spans="1:3" x14ac:dyDescent="0.25">
      <c r="A4057" s="1">
        <v>40091.705555555556</v>
      </c>
      <c r="B4057">
        <v>62369</v>
      </c>
      <c r="C4057">
        <v>1.9395136056331586E-2</v>
      </c>
    </row>
    <row r="4058" spans="1:3" x14ac:dyDescent="0.25">
      <c r="A4058" s="1">
        <v>40088.705555555556</v>
      </c>
      <c r="B4058">
        <v>61171</v>
      </c>
      <c r="C4058">
        <v>1.1707771650335668E-2</v>
      </c>
    </row>
    <row r="4059" spans="1:3" x14ac:dyDescent="0.25">
      <c r="A4059" s="1">
        <v>40087.705555555556</v>
      </c>
      <c r="B4059">
        <v>60459</v>
      </c>
      <c r="C4059">
        <v>-1.7348110025504754E-2</v>
      </c>
    </row>
    <row r="4060" spans="1:3" x14ac:dyDescent="0.25">
      <c r="A4060" s="1">
        <v>40086.705555555556</v>
      </c>
      <c r="B4060">
        <v>61517</v>
      </c>
      <c r="C4060">
        <v>4.5946379057158569E-3</v>
      </c>
    </row>
    <row r="4061" spans="1:3" x14ac:dyDescent="0.25">
      <c r="A4061" s="1">
        <v>40085.705555555556</v>
      </c>
      <c r="B4061">
        <v>61235</v>
      </c>
      <c r="C4061">
        <v>-1.3218988306103207E-3</v>
      </c>
    </row>
    <row r="4062" spans="1:3" x14ac:dyDescent="0.25">
      <c r="A4062" s="1">
        <v>40084.705555555556</v>
      </c>
      <c r="B4062">
        <v>61316</v>
      </c>
      <c r="C4062">
        <v>1.5797026150770672E-2</v>
      </c>
    </row>
    <row r="4063" spans="1:3" x14ac:dyDescent="0.25">
      <c r="A4063" s="1">
        <v>40081.705555555556</v>
      </c>
      <c r="B4063">
        <v>60355</v>
      </c>
      <c r="C4063">
        <v>5.1328590030883994E-3</v>
      </c>
    </row>
    <row r="4064" spans="1:3" x14ac:dyDescent="0.25">
      <c r="A4064" s="1">
        <v>40080.705555555556</v>
      </c>
      <c r="B4064">
        <v>60046</v>
      </c>
      <c r="C4064">
        <v>-7.4663119985750454E-3</v>
      </c>
    </row>
    <row r="4065" spans="1:3" x14ac:dyDescent="0.25">
      <c r="A4065" s="1">
        <v>40079.705555555556</v>
      </c>
      <c r="B4065">
        <v>60496</v>
      </c>
      <c r="C4065">
        <v>-1.6346100047566429E-2</v>
      </c>
    </row>
    <row r="4066" spans="1:3" x14ac:dyDescent="0.25">
      <c r="A4066" s="1">
        <v>40078.705555555556</v>
      </c>
      <c r="B4066">
        <v>61493</v>
      </c>
      <c r="C4066">
        <v>9.2305080272434628E-3</v>
      </c>
    </row>
    <row r="4067" spans="1:3" x14ac:dyDescent="0.25">
      <c r="A4067" s="1">
        <v>40077.705555555556</v>
      </c>
      <c r="B4067">
        <v>60928</v>
      </c>
      <c r="C4067">
        <v>3.699718931003574E-3</v>
      </c>
    </row>
    <row r="4068" spans="1:3" x14ac:dyDescent="0.25">
      <c r="A4068" s="1">
        <v>40074.705555555556</v>
      </c>
      <c r="B4068">
        <v>60703</v>
      </c>
      <c r="C4068">
        <v>7.7229400133235447E-3</v>
      </c>
    </row>
    <row r="4069" spans="1:3" x14ac:dyDescent="0.25">
      <c r="A4069" s="1">
        <v>40073.705555555556</v>
      </c>
      <c r="B4069">
        <v>60236</v>
      </c>
      <c r="C4069">
        <v>-2.8844739260768452E-3</v>
      </c>
    </row>
    <row r="4070" spans="1:3" x14ac:dyDescent="0.25">
      <c r="A4070" s="1">
        <v>40072.705555555556</v>
      </c>
      <c r="B4070">
        <v>60410</v>
      </c>
      <c r="C4070">
        <v>1.9169488919405314E-2</v>
      </c>
    </row>
    <row r="4071" spans="1:3" x14ac:dyDescent="0.25">
      <c r="A4071" s="1">
        <v>40071.705555555556</v>
      </c>
      <c r="B4071">
        <v>59263</v>
      </c>
      <c r="C4071">
        <v>6.7045032313703349E-3</v>
      </c>
    </row>
    <row r="4072" spans="1:3" x14ac:dyDescent="0.25">
      <c r="A4072" s="1">
        <v>40070.705555555556</v>
      </c>
      <c r="B4072">
        <v>58867</v>
      </c>
      <c r="C4072">
        <v>8.5471334859558972E-3</v>
      </c>
    </row>
    <row r="4073" spans="1:3" x14ac:dyDescent="0.25">
      <c r="A4073" s="1">
        <v>40067.705555555556</v>
      </c>
      <c r="B4073">
        <v>58366</v>
      </c>
      <c r="C4073">
        <v>-2.891337417717342E-3</v>
      </c>
    </row>
    <row r="4074" spans="1:3" x14ac:dyDescent="0.25">
      <c r="A4074" s="1">
        <v>40066.705555555556</v>
      </c>
      <c r="B4074">
        <v>58535</v>
      </c>
      <c r="C4074">
        <v>1.0752053017787944E-2</v>
      </c>
    </row>
    <row r="4075" spans="1:3" x14ac:dyDescent="0.25">
      <c r="A4075" s="1">
        <v>40065.705555555556</v>
      </c>
      <c r="B4075">
        <v>57909</v>
      </c>
      <c r="C4075">
        <v>9.5021732571471816E-4</v>
      </c>
    </row>
    <row r="4076" spans="1:3" x14ac:dyDescent="0.25">
      <c r="A4076" s="1">
        <v>40064.705555555556</v>
      </c>
      <c r="B4076">
        <v>57854</v>
      </c>
      <c r="C4076">
        <v>2.0995304235983173E-2</v>
      </c>
    </row>
    <row r="4077" spans="1:3" x14ac:dyDescent="0.25">
      <c r="A4077" s="1">
        <v>40060.705555555556</v>
      </c>
      <c r="B4077">
        <v>56652</v>
      </c>
      <c r="C4077">
        <v>1.6821479065581749E-2</v>
      </c>
    </row>
    <row r="4078" spans="1:3" x14ac:dyDescent="0.25">
      <c r="A4078" s="1">
        <v>40059.705555555556</v>
      </c>
      <c r="B4078">
        <v>55707</v>
      </c>
      <c r="C4078">
        <v>5.7970133176720277E-3</v>
      </c>
    </row>
    <row r="4079" spans="1:3" x14ac:dyDescent="0.25">
      <c r="A4079" s="1">
        <v>40058.705555555556</v>
      </c>
      <c r="B4079">
        <v>55385</v>
      </c>
      <c r="C4079">
        <v>-7.7159350065644809E-3</v>
      </c>
    </row>
    <row r="4080" spans="1:3" x14ac:dyDescent="0.25">
      <c r="A4080" s="1">
        <v>40057.705555555556</v>
      </c>
      <c r="B4080">
        <v>55814</v>
      </c>
      <c r="C4080">
        <v>-1.2003492238585007E-2</v>
      </c>
    </row>
    <row r="4081" spans="1:3" x14ac:dyDescent="0.25">
      <c r="A4081" s="1">
        <v>40056.705555555556</v>
      </c>
      <c r="B4081">
        <v>56488</v>
      </c>
      <c r="C4081">
        <v>-2.1228947300008207E-2</v>
      </c>
    </row>
    <row r="4082" spans="1:3" x14ac:dyDescent="0.25">
      <c r="A4082" s="1">
        <v>40053.705555555556</v>
      </c>
      <c r="B4082">
        <v>57700</v>
      </c>
      <c r="C4082">
        <v>-5.1991715998313025E-5</v>
      </c>
    </row>
    <row r="4083" spans="1:3" x14ac:dyDescent="0.25">
      <c r="A4083" s="1">
        <v>40052.705555555556</v>
      </c>
      <c r="B4083">
        <v>57703</v>
      </c>
      <c r="C4083">
        <v>-1.0738907049297824E-3</v>
      </c>
    </row>
    <row r="4084" spans="1:3" x14ac:dyDescent="0.25">
      <c r="A4084" s="1">
        <v>40051.705555555556</v>
      </c>
      <c r="B4084">
        <v>57765</v>
      </c>
      <c r="C4084">
        <v>5.972965859055759E-3</v>
      </c>
    </row>
    <row r="4085" spans="1:3" x14ac:dyDescent="0.25">
      <c r="A4085" s="1">
        <v>40050.705555555556</v>
      </c>
      <c r="B4085">
        <v>57421</v>
      </c>
      <c r="C4085">
        <v>-6.1460660845182678E-3</v>
      </c>
    </row>
    <row r="4086" spans="1:3" x14ac:dyDescent="0.25">
      <c r="A4086" s="1">
        <v>40049.705555555556</v>
      </c>
      <c r="B4086">
        <v>57775</v>
      </c>
      <c r="C4086">
        <v>8.1383172028588779E-4</v>
      </c>
    </row>
    <row r="4087" spans="1:3" x14ac:dyDescent="0.25">
      <c r="A4087" s="1">
        <v>40046.705555555556</v>
      </c>
      <c r="B4087">
        <v>57728</v>
      </c>
      <c r="C4087">
        <v>1.5660372945980841E-2</v>
      </c>
    </row>
    <row r="4088" spans="1:3" x14ac:dyDescent="0.25">
      <c r="A4088" s="1">
        <v>40045.705555555556</v>
      </c>
      <c r="B4088">
        <v>56831</v>
      </c>
      <c r="C4088">
        <v>1.1948419384472948E-2</v>
      </c>
    </row>
    <row r="4089" spans="1:3" x14ac:dyDescent="0.25">
      <c r="A4089" s="1">
        <v>40044.705555555556</v>
      </c>
      <c r="B4089">
        <v>56156</v>
      </c>
      <c r="C4089">
        <v>7.2919968524416852E-3</v>
      </c>
    </row>
    <row r="4090" spans="1:3" x14ac:dyDescent="0.25">
      <c r="A4090" s="1">
        <v>40043.705555555556</v>
      </c>
      <c r="B4090">
        <v>55748</v>
      </c>
      <c r="C4090">
        <v>9.5525481724882781E-3</v>
      </c>
    </row>
    <row r="4091" spans="1:3" x14ac:dyDescent="0.25">
      <c r="A4091" s="1">
        <v>40042.705555555556</v>
      </c>
      <c r="B4091">
        <v>55218</v>
      </c>
      <c r="C4091">
        <v>-2.5391150942787575E-2</v>
      </c>
    </row>
    <row r="4092" spans="1:3" x14ac:dyDescent="0.25">
      <c r="A4092" s="1">
        <v>40039.705555555556</v>
      </c>
      <c r="B4092">
        <v>56638</v>
      </c>
      <c r="C4092">
        <v>-7.1953514465004555E-3</v>
      </c>
    </row>
    <row r="4093" spans="1:3" x14ac:dyDescent="0.25">
      <c r="A4093" s="1">
        <v>40038.705555555556</v>
      </c>
      <c r="B4093">
        <v>57047</v>
      </c>
      <c r="C4093">
        <v>8.0785408773749526E-3</v>
      </c>
    </row>
    <row r="4094" spans="1:3" x14ac:dyDescent="0.25">
      <c r="A4094" s="1">
        <v>40037.705555555556</v>
      </c>
      <c r="B4094">
        <v>56588</v>
      </c>
      <c r="C4094">
        <v>1.4722248302362203E-2</v>
      </c>
    </row>
    <row r="4095" spans="1:3" x14ac:dyDescent="0.25">
      <c r="A4095" s="1">
        <v>40036.705555555556</v>
      </c>
      <c r="B4095">
        <v>55761</v>
      </c>
      <c r="C4095">
        <v>-1.8989655014704523E-2</v>
      </c>
    </row>
    <row r="4096" spans="1:3" x14ac:dyDescent="0.25">
      <c r="A4096" s="1">
        <v>40035.705555555556</v>
      </c>
      <c r="B4096">
        <v>56830</v>
      </c>
      <c r="C4096">
        <v>8.8548550897210882E-3</v>
      </c>
    </row>
    <row r="4097" spans="1:3" x14ac:dyDescent="0.25">
      <c r="A4097" s="1">
        <v>40032.705555555556</v>
      </c>
      <c r="B4097">
        <v>56329</v>
      </c>
      <c r="C4097">
        <v>1.0260343573984927E-2</v>
      </c>
    </row>
    <row r="4098" spans="1:3" x14ac:dyDescent="0.25">
      <c r="A4098" s="1">
        <v>40031.705555555556</v>
      </c>
      <c r="B4098">
        <v>55754</v>
      </c>
      <c r="C4098">
        <v>-1.123627366839009E-2</v>
      </c>
    </row>
    <row r="4099" spans="1:3" x14ac:dyDescent="0.25">
      <c r="A4099" s="1">
        <v>40030.705555555556</v>
      </c>
      <c r="B4099">
        <v>56384</v>
      </c>
      <c r="C4099">
        <v>6.1553982754870232E-3</v>
      </c>
    </row>
    <row r="4100" spans="1:3" x14ac:dyDescent="0.25">
      <c r="A4100" s="1">
        <v>40029.705555555556</v>
      </c>
      <c r="B4100">
        <v>56038</v>
      </c>
      <c r="C4100">
        <v>7.3191416664980969E-4</v>
      </c>
    </row>
    <row r="4101" spans="1:3" x14ac:dyDescent="0.25">
      <c r="A4101" s="1">
        <v>40028.705555555556</v>
      </c>
      <c r="B4101">
        <v>55997</v>
      </c>
      <c r="C4101">
        <v>2.2246814095867699E-2</v>
      </c>
    </row>
    <row r="4102" spans="1:3" x14ac:dyDescent="0.25">
      <c r="A4102" s="1">
        <v>40025.705555555556</v>
      </c>
      <c r="B4102">
        <v>54765</v>
      </c>
      <c r="C4102">
        <v>5.254353327837938E-3</v>
      </c>
    </row>
    <row r="4103" spans="1:3" x14ac:dyDescent="0.25">
      <c r="A4103" s="1">
        <v>40024.705555555556</v>
      </c>
      <c r="B4103">
        <v>54478</v>
      </c>
      <c r="C4103">
        <v>1.3751002172528263E-2</v>
      </c>
    </row>
    <row r="4104" spans="1:3" x14ac:dyDescent="0.25">
      <c r="A4104" s="1">
        <v>40023.705555555556</v>
      </c>
      <c r="B4104">
        <v>53734</v>
      </c>
      <c r="C4104">
        <v>-1.3622501681296136E-2</v>
      </c>
    </row>
    <row r="4105" spans="1:3" x14ac:dyDescent="0.25">
      <c r="A4105" s="1">
        <v>40022.705555555556</v>
      </c>
      <c r="B4105">
        <v>54471</v>
      </c>
      <c r="C4105">
        <v>-1.4125980389478451E-3</v>
      </c>
    </row>
    <row r="4106" spans="1:3" x14ac:dyDescent="0.25">
      <c r="A4106" s="1">
        <v>40021.705555555556</v>
      </c>
      <c r="B4106">
        <v>54548</v>
      </c>
      <c r="C4106">
        <v>1.6696485691530174E-3</v>
      </c>
    </row>
    <row r="4107" spans="1:3" x14ac:dyDescent="0.25">
      <c r="A4107" s="1">
        <v>40018.705555555556</v>
      </c>
      <c r="B4107">
        <v>54457</v>
      </c>
      <c r="C4107">
        <v>3.8268403554822888E-3</v>
      </c>
    </row>
    <row r="4108" spans="1:3" x14ac:dyDescent="0.25">
      <c r="A4108" s="1">
        <v>40017.705555555556</v>
      </c>
      <c r="B4108">
        <v>54249</v>
      </c>
      <c r="C4108">
        <v>2.1935076866255714E-2</v>
      </c>
    </row>
    <row r="4109" spans="1:3" x14ac:dyDescent="0.25">
      <c r="A4109" s="1">
        <v>40016.705555555556</v>
      </c>
      <c r="B4109">
        <v>53072</v>
      </c>
      <c r="C4109">
        <v>-3.0290225877917481E-3</v>
      </c>
    </row>
    <row r="4110" spans="1:3" x14ac:dyDescent="0.25">
      <c r="A4110" s="1">
        <v>40015.705555555556</v>
      </c>
      <c r="B4110">
        <v>53233</v>
      </c>
      <c r="C4110">
        <v>1.4851441345379531E-3</v>
      </c>
    </row>
    <row r="4111" spans="1:3" x14ac:dyDescent="0.25">
      <c r="A4111" s="1">
        <v>40014.705555555556</v>
      </c>
      <c r="B4111">
        <v>53154</v>
      </c>
      <c r="C4111">
        <v>2.0565984387864122E-2</v>
      </c>
    </row>
    <row r="4112" spans="1:3" x14ac:dyDescent="0.25">
      <c r="A4112" s="1">
        <v>40011.705555555556</v>
      </c>
      <c r="B4112">
        <v>52072</v>
      </c>
      <c r="C4112">
        <v>2.9618254174294096E-3</v>
      </c>
    </row>
    <row r="4113" spans="1:3" x14ac:dyDescent="0.25">
      <c r="A4113" s="1">
        <v>40010.705555555556</v>
      </c>
      <c r="B4113">
        <v>51918</v>
      </c>
      <c r="C4113">
        <v>1.2052774425514282E-2</v>
      </c>
    </row>
    <row r="4114" spans="1:3" x14ac:dyDescent="0.25">
      <c r="A4114" s="1">
        <v>40009.705555555556</v>
      </c>
      <c r="B4114">
        <v>51296</v>
      </c>
      <c r="C4114">
        <v>4.8408141079676649E-2</v>
      </c>
    </row>
    <row r="4115" spans="1:3" x14ac:dyDescent="0.25">
      <c r="A4115" s="1">
        <v>40008.705555555556</v>
      </c>
      <c r="B4115">
        <v>48872</v>
      </c>
      <c r="C4115">
        <v>-6.4043948124254324E-3</v>
      </c>
    </row>
    <row r="4116" spans="1:3" x14ac:dyDescent="0.25">
      <c r="A4116" s="1">
        <v>40007.705555555556</v>
      </c>
      <c r="B4116">
        <v>49186</v>
      </c>
      <c r="C4116">
        <v>-6.9101480301848146E-4</v>
      </c>
    </row>
    <row r="4117" spans="1:3" x14ac:dyDescent="0.25">
      <c r="A4117" s="1">
        <v>40004.705555555556</v>
      </c>
      <c r="B4117">
        <v>49220</v>
      </c>
      <c r="C4117">
        <v>8.7401044213315077E-4</v>
      </c>
    </row>
    <row r="4118" spans="1:3" x14ac:dyDescent="0.25">
      <c r="A4118" s="1">
        <v>40002.705555555556</v>
      </c>
      <c r="B4118">
        <v>49177</v>
      </c>
      <c r="C4118">
        <v>-5.6573508689838218E-3</v>
      </c>
    </row>
    <row r="4119" spans="1:3" x14ac:dyDescent="0.25">
      <c r="A4119" s="1">
        <v>40001.705555555556</v>
      </c>
      <c r="B4119">
        <v>49456</v>
      </c>
      <c r="C4119">
        <v>-2.3302879021784149E-2</v>
      </c>
    </row>
    <row r="4120" spans="1:3" x14ac:dyDescent="0.25">
      <c r="A4120" s="1">
        <v>40000.705555555556</v>
      </c>
      <c r="B4120">
        <v>50622</v>
      </c>
      <c r="C4120">
        <v>-6.1444125723410974E-3</v>
      </c>
    </row>
    <row r="4121" spans="1:3" x14ac:dyDescent="0.25">
      <c r="A4121" s="1">
        <v>39997.705555555556</v>
      </c>
      <c r="B4121">
        <v>50934</v>
      </c>
      <c r="C4121">
        <v>-1.7654332838160887E-3</v>
      </c>
    </row>
    <row r="4122" spans="1:3" x14ac:dyDescent="0.25">
      <c r="A4122" s="1">
        <v>39996.705555555556</v>
      </c>
      <c r="B4122">
        <v>51024</v>
      </c>
      <c r="C4122">
        <v>-1.012030048023786E-2</v>
      </c>
    </row>
    <row r="4123" spans="1:3" x14ac:dyDescent="0.25">
      <c r="A4123" s="1">
        <v>39995.705555555556</v>
      </c>
      <c r="B4123">
        <v>51543</v>
      </c>
      <c r="C4123">
        <v>1.514445769416924E-3</v>
      </c>
    </row>
    <row r="4124" spans="1:3" x14ac:dyDescent="0.25">
      <c r="A4124" s="1">
        <v>39994.705555555556</v>
      </c>
      <c r="B4124">
        <v>51465</v>
      </c>
      <c r="C4124">
        <v>-1.2972904472183706E-2</v>
      </c>
    </row>
    <row r="4125" spans="1:3" x14ac:dyDescent="0.25">
      <c r="A4125" s="1">
        <v>39993.705555555556</v>
      </c>
      <c r="B4125">
        <v>52137</v>
      </c>
      <c r="C4125">
        <v>1.2584366341992219E-2</v>
      </c>
    </row>
    <row r="4126" spans="1:3" x14ac:dyDescent="0.25">
      <c r="A4126" s="1">
        <v>39990.705555555556</v>
      </c>
      <c r="B4126">
        <v>51485</v>
      </c>
      <c r="C4126">
        <v>-5.631122781059359E-4</v>
      </c>
    </row>
    <row r="4127" spans="1:3" x14ac:dyDescent="0.25">
      <c r="A4127" s="1">
        <v>39989.705555555556</v>
      </c>
      <c r="B4127">
        <v>51514</v>
      </c>
      <c r="C4127">
        <v>3.641222132422841E-2</v>
      </c>
    </row>
    <row r="4128" spans="1:3" x14ac:dyDescent="0.25">
      <c r="A4128" s="1">
        <v>39988.705555555556</v>
      </c>
      <c r="B4128">
        <v>49672</v>
      </c>
      <c r="C4128">
        <v>-2.8346000786196226E-3</v>
      </c>
    </row>
    <row r="4129" spans="1:3" x14ac:dyDescent="0.25">
      <c r="A4129" s="1">
        <v>39987.705555555556</v>
      </c>
      <c r="B4129">
        <v>49813</v>
      </c>
      <c r="C4129">
        <v>6.4245440345617804E-3</v>
      </c>
    </row>
    <row r="4130" spans="1:3" x14ac:dyDescent="0.25">
      <c r="A4130" s="1">
        <v>39986.705555555556</v>
      </c>
      <c r="B4130">
        <v>49494</v>
      </c>
      <c r="C4130">
        <v>-3.7261292511589432E-2</v>
      </c>
    </row>
    <row r="4131" spans="1:3" x14ac:dyDescent="0.25">
      <c r="A4131" s="1">
        <v>39983.705555555556</v>
      </c>
      <c r="B4131">
        <v>51373</v>
      </c>
      <c r="C4131">
        <v>9.190881702334985E-3</v>
      </c>
    </row>
    <row r="4132" spans="1:3" x14ac:dyDescent="0.25">
      <c r="A4132" s="1">
        <v>39982.705555555556</v>
      </c>
      <c r="B4132">
        <v>50903</v>
      </c>
      <c r="C4132">
        <v>-2.7857357050747552E-3</v>
      </c>
    </row>
    <row r="4133" spans="1:3" x14ac:dyDescent="0.25">
      <c r="A4133" s="1">
        <v>39981.705555555556</v>
      </c>
      <c r="B4133">
        <v>51045</v>
      </c>
      <c r="C4133">
        <v>-3.1295869064221506E-3</v>
      </c>
    </row>
    <row r="4134" spans="1:3" x14ac:dyDescent="0.25">
      <c r="A4134" s="1">
        <v>39980.705555555556</v>
      </c>
      <c r="B4134">
        <v>51205</v>
      </c>
      <c r="C4134">
        <v>-1.6040949155452365E-2</v>
      </c>
    </row>
    <row r="4135" spans="1:3" x14ac:dyDescent="0.25">
      <c r="A4135" s="1">
        <v>39979.705555555556</v>
      </c>
      <c r="B4135">
        <v>52033</v>
      </c>
      <c r="C4135">
        <v>-2.888704614343757E-2</v>
      </c>
    </row>
    <row r="4136" spans="1:3" x14ac:dyDescent="0.25">
      <c r="A4136" s="1">
        <v>39976.705555555556</v>
      </c>
      <c r="B4136">
        <v>53558</v>
      </c>
      <c r="C4136">
        <v>2.7671844746119385E-3</v>
      </c>
    </row>
    <row r="4137" spans="1:3" x14ac:dyDescent="0.25">
      <c r="A4137" s="1">
        <v>39974.705555555556</v>
      </c>
      <c r="B4137">
        <v>53410</v>
      </c>
      <c r="C4137">
        <v>4.748195507637022E-3</v>
      </c>
    </row>
    <row r="4138" spans="1:3" x14ac:dyDescent="0.25">
      <c r="A4138" s="1">
        <v>39973.705555555556</v>
      </c>
      <c r="B4138">
        <v>53157</v>
      </c>
      <c r="C4138">
        <v>-8.8588141507918577E-3</v>
      </c>
    </row>
    <row r="4139" spans="1:3" x14ac:dyDescent="0.25">
      <c r="A4139" s="1">
        <v>39972.705555555556</v>
      </c>
      <c r="B4139">
        <v>53630</v>
      </c>
      <c r="C4139">
        <v>5.4033467601578887E-3</v>
      </c>
    </row>
    <row r="4140" spans="1:3" x14ac:dyDescent="0.25">
      <c r="A4140" s="1">
        <v>39969.705555555556</v>
      </c>
      <c r="B4140">
        <v>53341</v>
      </c>
      <c r="C4140">
        <v>-2.2845596243958981E-3</v>
      </c>
    </row>
    <row r="4141" spans="1:3" x14ac:dyDescent="0.25">
      <c r="A4141" s="1">
        <v>39968.705555555556</v>
      </c>
      <c r="B4141">
        <v>53463</v>
      </c>
      <c r="C4141">
        <v>2.6093627221345977E-2</v>
      </c>
    </row>
    <row r="4142" spans="1:3" x14ac:dyDescent="0.25">
      <c r="A4142" s="1">
        <v>39967.705555555556</v>
      </c>
      <c r="B4142">
        <v>52086</v>
      </c>
      <c r="C4142">
        <v>-3.6069329236560074E-2</v>
      </c>
    </row>
    <row r="4143" spans="1:3" x14ac:dyDescent="0.25">
      <c r="A4143" s="1">
        <v>39966.705555555556</v>
      </c>
      <c r="B4143">
        <v>53999</v>
      </c>
      <c r="C4143">
        <v>-8.9782600614603334E-3</v>
      </c>
    </row>
    <row r="4144" spans="1:3" x14ac:dyDescent="0.25">
      <c r="A4144" s="1">
        <v>39965.705555555556</v>
      </c>
      <c r="B4144">
        <v>54486</v>
      </c>
      <c r="C4144">
        <v>2.394178415562221E-2</v>
      </c>
    </row>
    <row r="4145" spans="1:3" x14ac:dyDescent="0.25">
      <c r="A4145" s="1">
        <v>39962.705555555556</v>
      </c>
      <c r="B4145">
        <v>53197</v>
      </c>
      <c r="C4145">
        <v>2.955657902517068E-3</v>
      </c>
    </row>
    <row r="4146" spans="1:3" x14ac:dyDescent="0.25">
      <c r="A4146" s="1">
        <v>39961.705555555556</v>
      </c>
      <c r="B4146">
        <v>53040</v>
      </c>
      <c r="C4146">
        <v>2.3829956881356008E-2</v>
      </c>
    </row>
    <row r="4147" spans="1:3" x14ac:dyDescent="0.25">
      <c r="A4147" s="1">
        <v>39960.705555555556</v>
      </c>
      <c r="B4147">
        <v>51791</v>
      </c>
      <c r="C4147">
        <v>-9.4566304776825985E-4</v>
      </c>
    </row>
    <row r="4148" spans="1:3" x14ac:dyDescent="0.25">
      <c r="A4148" s="1">
        <v>39959.705555555556</v>
      </c>
      <c r="B4148">
        <v>51840</v>
      </c>
      <c r="C4148">
        <v>1.9950786419348693E-2</v>
      </c>
    </row>
    <row r="4149" spans="1:3" x14ac:dyDescent="0.25">
      <c r="A4149" s="1">
        <v>39958.705555555556</v>
      </c>
      <c r="B4149">
        <v>50816</v>
      </c>
      <c r="C4149">
        <v>4.8923004546729204E-3</v>
      </c>
    </row>
    <row r="4150" spans="1:3" x14ac:dyDescent="0.25">
      <c r="A4150" s="1">
        <v>39955.705555555556</v>
      </c>
      <c r="B4150">
        <v>50568</v>
      </c>
      <c r="C4150">
        <v>9.5574717881319934E-3</v>
      </c>
    </row>
    <row r="4151" spans="1:3" x14ac:dyDescent="0.25">
      <c r="A4151" s="1">
        <v>39954.705555555556</v>
      </c>
      <c r="B4151">
        <v>50087</v>
      </c>
      <c r="C4151">
        <v>-2.285655890166062E-2</v>
      </c>
    </row>
    <row r="4152" spans="1:3" x14ac:dyDescent="0.25">
      <c r="A4152" s="1">
        <v>39953.705555555556</v>
      </c>
      <c r="B4152">
        <v>51245</v>
      </c>
      <c r="C4152">
        <v>-1.9689842701711407E-3</v>
      </c>
    </row>
    <row r="4153" spans="1:3" x14ac:dyDescent="0.25">
      <c r="A4153" s="1">
        <v>39952.705555555556</v>
      </c>
      <c r="B4153">
        <v>51346</v>
      </c>
      <c r="C4153">
        <v>-2.2760663076123169E-3</v>
      </c>
    </row>
    <row r="4154" spans="1:3" x14ac:dyDescent="0.25">
      <c r="A4154" s="1">
        <v>39951.705555555556</v>
      </c>
      <c r="B4154">
        <v>51463</v>
      </c>
      <c r="C4154">
        <v>4.8899957810935805E-2</v>
      </c>
    </row>
    <row r="4155" spans="1:3" x14ac:dyDescent="0.25">
      <c r="A4155" s="1">
        <v>39948.705555555556</v>
      </c>
      <c r="B4155">
        <v>49007</v>
      </c>
      <c r="C4155">
        <v>-8.9180199589276969E-3</v>
      </c>
    </row>
    <row r="4156" spans="1:3" x14ac:dyDescent="0.25">
      <c r="A4156" s="1">
        <v>39947.705555555556</v>
      </c>
      <c r="B4156">
        <v>49446</v>
      </c>
      <c r="C4156">
        <v>1.5633439418144792E-2</v>
      </c>
    </row>
    <row r="4157" spans="1:3" x14ac:dyDescent="0.25">
      <c r="A4157" s="1">
        <v>39946.705555555556</v>
      </c>
      <c r="B4157">
        <v>48679</v>
      </c>
      <c r="C4157">
        <v>-3.3254245934698473E-2</v>
      </c>
    </row>
    <row r="4158" spans="1:3" x14ac:dyDescent="0.25">
      <c r="A4158" s="1">
        <v>39945.705555555556</v>
      </c>
      <c r="B4158">
        <v>50325</v>
      </c>
      <c r="C4158">
        <v>-1.2852962201782883E-2</v>
      </c>
    </row>
    <row r="4159" spans="1:3" x14ac:dyDescent="0.25">
      <c r="A4159" s="1">
        <v>39944.705555555556</v>
      </c>
      <c r="B4159">
        <v>50976</v>
      </c>
      <c r="C4159">
        <v>-8.1859577372472778E-3</v>
      </c>
    </row>
    <row r="4160" spans="1:3" x14ac:dyDescent="0.25">
      <c r="A4160" s="1">
        <v>39941.705555555556</v>
      </c>
      <c r="B4160">
        <v>51395</v>
      </c>
      <c r="C4160">
        <v>2.6358558316892863E-2</v>
      </c>
    </row>
    <row r="4161" spans="1:3" x14ac:dyDescent="0.25">
      <c r="A4161" s="1">
        <v>39940.705555555556</v>
      </c>
      <c r="B4161">
        <v>50058</v>
      </c>
      <c r="C4161">
        <v>-2.8380056857448255E-2</v>
      </c>
    </row>
    <row r="4162" spans="1:3" x14ac:dyDescent="0.25">
      <c r="A4162" s="1">
        <v>39939.705555555556</v>
      </c>
      <c r="B4162">
        <v>51499</v>
      </c>
      <c r="C4162">
        <v>1.6248106256084877E-2</v>
      </c>
    </row>
    <row r="4163" spans="1:3" x14ac:dyDescent="0.25">
      <c r="A4163" s="1">
        <v>39938.705555555556</v>
      </c>
      <c r="B4163">
        <v>50669</v>
      </c>
      <c r="C4163">
        <v>5.2437467419089818E-3</v>
      </c>
    </row>
    <row r="4164" spans="1:3" x14ac:dyDescent="0.25">
      <c r="A4164" s="1">
        <v>39937.705555555556</v>
      </c>
      <c r="B4164">
        <v>50404</v>
      </c>
      <c r="C4164">
        <v>6.5125948619078541E-2</v>
      </c>
    </row>
    <row r="4165" spans="1:3" x14ac:dyDescent="0.25">
      <c r="A4165" s="1">
        <v>39932.705555555556</v>
      </c>
      <c r="B4165">
        <v>47226</v>
      </c>
      <c r="C4165">
        <v>3.0202087070397739E-2</v>
      </c>
    </row>
    <row r="4166" spans="1:3" x14ac:dyDescent="0.25">
      <c r="A4166" s="1">
        <v>39931.705555555556</v>
      </c>
      <c r="B4166">
        <v>45821</v>
      </c>
      <c r="C4166">
        <v>4.3649061552121793E-5</v>
      </c>
    </row>
    <row r="4167" spans="1:3" x14ac:dyDescent="0.25">
      <c r="A4167" s="1">
        <v>39930.705555555556</v>
      </c>
      <c r="B4167">
        <v>45819</v>
      </c>
      <c r="C4167">
        <v>-2.0564500480083795E-2</v>
      </c>
    </row>
    <row r="4168" spans="1:3" x14ac:dyDescent="0.25">
      <c r="A4168" s="1">
        <v>39927.705555555556</v>
      </c>
      <c r="B4168">
        <v>46771</v>
      </c>
      <c r="C4168">
        <v>2.0957427793587023E-2</v>
      </c>
    </row>
    <row r="4169" spans="1:3" x14ac:dyDescent="0.25">
      <c r="A4169" s="1">
        <v>39926.705555555556</v>
      </c>
      <c r="B4169">
        <v>45801</v>
      </c>
      <c r="C4169">
        <v>2.0135426494244213E-2</v>
      </c>
    </row>
    <row r="4170" spans="1:3" x14ac:dyDescent="0.25">
      <c r="A4170" s="1">
        <v>39925.705555555556</v>
      </c>
      <c r="B4170">
        <v>44888</v>
      </c>
      <c r="C4170">
        <v>1.0188061835725746E-2</v>
      </c>
    </row>
    <row r="4171" spans="1:3" x14ac:dyDescent="0.25">
      <c r="A4171" s="1">
        <v>39923.705555555556</v>
      </c>
      <c r="B4171">
        <v>44433</v>
      </c>
      <c r="C4171">
        <v>-2.9821189757511399E-2</v>
      </c>
    </row>
    <row r="4172" spans="1:3" x14ac:dyDescent="0.25">
      <c r="A4172" s="1">
        <v>39920.705555555556</v>
      </c>
      <c r="B4172">
        <v>45778</v>
      </c>
      <c r="C4172">
        <v>-5.3593731905356989E-3</v>
      </c>
    </row>
    <row r="4173" spans="1:3" x14ac:dyDescent="0.25">
      <c r="A4173" s="1">
        <v>39919.705555555556</v>
      </c>
      <c r="B4173">
        <v>46024</v>
      </c>
      <c r="C4173">
        <v>1.6474259720769626E-2</v>
      </c>
    </row>
    <row r="4174" spans="1:3" x14ac:dyDescent="0.25">
      <c r="A4174" s="1">
        <v>39918.705555555556</v>
      </c>
      <c r="B4174">
        <v>45272</v>
      </c>
      <c r="C4174">
        <v>-3.2197624022545081E-3</v>
      </c>
    </row>
    <row r="4175" spans="1:3" x14ac:dyDescent="0.25">
      <c r="A4175" s="1">
        <v>39917.705555555556</v>
      </c>
      <c r="B4175">
        <v>45418</v>
      </c>
      <c r="C4175">
        <v>-1.2537222930321326E-2</v>
      </c>
    </row>
    <row r="4176" spans="1:3" x14ac:dyDescent="0.25">
      <c r="A4176" s="1">
        <v>39916.705555555556</v>
      </c>
      <c r="B4176">
        <v>45991</v>
      </c>
      <c r="C4176">
        <v>9.8985829368256201E-3</v>
      </c>
    </row>
    <row r="4177" spans="1:3" x14ac:dyDescent="0.25">
      <c r="A4177" s="1">
        <v>39912.705555555556</v>
      </c>
      <c r="B4177">
        <v>45538</v>
      </c>
      <c r="C4177">
        <v>3.0252309823838076E-2</v>
      </c>
    </row>
    <row r="4178" spans="1:3" x14ac:dyDescent="0.25">
      <c r="A4178" s="1">
        <v>39911.705555555556</v>
      </c>
      <c r="B4178">
        <v>44181</v>
      </c>
      <c r="C4178">
        <v>8.1132198914125493E-3</v>
      </c>
    </row>
    <row r="4179" spans="1:3" x14ac:dyDescent="0.25">
      <c r="A4179" s="1">
        <v>39910.705555555556</v>
      </c>
      <c r="B4179">
        <v>43824</v>
      </c>
      <c r="C4179">
        <v>-7.7962913787764966E-3</v>
      </c>
    </row>
    <row r="4180" spans="1:3" x14ac:dyDescent="0.25">
      <c r="A4180" s="1">
        <v>39909.705555555556</v>
      </c>
      <c r="B4180">
        <v>44167</v>
      </c>
      <c r="C4180">
        <v>-5.0363149464450413E-3</v>
      </c>
    </row>
    <row r="4181" spans="1:3" x14ac:dyDescent="0.25">
      <c r="A4181" s="1">
        <v>39906.705555555556</v>
      </c>
      <c r="B4181">
        <v>44390</v>
      </c>
      <c r="C4181">
        <v>1.4842657253245732E-2</v>
      </c>
    </row>
    <row r="4182" spans="1:3" x14ac:dyDescent="0.25">
      <c r="A4182" s="1">
        <v>39905.705555555556</v>
      </c>
      <c r="B4182">
        <v>43736</v>
      </c>
      <c r="C4182">
        <v>4.1073535208287569E-2</v>
      </c>
    </row>
    <row r="4183" spans="1:3" x14ac:dyDescent="0.25">
      <c r="A4183" s="1">
        <v>39904.705555555556</v>
      </c>
      <c r="B4183">
        <v>41976</v>
      </c>
      <c r="C4183">
        <v>3.2025392375724222E-2</v>
      </c>
    </row>
    <row r="4184" spans="1:3" x14ac:dyDescent="0.25">
      <c r="A4184" s="1">
        <v>39902.705555555556</v>
      </c>
      <c r="B4184">
        <v>40653</v>
      </c>
      <c r="C4184">
        <v>-3.0380243404837057E-2</v>
      </c>
    </row>
    <row r="4185" spans="1:3" x14ac:dyDescent="0.25">
      <c r="A4185" s="1">
        <v>39899.705555555556</v>
      </c>
      <c r="B4185">
        <v>41907</v>
      </c>
      <c r="C4185">
        <v>-1.6119646038836186E-2</v>
      </c>
    </row>
    <row r="4186" spans="1:3" x14ac:dyDescent="0.25">
      <c r="A4186" s="1">
        <v>39898.705555555556</v>
      </c>
      <c r="B4186">
        <v>42588</v>
      </c>
      <c r="C4186">
        <v>1.8700107652795277E-2</v>
      </c>
    </row>
    <row r="4187" spans="1:3" x14ac:dyDescent="0.25">
      <c r="A4187" s="1">
        <v>39897.705555555556</v>
      </c>
      <c r="B4187">
        <v>41799</v>
      </c>
      <c r="C4187">
        <v>7.7815797230562454E-3</v>
      </c>
    </row>
    <row r="4188" spans="1:3" x14ac:dyDescent="0.25">
      <c r="A4188" s="1">
        <v>39896.705555555556</v>
      </c>
      <c r="B4188">
        <v>41475</v>
      </c>
      <c r="C4188">
        <v>-2.295335120539968E-2</v>
      </c>
    </row>
    <row r="4189" spans="1:3" x14ac:dyDescent="0.25">
      <c r="A4189" s="1">
        <v>39895.705555555556</v>
      </c>
      <c r="B4189">
        <v>42438</v>
      </c>
      <c r="C4189">
        <v>5.7266535884891376E-2</v>
      </c>
    </row>
    <row r="4190" spans="1:3" x14ac:dyDescent="0.25">
      <c r="A4190" s="1">
        <v>39892.705555555556</v>
      </c>
      <c r="B4190">
        <v>40076</v>
      </c>
      <c r="C4190">
        <v>1.4223846973717223E-2</v>
      </c>
    </row>
    <row r="4191" spans="1:3" x14ac:dyDescent="0.25">
      <c r="A4191" s="1">
        <v>39889.705555555556</v>
      </c>
      <c r="B4191">
        <v>39510</v>
      </c>
      <c r="C4191">
        <v>2.3120197243661923E-2</v>
      </c>
    </row>
    <row r="4192" spans="1:3" x14ac:dyDescent="0.25">
      <c r="A4192" s="1">
        <v>39888.705555555556</v>
      </c>
      <c r="B4192">
        <v>38607</v>
      </c>
      <c r="C4192">
        <v>-1.0512580389087024E-2</v>
      </c>
    </row>
    <row r="4193" spans="1:3" x14ac:dyDescent="0.25">
      <c r="A4193" s="1">
        <v>39885.705555555556</v>
      </c>
      <c r="B4193">
        <v>39015</v>
      </c>
      <c r="C4193">
        <v>-3.4797773260397003E-3</v>
      </c>
    </row>
    <row r="4194" spans="1:3" x14ac:dyDescent="0.25">
      <c r="A4194" s="1">
        <v>39884.705555555556</v>
      </c>
      <c r="B4194">
        <v>39151</v>
      </c>
      <c r="C4194">
        <v>8.9026307957272149E-3</v>
      </c>
    </row>
    <row r="4195" spans="1:3" x14ac:dyDescent="0.25">
      <c r="A4195" s="1">
        <v>39883.705555555556</v>
      </c>
      <c r="B4195">
        <v>38804</v>
      </c>
      <c r="C4195">
        <v>2.5773860293719998E-4</v>
      </c>
    </row>
    <row r="4196" spans="1:3" x14ac:dyDescent="0.25">
      <c r="A4196" s="1">
        <v>39882.705555555556</v>
      </c>
      <c r="B4196">
        <v>38794</v>
      </c>
      <c r="C4196">
        <v>5.4372297788840049E-2</v>
      </c>
    </row>
    <row r="4197" spans="1:3" x14ac:dyDescent="0.25">
      <c r="A4197" s="1">
        <v>39881.705555555556</v>
      </c>
      <c r="B4197">
        <v>36741</v>
      </c>
      <c r="C4197">
        <v>-9.8584337148368492E-3</v>
      </c>
    </row>
    <row r="4198" spans="1:3" x14ac:dyDescent="0.25">
      <c r="A4198" s="1">
        <v>39878.705555555556</v>
      </c>
      <c r="B4198">
        <v>37105</v>
      </c>
      <c r="C4198">
        <v>-3.4357810148627932E-2</v>
      </c>
    </row>
    <row r="4199" spans="1:3" x14ac:dyDescent="0.25">
      <c r="A4199" s="1">
        <v>39876.705555555556</v>
      </c>
      <c r="B4199">
        <v>38402</v>
      </c>
      <c r="C4199">
        <v>5.1701799524905771E-2</v>
      </c>
    </row>
    <row r="4200" spans="1:3" x14ac:dyDescent="0.25">
      <c r="A4200" s="1">
        <v>39875.705555555556</v>
      </c>
      <c r="B4200">
        <v>36467</v>
      </c>
      <c r="C4200">
        <v>6.4098374920000039E-3</v>
      </c>
    </row>
    <row r="4201" spans="1:3" x14ac:dyDescent="0.25">
      <c r="A4201" s="1">
        <v>39874.705555555556</v>
      </c>
      <c r="B4201">
        <v>36234</v>
      </c>
      <c r="C4201">
        <v>-5.2392485827161633E-2</v>
      </c>
    </row>
    <row r="4202" spans="1:3" x14ac:dyDescent="0.25">
      <c r="A4202" s="1">
        <v>39871.705555555556</v>
      </c>
      <c r="B4202">
        <v>38183</v>
      </c>
      <c r="C4202">
        <v>7.8572083379130226E-5</v>
      </c>
    </row>
    <row r="4203" spans="1:3" x14ac:dyDescent="0.25">
      <c r="A4203" s="1">
        <v>39870.705555555556</v>
      </c>
      <c r="B4203">
        <v>38180</v>
      </c>
      <c r="C4203">
        <v>-1.3348865365764213E-3</v>
      </c>
    </row>
    <row r="4204" spans="1:3" x14ac:dyDescent="0.25">
      <c r="A4204" s="1">
        <v>39869.705555555556</v>
      </c>
      <c r="B4204">
        <v>38231</v>
      </c>
      <c r="C4204">
        <v>-1.2554586889176029E-2</v>
      </c>
    </row>
    <row r="4205" spans="1:3" x14ac:dyDescent="0.25">
      <c r="A4205" s="1">
        <v>39864.705555555556</v>
      </c>
      <c r="B4205">
        <v>38714</v>
      </c>
      <c r="C4205">
        <v>-2.5905278103153542E-2</v>
      </c>
    </row>
    <row r="4206" spans="1:3" x14ac:dyDescent="0.25">
      <c r="A4206" s="1">
        <v>39863.705555555556</v>
      </c>
      <c r="B4206">
        <v>39730</v>
      </c>
      <c r="C4206">
        <v>1.4105085205906875E-3</v>
      </c>
    </row>
    <row r="4207" spans="1:3" x14ac:dyDescent="0.25">
      <c r="A4207" s="1">
        <v>39862.705555555556</v>
      </c>
      <c r="B4207">
        <v>39674</v>
      </c>
      <c r="C4207">
        <v>-4.3259624807147857E-3</v>
      </c>
    </row>
    <row r="4208" spans="1:3" x14ac:dyDescent="0.25">
      <c r="A4208" s="1">
        <v>39861.705555555556</v>
      </c>
      <c r="B4208">
        <v>39846</v>
      </c>
      <c r="C4208">
        <v>-4.8854696258035492E-2</v>
      </c>
    </row>
    <row r="4209" spans="1:3" x14ac:dyDescent="0.25">
      <c r="A4209" s="1">
        <v>39860.705555555556</v>
      </c>
      <c r="B4209">
        <v>41841</v>
      </c>
      <c r="C4209">
        <v>4.0232829613050898E-3</v>
      </c>
    </row>
    <row r="4210" spans="1:3" x14ac:dyDescent="0.25">
      <c r="A4210" s="1">
        <v>39857.705555555556</v>
      </c>
      <c r="B4210">
        <v>41673</v>
      </c>
      <c r="C4210">
        <v>2.8551462970868344E-2</v>
      </c>
    </row>
    <row r="4211" spans="1:3" x14ac:dyDescent="0.25">
      <c r="A4211" s="1">
        <v>39856.705555555556</v>
      </c>
      <c r="B4211">
        <v>40500</v>
      </c>
      <c r="C4211">
        <v>-8.4824406813391127E-3</v>
      </c>
    </row>
    <row r="4212" spans="1:3" x14ac:dyDescent="0.25">
      <c r="A4212" s="1">
        <v>39855.705555555556</v>
      </c>
      <c r="B4212">
        <v>40845</v>
      </c>
      <c r="C4212">
        <v>-8.8237300424042504E-3</v>
      </c>
    </row>
    <row r="4213" spans="1:3" x14ac:dyDescent="0.25">
      <c r="A4213" s="1">
        <v>39854.705555555556</v>
      </c>
      <c r="B4213">
        <v>41207</v>
      </c>
      <c r="C4213">
        <v>-3.6878002771681705E-2</v>
      </c>
    </row>
    <row r="4214" spans="1:3" x14ac:dyDescent="0.25">
      <c r="A4214" s="1">
        <v>39850.705555555556</v>
      </c>
      <c r="B4214">
        <v>42755</v>
      </c>
      <c r="C4214">
        <v>3.9283397845091987E-2</v>
      </c>
    </row>
    <row r="4215" spans="1:3" x14ac:dyDescent="0.25">
      <c r="A4215" s="1">
        <v>39849.705555555556</v>
      </c>
      <c r="B4215">
        <v>41108</v>
      </c>
      <c r="C4215">
        <v>2.4103484807692217E-2</v>
      </c>
    </row>
    <row r="4216" spans="1:3" x14ac:dyDescent="0.25">
      <c r="A4216" s="1">
        <v>39848.705555555556</v>
      </c>
      <c r="B4216">
        <v>40129</v>
      </c>
      <c r="C4216">
        <v>3.7138604044824296E-2</v>
      </c>
    </row>
    <row r="4217" spans="1:3" x14ac:dyDescent="0.25">
      <c r="A4217" s="1">
        <v>39846.705555555556</v>
      </c>
      <c r="B4217">
        <v>38666</v>
      </c>
      <c r="C4217">
        <v>-1.6263857964905259E-2</v>
      </c>
    </row>
    <row r="4218" spans="1:3" x14ac:dyDescent="0.25">
      <c r="A4218" s="1">
        <v>39843.705555555556</v>
      </c>
      <c r="B4218">
        <v>39300</v>
      </c>
      <c r="C4218">
        <v>-8.5637352269404155E-3</v>
      </c>
    </row>
    <row r="4219" spans="1:3" x14ac:dyDescent="0.25">
      <c r="A4219" s="1">
        <v>39842.705555555556</v>
      </c>
      <c r="B4219">
        <v>39638</v>
      </c>
      <c r="C4219">
        <v>-1.4750157863458756E-2</v>
      </c>
    </row>
    <row r="4220" spans="1:3" x14ac:dyDescent="0.25">
      <c r="A4220" s="1">
        <v>39841.705555555556</v>
      </c>
      <c r="B4220">
        <v>40227</v>
      </c>
      <c r="C4220">
        <v>3.8750492851877642E-2</v>
      </c>
    </row>
    <row r="4221" spans="1:3" x14ac:dyDescent="0.25">
      <c r="A4221" s="1">
        <v>39840.705555555556</v>
      </c>
      <c r="B4221">
        <v>38698</v>
      </c>
      <c r="C4221">
        <v>4.8959389053007223E-3</v>
      </c>
    </row>
    <row r="4222" spans="1:3" x14ac:dyDescent="0.25">
      <c r="A4222" s="1">
        <v>39839.705555555556</v>
      </c>
      <c r="B4222">
        <v>38509</v>
      </c>
      <c r="C4222">
        <v>9.838155577104421E-3</v>
      </c>
    </row>
    <row r="4223" spans="1:3" x14ac:dyDescent="0.25">
      <c r="A4223" s="1">
        <v>39836.705555555556</v>
      </c>
      <c r="B4223">
        <v>38132</v>
      </c>
      <c r="C4223">
        <v>6.2610364211613681E-3</v>
      </c>
    </row>
    <row r="4224" spans="1:3" x14ac:dyDescent="0.25">
      <c r="A4224" s="1">
        <v>39835.705555555556</v>
      </c>
      <c r="B4224">
        <v>37894</v>
      </c>
      <c r="C4224">
        <v>-1.6955767565558437E-2</v>
      </c>
    </row>
    <row r="4225" spans="1:3" x14ac:dyDescent="0.25">
      <c r="A4225" s="1">
        <v>39834.705555555556</v>
      </c>
      <c r="B4225">
        <v>38542</v>
      </c>
      <c r="C4225">
        <v>3.3506181261233205E-2</v>
      </c>
    </row>
    <row r="4226" spans="1:3" x14ac:dyDescent="0.25">
      <c r="A4226" s="1">
        <v>39833.705555555556</v>
      </c>
      <c r="B4226">
        <v>37272</v>
      </c>
      <c r="C4226">
        <v>-4.0899261335484209E-2</v>
      </c>
    </row>
    <row r="4227" spans="1:3" x14ac:dyDescent="0.25">
      <c r="A4227" s="1">
        <v>39832.705555555556</v>
      </c>
      <c r="B4227">
        <v>38828</v>
      </c>
      <c r="C4227">
        <v>-1.312559620830237E-2</v>
      </c>
    </row>
    <row r="4228" spans="1:3" x14ac:dyDescent="0.25">
      <c r="A4228" s="1">
        <v>39829.705555555556</v>
      </c>
      <c r="B4228">
        <v>39341</v>
      </c>
      <c r="C4228">
        <v>4.841267163517916E-3</v>
      </c>
    </row>
    <row r="4229" spans="1:3" x14ac:dyDescent="0.25">
      <c r="A4229" s="1">
        <v>39828.705555555556</v>
      </c>
      <c r="B4229">
        <v>39151</v>
      </c>
      <c r="C4229">
        <v>3.0339930210060765E-2</v>
      </c>
    </row>
    <row r="4230" spans="1:3" x14ac:dyDescent="0.25">
      <c r="A4230" s="1">
        <v>39827.705555555556</v>
      </c>
      <c r="B4230">
        <v>37981</v>
      </c>
      <c r="C4230">
        <v>-3.6755920852499339E-2</v>
      </c>
    </row>
    <row r="4231" spans="1:3" x14ac:dyDescent="0.25">
      <c r="A4231" s="1">
        <v>39825.705555555556</v>
      </c>
      <c r="B4231">
        <v>39403</v>
      </c>
      <c r="C4231">
        <v>-5.3825425783993804E-2</v>
      </c>
    </row>
    <row r="4232" spans="1:3" x14ac:dyDescent="0.25">
      <c r="A4232" s="1">
        <v>39822.705555555556</v>
      </c>
      <c r="B4232">
        <v>41582</v>
      </c>
      <c r="C4232">
        <v>-9.7641133749052627E-3</v>
      </c>
    </row>
    <row r="4233" spans="1:3" x14ac:dyDescent="0.25">
      <c r="A4233" s="1">
        <v>39821.705555555556</v>
      </c>
      <c r="B4233">
        <v>41990</v>
      </c>
      <c r="C4233">
        <v>2.8259337314403277E-2</v>
      </c>
    </row>
    <row r="4234" spans="1:3" x14ac:dyDescent="0.25">
      <c r="A4234" s="1">
        <v>39820.705555555556</v>
      </c>
      <c r="B4234">
        <v>40820</v>
      </c>
      <c r="C4234">
        <v>-3.5898576381980039E-2</v>
      </c>
    </row>
    <row r="4235" spans="1:3" x14ac:dyDescent="0.25">
      <c r="A4235" s="1">
        <v>39819.705555555556</v>
      </c>
      <c r="B4235">
        <v>42312</v>
      </c>
      <c r="C4235">
        <v>1.8943665623075971E-2</v>
      </c>
    </row>
    <row r="4236" spans="1:3" x14ac:dyDescent="0.25">
      <c r="A4236" s="1">
        <v>39818.705555555556</v>
      </c>
      <c r="B4236">
        <v>41518</v>
      </c>
      <c r="C4236">
        <v>3.1166143710798511E-2</v>
      </c>
    </row>
    <row r="4237" spans="1:3" x14ac:dyDescent="0.25">
      <c r="A4237" s="1">
        <v>39815.705555555556</v>
      </c>
      <c r="B4237">
        <v>40244</v>
      </c>
      <c r="C4237">
        <v>6.9287546219660587E-2</v>
      </c>
    </row>
    <row r="4238" spans="1:3" x14ac:dyDescent="0.25">
      <c r="A4238" s="1">
        <v>39812.705555555556</v>
      </c>
      <c r="B4238">
        <v>37550</v>
      </c>
      <c r="C4238">
        <v>1.3135157352930008E-2</v>
      </c>
    </row>
    <row r="4239" spans="1:3" x14ac:dyDescent="0.25">
      <c r="A4239" s="1">
        <v>39811.705555555556</v>
      </c>
      <c r="B4239">
        <v>37060</v>
      </c>
      <c r="C4239">
        <v>5.3027557837875801E-3</v>
      </c>
    </row>
    <row r="4240" spans="1:3" x14ac:dyDescent="0.25">
      <c r="A4240" s="1">
        <v>39808.705555555556</v>
      </c>
      <c r="B4240">
        <v>36864</v>
      </c>
      <c r="C4240">
        <v>1.0745460252837191E-2</v>
      </c>
    </row>
    <row r="4241" spans="1:3" x14ac:dyDescent="0.25">
      <c r="A4241" s="1">
        <v>39805.705555555556</v>
      </c>
      <c r="B4241">
        <v>36470</v>
      </c>
      <c r="C4241">
        <v>-3.0992654428023916E-2</v>
      </c>
    </row>
    <row r="4242" spans="1:3" x14ac:dyDescent="0.25">
      <c r="A4242" s="1">
        <v>39804.705555555556</v>
      </c>
      <c r="B4242">
        <v>37618</v>
      </c>
      <c r="C4242">
        <v>-3.943233248667273E-2</v>
      </c>
    </row>
    <row r="4243" spans="1:3" x14ac:dyDescent="0.25">
      <c r="A4243" s="1">
        <v>39801.705555555556</v>
      </c>
      <c r="B4243">
        <v>39131</v>
      </c>
      <c r="C4243">
        <v>-1.0296657510968685E-2</v>
      </c>
    </row>
    <row r="4244" spans="1:3" x14ac:dyDescent="0.25">
      <c r="A4244" s="1">
        <v>39800.705555555556</v>
      </c>
      <c r="B4244">
        <v>39536</v>
      </c>
      <c r="C4244">
        <v>-1.0341926279009589E-2</v>
      </c>
    </row>
    <row r="4245" spans="1:3" x14ac:dyDescent="0.25">
      <c r="A4245" s="1">
        <v>39799.705555555556</v>
      </c>
      <c r="B4245">
        <v>39947</v>
      </c>
      <c r="C4245">
        <v>-1.1508632743857236E-3</v>
      </c>
    </row>
    <row r="4246" spans="1:3" x14ac:dyDescent="0.25">
      <c r="A4246" s="1">
        <v>39798.705555555556</v>
      </c>
      <c r="B4246">
        <v>39993</v>
      </c>
      <c r="C4246">
        <v>4.2732485696989855E-2</v>
      </c>
    </row>
    <row r="4247" spans="1:3" x14ac:dyDescent="0.25">
      <c r="A4247" s="1">
        <v>39797.705555555556</v>
      </c>
      <c r="B4247">
        <v>38320</v>
      </c>
      <c r="C4247">
        <v>-2.7108349102302535E-2</v>
      </c>
    </row>
    <row r="4248" spans="1:3" x14ac:dyDescent="0.25">
      <c r="A4248" s="1">
        <v>39794.705555555556</v>
      </c>
      <c r="B4248">
        <v>39373</v>
      </c>
      <c r="C4248">
        <v>2.1928676151997336E-2</v>
      </c>
    </row>
    <row r="4249" spans="1:3" x14ac:dyDescent="0.25">
      <c r="A4249" s="1">
        <v>39793.705555555556</v>
      </c>
      <c r="B4249">
        <v>38519</v>
      </c>
      <c r="C4249">
        <v>-1.2512578919907692E-2</v>
      </c>
    </row>
    <row r="4250" spans="1:3" x14ac:dyDescent="0.25">
      <c r="A4250" s="1">
        <v>39792.705555555556</v>
      </c>
      <c r="B4250">
        <v>39004</v>
      </c>
      <c r="C4250">
        <v>2.6920505279464737E-2</v>
      </c>
    </row>
    <row r="4251" spans="1:3" x14ac:dyDescent="0.25">
      <c r="A4251" s="1">
        <v>39791.705555555556</v>
      </c>
      <c r="B4251">
        <v>37968</v>
      </c>
      <c r="C4251">
        <v>-8.2883546402523229E-3</v>
      </c>
    </row>
    <row r="4252" spans="1:3" x14ac:dyDescent="0.25">
      <c r="A4252" s="1">
        <v>39790.705555555556</v>
      </c>
      <c r="B4252">
        <v>38284</v>
      </c>
      <c r="C4252">
        <v>7.9818531221789654E-2</v>
      </c>
    </row>
    <row r="4253" spans="1:3" x14ac:dyDescent="0.25">
      <c r="A4253" s="1">
        <v>39787.705555555556</v>
      </c>
      <c r="B4253">
        <v>35347</v>
      </c>
      <c r="C4253">
        <v>6.2434575771731842E-3</v>
      </c>
    </row>
    <row r="4254" spans="1:3" x14ac:dyDescent="0.25">
      <c r="A4254" s="1">
        <v>39786.705555555556</v>
      </c>
      <c r="B4254">
        <v>35127</v>
      </c>
      <c r="C4254">
        <v>-4.7995775363947109E-3</v>
      </c>
    </row>
    <row r="4255" spans="1:3" x14ac:dyDescent="0.25">
      <c r="A4255" s="1">
        <v>39785.705555555556</v>
      </c>
      <c r="B4255">
        <v>35296</v>
      </c>
      <c r="C4255">
        <v>8.4215815816783696E-3</v>
      </c>
    </row>
    <row r="4256" spans="1:3" x14ac:dyDescent="0.25">
      <c r="A4256" s="1">
        <v>39784.705555555556</v>
      </c>
      <c r="B4256">
        <v>35000</v>
      </c>
      <c r="C4256">
        <v>7.4563006764547073E-3</v>
      </c>
    </row>
    <row r="4257" spans="1:3" x14ac:dyDescent="0.25">
      <c r="A4257" s="1">
        <v>39783.705555555556</v>
      </c>
      <c r="B4257">
        <v>34740</v>
      </c>
      <c r="C4257">
        <v>-5.2019858240231538E-2</v>
      </c>
    </row>
    <row r="4258" spans="1:3" x14ac:dyDescent="0.25">
      <c r="A4258" s="1">
        <v>39780.705555555556</v>
      </c>
      <c r="B4258">
        <v>36595</v>
      </c>
      <c r="C4258">
        <v>1.0521063439996453E-2</v>
      </c>
    </row>
    <row r="4259" spans="1:3" x14ac:dyDescent="0.25">
      <c r="A4259" s="1">
        <v>39779.705555555556</v>
      </c>
      <c r="B4259">
        <v>36212</v>
      </c>
      <c r="C4259">
        <v>-7.0720290343718939E-3</v>
      </c>
    </row>
    <row r="4260" spans="1:3" x14ac:dyDescent="0.25">
      <c r="A4260" s="1">
        <v>39778.705555555556</v>
      </c>
      <c r="B4260">
        <v>36469</v>
      </c>
      <c r="C4260">
        <v>4.6500429720298574E-2</v>
      </c>
    </row>
    <row r="4261" spans="1:3" x14ac:dyDescent="0.25">
      <c r="A4261" s="1">
        <v>39777.705555555556</v>
      </c>
      <c r="B4261">
        <v>34812</v>
      </c>
      <c r="C4261">
        <v>0.10794277874485685</v>
      </c>
    </row>
    <row r="4262" spans="1:3" x14ac:dyDescent="0.25">
      <c r="A4262" s="1">
        <v>39773.705555555556</v>
      </c>
      <c r="B4262">
        <v>31250</v>
      </c>
      <c r="C4262">
        <v>-6.6656277108572456E-2</v>
      </c>
    </row>
    <row r="4263" spans="1:3" x14ac:dyDescent="0.25">
      <c r="A4263" s="1">
        <v>39771.705555555556</v>
      </c>
      <c r="B4263">
        <v>33404</v>
      </c>
      <c r="C4263">
        <v>-2.0445762437750106E-2</v>
      </c>
    </row>
    <row r="4264" spans="1:3" x14ac:dyDescent="0.25">
      <c r="A4264" s="1">
        <v>39770.705555555556</v>
      </c>
      <c r="B4264">
        <v>34094</v>
      </c>
      <c r="C4264">
        <v>-4.6505350190346344E-2</v>
      </c>
    </row>
    <row r="4265" spans="1:3" x14ac:dyDescent="0.25">
      <c r="A4265" s="1">
        <v>39769.705555555556</v>
      </c>
      <c r="B4265">
        <v>35717</v>
      </c>
      <c r="C4265">
        <v>-2.0138177029275861E-3</v>
      </c>
    </row>
    <row r="4266" spans="1:3" x14ac:dyDescent="0.25">
      <c r="A4266" s="1">
        <v>39766.705555555556</v>
      </c>
      <c r="B4266">
        <v>35789</v>
      </c>
      <c r="C4266">
        <v>-5.6838914828866612E-3</v>
      </c>
    </row>
    <row r="4267" spans="1:3" x14ac:dyDescent="0.25">
      <c r="A4267" s="1">
        <v>39765.705555555556</v>
      </c>
      <c r="B4267">
        <v>35993</v>
      </c>
      <c r="C4267">
        <v>4.6053102628967744E-2</v>
      </c>
    </row>
    <row r="4268" spans="1:3" x14ac:dyDescent="0.25">
      <c r="A4268" s="1">
        <v>39764.705555555556</v>
      </c>
      <c r="B4268">
        <v>34373</v>
      </c>
      <c r="C4268">
        <v>-8.0675830770007742E-2</v>
      </c>
    </row>
    <row r="4269" spans="1:3" x14ac:dyDescent="0.25">
      <c r="A4269" s="1">
        <v>39763.705555555556</v>
      </c>
      <c r="B4269">
        <v>37261</v>
      </c>
      <c r="C4269">
        <v>1.3101744742006673E-2</v>
      </c>
    </row>
    <row r="4270" spans="1:3" x14ac:dyDescent="0.25">
      <c r="A4270" s="1">
        <v>39762.705555555556</v>
      </c>
      <c r="B4270">
        <v>36776</v>
      </c>
      <c r="C4270">
        <v>3.0228369581640556E-3</v>
      </c>
    </row>
    <row r="4271" spans="1:3" x14ac:dyDescent="0.25">
      <c r="A4271" s="1">
        <v>39759.705555555556</v>
      </c>
      <c r="B4271">
        <v>36665</v>
      </c>
      <c r="C4271">
        <v>8.3258498644033924E-3</v>
      </c>
    </row>
    <row r="4272" spans="1:3" x14ac:dyDescent="0.25">
      <c r="A4272" s="1">
        <v>39758.705555555556</v>
      </c>
      <c r="B4272">
        <v>36361</v>
      </c>
      <c r="C4272">
        <v>-0.10171260612744658</v>
      </c>
    </row>
    <row r="4273" spans="1:3" x14ac:dyDescent="0.25">
      <c r="A4273" s="1">
        <v>39756.705555555556</v>
      </c>
      <c r="B4273">
        <v>40254</v>
      </c>
      <c r="C4273">
        <v>5.1091961668865649E-2</v>
      </c>
    </row>
    <row r="4274" spans="1:3" x14ac:dyDescent="0.25">
      <c r="A4274" s="1">
        <v>39755.705555555556</v>
      </c>
      <c r="B4274">
        <v>38249</v>
      </c>
      <c r="C4274">
        <v>2.6304410459864248E-2</v>
      </c>
    </row>
    <row r="4275" spans="1:3" x14ac:dyDescent="0.25">
      <c r="A4275" s="1">
        <v>39752.705555555556</v>
      </c>
      <c r="B4275">
        <v>37256</v>
      </c>
      <c r="C4275">
        <v>-5.1402983176933297E-3</v>
      </c>
    </row>
    <row r="4276" spans="1:3" x14ac:dyDescent="0.25">
      <c r="A4276" s="1">
        <v>39751.705555555556</v>
      </c>
      <c r="B4276">
        <v>37448</v>
      </c>
      <c r="C4276">
        <v>7.2043649107287375E-2</v>
      </c>
    </row>
    <row r="4277" spans="1:3" x14ac:dyDescent="0.25">
      <c r="A4277" s="1">
        <v>39750.705555555556</v>
      </c>
      <c r="B4277">
        <v>34845</v>
      </c>
      <c r="C4277">
        <v>4.2773004457285831E-2</v>
      </c>
    </row>
    <row r="4278" spans="1:3" x14ac:dyDescent="0.25">
      <c r="A4278" s="1">
        <v>39749.705555555556</v>
      </c>
      <c r="B4278">
        <v>33386</v>
      </c>
      <c r="C4278">
        <v>0.12595220795297166</v>
      </c>
    </row>
    <row r="4279" spans="1:3" x14ac:dyDescent="0.25">
      <c r="A4279" s="1">
        <v>39748.705555555556</v>
      </c>
      <c r="B4279">
        <v>29435</v>
      </c>
      <c r="C4279">
        <v>-6.7199746765205154E-2</v>
      </c>
    </row>
    <row r="4280" spans="1:3" x14ac:dyDescent="0.25">
      <c r="A4280" s="1">
        <v>39745.705555555556</v>
      </c>
      <c r="B4280">
        <v>31481</v>
      </c>
      <c r="C4280">
        <v>-7.1609015870807605E-2</v>
      </c>
    </row>
    <row r="4281" spans="1:3" x14ac:dyDescent="0.25">
      <c r="A4281" s="1">
        <v>39744.705555555556</v>
      </c>
      <c r="B4281">
        <v>33818</v>
      </c>
      <c r="C4281">
        <v>-3.6324344229534226E-2</v>
      </c>
    </row>
    <row r="4282" spans="1:3" x14ac:dyDescent="0.25">
      <c r="A4282" s="1">
        <v>39743.705555555556</v>
      </c>
      <c r="B4282">
        <v>35069</v>
      </c>
      <c r="C4282">
        <v>-0.10734605350904614</v>
      </c>
    </row>
    <row r="4283" spans="1:3" x14ac:dyDescent="0.25">
      <c r="A4283" s="1">
        <v>39742.705555555556</v>
      </c>
      <c r="B4283">
        <v>39043</v>
      </c>
      <c r="C4283">
        <v>-1.014228152775914E-2</v>
      </c>
    </row>
    <row r="4284" spans="1:3" x14ac:dyDescent="0.25">
      <c r="A4284" s="1">
        <v>39741.705555555556</v>
      </c>
      <c r="B4284">
        <v>39441</v>
      </c>
      <c r="C4284">
        <v>8.0264582644731186E-2</v>
      </c>
    </row>
    <row r="4285" spans="1:3" x14ac:dyDescent="0.25">
      <c r="A4285" s="1">
        <v>39738.705555555556</v>
      </c>
      <c r="B4285">
        <v>36399</v>
      </c>
      <c r="C4285">
        <v>-1.1532126483977854E-3</v>
      </c>
    </row>
    <row r="4286" spans="1:3" x14ac:dyDescent="0.25">
      <c r="A4286" s="1">
        <v>39737.705555555556</v>
      </c>
      <c r="B4286">
        <v>36441</v>
      </c>
      <c r="C4286">
        <v>-1.0699668088749269E-2</v>
      </c>
    </row>
    <row r="4287" spans="1:3" x14ac:dyDescent="0.25">
      <c r="A4287" s="1">
        <v>39736.705555555556</v>
      </c>
      <c r="B4287">
        <v>36833</v>
      </c>
      <c r="C4287">
        <v>-0.12096051469072973</v>
      </c>
    </row>
    <row r="4288" spans="1:3" x14ac:dyDescent="0.25">
      <c r="A4288" s="1">
        <v>39735.705555555556</v>
      </c>
      <c r="B4288">
        <v>41569</v>
      </c>
      <c r="C4288">
        <v>1.7962083929415486E-2</v>
      </c>
    </row>
    <row r="4289" spans="1:3" x14ac:dyDescent="0.25">
      <c r="A4289" s="1">
        <v>39734.705555555556</v>
      </c>
      <c r="B4289">
        <v>40829</v>
      </c>
      <c r="C4289">
        <v>0.1367941983403656</v>
      </c>
    </row>
    <row r="4290" spans="1:3" x14ac:dyDescent="0.25">
      <c r="A4290" s="1">
        <v>39731.705555555556</v>
      </c>
      <c r="B4290">
        <v>35609</v>
      </c>
      <c r="C4290">
        <v>-4.047932580171313E-2</v>
      </c>
    </row>
    <row r="4291" spans="1:3" x14ac:dyDescent="0.25">
      <c r="A4291" s="1">
        <v>39730.705555555556</v>
      </c>
      <c r="B4291">
        <v>37080</v>
      </c>
      <c r="C4291">
        <v>-3.9993172177489052E-2</v>
      </c>
    </row>
    <row r="4292" spans="1:3" x14ac:dyDescent="0.25">
      <c r="A4292" s="1">
        <v>39729.705555555556</v>
      </c>
      <c r="B4292">
        <v>38593</v>
      </c>
      <c r="C4292">
        <v>-3.9277517377537735E-2</v>
      </c>
    </row>
    <row r="4293" spans="1:3" x14ac:dyDescent="0.25">
      <c r="A4293" s="1">
        <v>39728.705555555556</v>
      </c>
      <c r="B4293">
        <v>40139</v>
      </c>
      <c r="C4293">
        <v>-4.7699310435654646E-2</v>
      </c>
    </row>
    <row r="4294" spans="1:3" x14ac:dyDescent="0.25">
      <c r="A4294" s="1">
        <v>39727.705555555556</v>
      </c>
      <c r="B4294">
        <v>42100</v>
      </c>
      <c r="C4294">
        <v>-5.5823398003763312E-2</v>
      </c>
    </row>
    <row r="4295" spans="1:3" x14ac:dyDescent="0.25">
      <c r="A4295" s="1">
        <v>39724.705555555556</v>
      </c>
      <c r="B4295">
        <v>44517</v>
      </c>
      <c r="C4295">
        <v>-3.5917474025440953E-2</v>
      </c>
    </row>
    <row r="4296" spans="1:3" x14ac:dyDescent="0.25">
      <c r="A4296" s="1">
        <v>39723.705555555556</v>
      </c>
      <c r="B4296">
        <v>46145</v>
      </c>
      <c r="C4296">
        <v>-7.6186209864036694E-2</v>
      </c>
    </row>
    <row r="4297" spans="1:3" x14ac:dyDescent="0.25">
      <c r="A4297" s="1">
        <v>39722.705555555556</v>
      </c>
      <c r="B4297">
        <v>49798</v>
      </c>
      <c r="C4297">
        <v>5.1742130155736348E-3</v>
      </c>
    </row>
    <row r="4298" spans="1:3" x14ac:dyDescent="0.25">
      <c r="A4298" s="1">
        <v>39721.705555555556</v>
      </c>
      <c r="B4298">
        <v>49541</v>
      </c>
      <c r="C4298">
        <v>7.3550702604791032E-2</v>
      </c>
    </row>
    <row r="4299" spans="1:3" x14ac:dyDescent="0.25">
      <c r="A4299" s="1">
        <v>39720.705555555556</v>
      </c>
      <c r="B4299">
        <v>46028</v>
      </c>
      <c r="C4299">
        <v>-9.8292054124604372E-2</v>
      </c>
    </row>
    <row r="4300" spans="1:3" x14ac:dyDescent="0.25">
      <c r="A4300" s="1">
        <v>39717.705555555556</v>
      </c>
      <c r="B4300">
        <v>50782</v>
      </c>
      <c r="C4300">
        <v>-2.038858268074786E-2</v>
      </c>
    </row>
    <row r="4301" spans="1:3" x14ac:dyDescent="0.25">
      <c r="A4301" s="1">
        <v>39716.705555555556</v>
      </c>
      <c r="B4301">
        <v>51828</v>
      </c>
      <c r="C4301">
        <v>3.9072541681574868E-2</v>
      </c>
    </row>
    <row r="4302" spans="1:3" x14ac:dyDescent="0.25">
      <c r="A4302" s="1">
        <v>39715.705555555556</v>
      </c>
      <c r="B4302">
        <v>49842</v>
      </c>
      <c r="C4302">
        <v>5.008307346004803E-3</v>
      </c>
    </row>
    <row r="4303" spans="1:3" x14ac:dyDescent="0.25">
      <c r="A4303" s="1">
        <v>39714.705555555556</v>
      </c>
      <c r="B4303">
        <v>49593</v>
      </c>
      <c r="C4303">
        <v>-3.8508510485234217E-2</v>
      </c>
    </row>
    <row r="4304" spans="1:3" x14ac:dyDescent="0.25">
      <c r="A4304" s="1">
        <v>39713.705555555556</v>
      </c>
      <c r="B4304">
        <v>51540</v>
      </c>
      <c r="C4304">
        <v>-2.8970906101334605E-2</v>
      </c>
    </row>
    <row r="4305" spans="1:3" x14ac:dyDescent="0.25">
      <c r="A4305" s="1">
        <v>39710.705555555556</v>
      </c>
      <c r="B4305">
        <v>53055</v>
      </c>
      <c r="C4305">
        <v>9.1374855422913237E-2</v>
      </c>
    </row>
    <row r="4306" spans="1:3" x14ac:dyDescent="0.25">
      <c r="A4306" s="1">
        <v>39709.705555555556</v>
      </c>
      <c r="B4306">
        <v>48422</v>
      </c>
      <c r="C4306">
        <v>5.3314862084218533E-2</v>
      </c>
    </row>
    <row r="4307" spans="1:3" x14ac:dyDescent="0.25">
      <c r="A4307" s="1">
        <v>39708.705555555556</v>
      </c>
      <c r="B4307">
        <v>45908</v>
      </c>
      <c r="C4307">
        <v>-6.9823173491668361E-2</v>
      </c>
    </row>
    <row r="4308" spans="1:3" x14ac:dyDescent="0.25">
      <c r="A4308" s="1">
        <v>39707.705555555556</v>
      </c>
      <c r="B4308">
        <v>49228</v>
      </c>
      <c r="C4308">
        <v>1.6632229704144762E-2</v>
      </c>
    </row>
    <row r="4309" spans="1:3" x14ac:dyDescent="0.25">
      <c r="A4309" s="1">
        <v>39706.705555555556</v>
      </c>
      <c r="B4309">
        <v>48416</v>
      </c>
      <c r="C4309">
        <v>-7.8923570309807067E-2</v>
      </c>
    </row>
    <row r="4310" spans="1:3" x14ac:dyDescent="0.25">
      <c r="A4310" s="1">
        <v>39703.705555555556</v>
      </c>
      <c r="B4310">
        <v>52392</v>
      </c>
      <c r="C4310">
        <v>2.1648122120143345E-2</v>
      </c>
    </row>
    <row r="4311" spans="1:3" x14ac:dyDescent="0.25">
      <c r="A4311" s="1">
        <v>39702.705555555556</v>
      </c>
      <c r="B4311">
        <v>51270</v>
      </c>
      <c r="C4311">
        <v>5.688309291726109E-2</v>
      </c>
    </row>
    <row r="4312" spans="1:3" x14ac:dyDescent="0.25">
      <c r="A4312" s="1">
        <v>39700.705555555556</v>
      </c>
      <c r="B4312">
        <v>48435</v>
      </c>
      <c r="C4312">
        <v>-4.603846723631045E-2</v>
      </c>
    </row>
    <row r="4313" spans="1:3" x14ac:dyDescent="0.25">
      <c r="A4313" s="1">
        <v>39699.705555555556</v>
      </c>
      <c r="B4313">
        <v>50717</v>
      </c>
      <c r="C4313">
        <v>-2.3808792950390126E-2</v>
      </c>
    </row>
    <row r="4314" spans="1:3" x14ac:dyDescent="0.25">
      <c r="A4314" s="1">
        <v>39696.705555555556</v>
      </c>
      <c r="B4314">
        <v>51939</v>
      </c>
      <c r="C4314">
        <v>1.0276150691546072E-2</v>
      </c>
    </row>
    <row r="4315" spans="1:3" x14ac:dyDescent="0.25">
      <c r="A4315" s="1">
        <v>39695.705555555556</v>
      </c>
      <c r="B4315">
        <v>51408</v>
      </c>
      <c r="C4315">
        <v>-4.0392397121117571E-2</v>
      </c>
    </row>
    <row r="4316" spans="1:3" x14ac:dyDescent="0.25">
      <c r="A4316" s="1">
        <v>39694.705555555556</v>
      </c>
      <c r="B4316">
        <v>53527</v>
      </c>
      <c r="C4316">
        <v>-1.6251481075886753E-2</v>
      </c>
    </row>
    <row r="4317" spans="1:3" x14ac:dyDescent="0.25">
      <c r="A4317" s="1">
        <v>39693.705555555556</v>
      </c>
      <c r="B4317">
        <v>54404</v>
      </c>
      <c r="C4317">
        <v>-1.3836629855368553E-2</v>
      </c>
    </row>
    <row r="4318" spans="1:3" x14ac:dyDescent="0.25">
      <c r="A4318" s="1">
        <v>39692.705555555556</v>
      </c>
      <c r="B4318">
        <v>55162</v>
      </c>
      <c r="C4318">
        <v>-9.3467056002886698E-3</v>
      </c>
    </row>
    <row r="4319" spans="1:3" x14ac:dyDescent="0.25">
      <c r="A4319" s="1">
        <v>39689.705555555556</v>
      </c>
      <c r="B4319">
        <v>55680</v>
      </c>
      <c r="C4319">
        <v>-1.2528942602818685E-2</v>
      </c>
    </row>
    <row r="4320" spans="1:3" x14ac:dyDescent="0.25">
      <c r="A4320" s="1">
        <v>39688.705555555556</v>
      </c>
      <c r="B4320">
        <v>56382</v>
      </c>
      <c r="C4320">
        <v>1.5424654120020935E-2</v>
      </c>
    </row>
    <row r="4321" spans="1:3" x14ac:dyDescent="0.25">
      <c r="A4321" s="1">
        <v>39687.705555555556</v>
      </c>
      <c r="B4321">
        <v>55519</v>
      </c>
      <c r="C4321">
        <v>2.1133507661498456E-2</v>
      </c>
    </row>
    <row r="4322" spans="1:3" x14ac:dyDescent="0.25">
      <c r="A4322" s="1">
        <v>39686.705555555556</v>
      </c>
      <c r="B4322">
        <v>54358</v>
      </c>
      <c r="C4322">
        <v>-2.1867973983060148E-3</v>
      </c>
    </row>
    <row r="4323" spans="1:3" x14ac:dyDescent="0.25">
      <c r="A4323" s="1">
        <v>39685.705555555556</v>
      </c>
      <c r="B4323">
        <v>54477</v>
      </c>
      <c r="C4323">
        <v>-2.4890931269440173E-2</v>
      </c>
    </row>
    <row r="4324" spans="1:3" x14ac:dyDescent="0.25">
      <c r="A4324" s="1">
        <v>39682.705555555556</v>
      </c>
      <c r="B4324">
        <v>55850</v>
      </c>
      <c r="C4324">
        <v>-1.5028987298886063E-3</v>
      </c>
    </row>
    <row r="4325" spans="1:3" x14ac:dyDescent="0.25">
      <c r="A4325" s="1">
        <v>39681.705555555556</v>
      </c>
      <c r="B4325">
        <v>55934</v>
      </c>
      <c r="C4325">
        <v>1.0008079150525609E-2</v>
      </c>
    </row>
    <row r="4326" spans="1:3" x14ac:dyDescent="0.25">
      <c r="A4326" s="1">
        <v>39680.705555555556</v>
      </c>
      <c r="B4326">
        <v>55377</v>
      </c>
      <c r="C4326">
        <v>3.7740327982847113E-2</v>
      </c>
    </row>
    <row r="4327" spans="1:3" x14ac:dyDescent="0.25">
      <c r="A4327" s="1">
        <v>39678.705555555556</v>
      </c>
      <c r="B4327">
        <v>53326</v>
      </c>
      <c r="C4327">
        <v>-1.7068370113973285E-2</v>
      </c>
    </row>
    <row r="4328" spans="1:3" x14ac:dyDescent="0.25">
      <c r="A4328" s="1">
        <v>39675.705555555556</v>
      </c>
      <c r="B4328">
        <v>54244</v>
      </c>
      <c r="C4328">
        <v>-1.6346746402737665E-2</v>
      </c>
    </row>
    <row r="4329" spans="1:3" x14ac:dyDescent="0.25">
      <c r="A4329" s="1">
        <v>39674.705555555556</v>
      </c>
      <c r="B4329">
        <v>55138</v>
      </c>
      <c r="C4329">
        <v>1.029987868024769E-2</v>
      </c>
    </row>
    <row r="4330" spans="1:3" x14ac:dyDescent="0.25">
      <c r="A4330" s="1">
        <v>39673.705555555556</v>
      </c>
      <c r="B4330">
        <v>54573</v>
      </c>
      <c r="C4330">
        <v>-2.6900183661062293E-3</v>
      </c>
    </row>
    <row r="4331" spans="1:3" x14ac:dyDescent="0.25">
      <c r="A4331" s="1">
        <v>39671.705555555556</v>
      </c>
      <c r="B4331">
        <v>54720</v>
      </c>
      <c r="C4331">
        <v>-3.349698641939379E-2</v>
      </c>
    </row>
    <row r="4332" spans="1:3" x14ac:dyDescent="0.25">
      <c r="A4332" s="1">
        <v>39668.705555555556</v>
      </c>
      <c r="B4332">
        <v>56584</v>
      </c>
      <c r="C4332">
        <v>-1.67888562145719E-2</v>
      </c>
    </row>
    <row r="4333" spans="1:3" x14ac:dyDescent="0.25">
      <c r="A4333" s="1">
        <v>39666.705555555556</v>
      </c>
      <c r="B4333">
        <v>57542</v>
      </c>
      <c r="C4333">
        <v>1.8805592263515358E-2</v>
      </c>
    </row>
    <row r="4334" spans="1:3" x14ac:dyDescent="0.25">
      <c r="A4334" s="1">
        <v>39665.705555555556</v>
      </c>
      <c r="B4334">
        <v>56470</v>
      </c>
      <c r="C4334">
        <v>1.536446502422789E-2</v>
      </c>
    </row>
    <row r="4335" spans="1:3" x14ac:dyDescent="0.25">
      <c r="A4335" s="1">
        <v>39664.705555555556</v>
      </c>
      <c r="B4335">
        <v>55609</v>
      </c>
      <c r="C4335">
        <v>-3.5698206788057484E-2</v>
      </c>
    </row>
    <row r="4336" spans="1:3" x14ac:dyDescent="0.25">
      <c r="A4336" s="1">
        <v>39661.705555555556</v>
      </c>
      <c r="B4336">
        <v>57630</v>
      </c>
      <c r="C4336">
        <v>-3.2017077185828226E-2</v>
      </c>
    </row>
    <row r="4337" spans="1:3" x14ac:dyDescent="0.25">
      <c r="A4337" s="1">
        <v>39660.705555555556</v>
      </c>
      <c r="B4337">
        <v>59505</v>
      </c>
      <c r="C4337">
        <v>-8.2342183376558197E-3</v>
      </c>
    </row>
    <row r="4338" spans="1:3" x14ac:dyDescent="0.25">
      <c r="A4338" s="1">
        <v>39659.705555555556</v>
      </c>
      <c r="B4338">
        <v>59997</v>
      </c>
      <c r="C4338">
        <v>3.312767455597198E-2</v>
      </c>
    </row>
    <row r="4339" spans="1:3" x14ac:dyDescent="0.25">
      <c r="A4339" s="1">
        <v>39658.705555555556</v>
      </c>
      <c r="B4339">
        <v>58042</v>
      </c>
      <c r="C4339">
        <v>2.0416509215403746E-2</v>
      </c>
    </row>
    <row r="4340" spans="1:3" x14ac:dyDescent="0.25">
      <c r="A4340" s="1">
        <v>39657.705555555556</v>
      </c>
      <c r="B4340">
        <v>56869</v>
      </c>
      <c r="C4340">
        <v>-9.8860852587789195E-3</v>
      </c>
    </row>
    <row r="4341" spans="1:3" x14ac:dyDescent="0.25">
      <c r="A4341" s="1">
        <v>39653.705555555556</v>
      </c>
      <c r="B4341">
        <v>57434</v>
      </c>
      <c r="C4341">
        <v>-3.3994407574999455E-2</v>
      </c>
    </row>
    <row r="4342" spans="1:3" x14ac:dyDescent="0.25">
      <c r="A4342" s="1">
        <v>39652.705555555556</v>
      </c>
      <c r="B4342">
        <v>59420</v>
      </c>
      <c r="C4342">
        <v>-3.8129838666705997E-3</v>
      </c>
    </row>
    <row r="4343" spans="1:3" x14ac:dyDescent="0.25">
      <c r="A4343" s="1">
        <v>39651.705555555556</v>
      </c>
      <c r="B4343">
        <v>59647</v>
      </c>
      <c r="C4343">
        <v>-1.8668847598646784E-2</v>
      </c>
    </row>
    <row r="4344" spans="1:3" x14ac:dyDescent="0.25">
      <c r="A4344" s="1">
        <v>39650.705555555556</v>
      </c>
      <c r="B4344">
        <v>60771</v>
      </c>
      <c r="C4344">
        <v>1.2968159280345466E-2</v>
      </c>
    </row>
    <row r="4345" spans="1:3" x14ac:dyDescent="0.25">
      <c r="A4345" s="1">
        <v>39647.705555555556</v>
      </c>
      <c r="B4345">
        <v>59988</v>
      </c>
      <c r="C4345">
        <v>-1.6975193364369263E-2</v>
      </c>
    </row>
    <row r="4346" spans="1:3" x14ac:dyDescent="0.25">
      <c r="A4346" s="1">
        <v>39645.705555555556</v>
      </c>
      <c r="B4346">
        <v>61015</v>
      </c>
      <c r="C4346">
        <v>4.8466024964282824E-3</v>
      </c>
    </row>
    <row r="4347" spans="1:3" x14ac:dyDescent="0.25">
      <c r="A4347" s="1">
        <v>39644.705555555556</v>
      </c>
      <c r="B4347">
        <v>60720</v>
      </c>
      <c r="C4347">
        <v>7.7373662468056782E-3</v>
      </c>
    </row>
    <row r="4348" spans="1:3" x14ac:dyDescent="0.25">
      <c r="A4348" s="1">
        <v>39640.705555555556</v>
      </c>
      <c r="B4348">
        <v>60252</v>
      </c>
      <c r="C4348">
        <v>1.1971391937430473E-2</v>
      </c>
    </row>
    <row r="4349" spans="1:3" x14ac:dyDescent="0.25">
      <c r="A4349" s="1">
        <v>39637.705555555556</v>
      </c>
      <c r="B4349">
        <v>59535</v>
      </c>
      <c r="C4349">
        <v>2.8595477853828239E-3</v>
      </c>
    </row>
    <row r="4350" spans="1:3" x14ac:dyDescent="0.25">
      <c r="A4350" s="1">
        <v>39633.705555555556</v>
      </c>
      <c r="B4350">
        <v>59365</v>
      </c>
      <c r="C4350">
        <v>1.5509367730649284E-3</v>
      </c>
    </row>
    <row r="4351" spans="1:3" x14ac:dyDescent="0.25">
      <c r="A4351" s="1">
        <v>39632.705555555556</v>
      </c>
      <c r="B4351">
        <v>59273</v>
      </c>
      <c r="C4351">
        <v>-3.0456170684254508E-2</v>
      </c>
    </row>
    <row r="4352" spans="1:3" x14ac:dyDescent="0.25">
      <c r="A4352" s="1">
        <v>39631.705555555556</v>
      </c>
      <c r="B4352">
        <v>61106</v>
      </c>
      <c r="C4352">
        <v>-3.6790706941233903E-2</v>
      </c>
    </row>
    <row r="4353" spans="1:3" x14ac:dyDescent="0.25">
      <c r="A4353" s="1">
        <v>39630.705555555556</v>
      </c>
      <c r="B4353">
        <v>63396</v>
      </c>
      <c r="C4353">
        <v>-2.524800619177511E-2</v>
      </c>
    </row>
    <row r="4354" spans="1:3" x14ac:dyDescent="0.25">
      <c r="A4354" s="1">
        <v>39629.705555555556</v>
      </c>
      <c r="B4354">
        <v>65017</v>
      </c>
      <c r="C4354">
        <v>1.076260214841916E-2</v>
      </c>
    </row>
    <row r="4355" spans="1:3" x14ac:dyDescent="0.25">
      <c r="A4355" s="1">
        <v>39626.705555555556</v>
      </c>
      <c r="B4355">
        <v>64321</v>
      </c>
      <c r="C4355">
        <v>5.8471948112471632E-3</v>
      </c>
    </row>
    <row r="4356" spans="1:3" x14ac:dyDescent="0.25">
      <c r="A4356" s="1">
        <v>39625.705555555556</v>
      </c>
      <c r="B4356">
        <v>63946</v>
      </c>
      <c r="C4356">
        <v>-2.9386008035824335E-2</v>
      </c>
    </row>
    <row r="4357" spans="1:3" x14ac:dyDescent="0.25">
      <c r="A4357" s="1">
        <v>39624.705555555556</v>
      </c>
      <c r="B4357">
        <v>65853</v>
      </c>
      <c r="C4357">
        <v>2.593592538668113E-2</v>
      </c>
    </row>
    <row r="4358" spans="1:3" x14ac:dyDescent="0.25">
      <c r="A4358" s="1">
        <v>39623.705555555556</v>
      </c>
      <c r="B4358">
        <v>64167</v>
      </c>
      <c r="C4358">
        <v>-7.3443543614088646E-3</v>
      </c>
    </row>
    <row r="4359" spans="1:3" x14ac:dyDescent="0.25">
      <c r="A4359" s="1">
        <v>39622.705555555556</v>
      </c>
      <c r="B4359">
        <v>64640</v>
      </c>
      <c r="C4359">
        <v>4.1778527991964969E-4</v>
      </c>
    </row>
    <row r="4360" spans="1:3" x14ac:dyDescent="0.25">
      <c r="A4360" s="1">
        <v>39619.705555555556</v>
      </c>
      <c r="B4360">
        <v>64613</v>
      </c>
      <c r="C4360">
        <v>-3.0138787189610692E-2</v>
      </c>
    </row>
    <row r="4361" spans="1:3" x14ac:dyDescent="0.25">
      <c r="A4361" s="1">
        <v>39618.705555555556</v>
      </c>
      <c r="B4361">
        <v>66590</v>
      </c>
      <c r="C4361">
        <v>-7.4805854522657332E-3</v>
      </c>
    </row>
    <row r="4362" spans="1:3" x14ac:dyDescent="0.25">
      <c r="A4362" s="1">
        <v>39617.705555555556</v>
      </c>
      <c r="B4362">
        <v>67090</v>
      </c>
      <c r="C4362">
        <v>-1.9878612473261777E-2</v>
      </c>
    </row>
    <row r="4363" spans="1:3" x14ac:dyDescent="0.25">
      <c r="A4363" s="1">
        <v>39616.705555555556</v>
      </c>
      <c r="B4363">
        <v>68437</v>
      </c>
      <c r="C4363">
        <v>1.6991147118522593E-2</v>
      </c>
    </row>
    <row r="4364" spans="1:3" x14ac:dyDescent="0.25">
      <c r="A4364" s="1">
        <v>39615.705555555556</v>
      </c>
      <c r="B4364">
        <v>67284</v>
      </c>
      <c r="C4364">
        <v>1.2045775397518126E-3</v>
      </c>
    </row>
    <row r="4365" spans="1:3" x14ac:dyDescent="0.25">
      <c r="A4365" s="1">
        <v>39612.705555555556</v>
      </c>
      <c r="B4365">
        <v>67203</v>
      </c>
      <c r="C4365">
        <v>6.1046332405553698E-3</v>
      </c>
    </row>
    <row r="4366" spans="1:3" x14ac:dyDescent="0.25">
      <c r="A4366" s="1">
        <v>39610.705555555556</v>
      </c>
      <c r="B4366">
        <v>66794</v>
      </c>
      <c r="C4366">
        <v>-3.6557442180917957E-2</v>
      </c>
    </row>
    <row r="4367" spans="1:3" x14ac:dyDescent="0.25">
      <c r="A4367" s="1">
        <v>39608.705555555556</v>
      </c>
      <c r="B4367">
        <v>69281</v>
      </c>
      <c r="C4367">
        <v>-2.7448516593790679E-2</v>
      </c>
    </row>
    <row r="4368" spans="1:3" x14ac:dyDescent="0.25">
      <c r="A4368" s="1">
        <v>39605.705555555556</v>
      </c>
      <c r="B4368">
        <v>71209</v>
      </c>
      <c r="C4368">
        <v>3.6263106045959649E-2</v>
      </c>
    </row>
    <row r="4369" spans="1:3" x14ac:dyDescent="0.25">
      <c r="A4369" s="1">
        <v>39604.705555555556</v>
      </c>
      <c r="B4369">
        <v>68673</v>
      </c>
      <c r="C4369">
        <v>-1.9296263682878765E-2</v>
      </c>
    </row>
    <row r="4370" spans="1:3" x14ac:dyDescent="0.25">
      <c r="A4370" s="1">
        <v>39603.705555555556</v>
      </c>
      <c r="B4370">
        <v>70011</v>
      </c>
      <c r="C4370">
        <v>-2.6582166678124193E-2</v>
      </c>
    </row>
    <row r="4371" spans="1:3" x14ac:dyDescent="0.25">
      <c r="A4371" s="1">
        <v>39602.705555555556</v>
      </c>
      <c r="B4371">
        <v>71897</v>
      </c>
      <c r="C4371">
        <v>-9.6201836826274624E-3</v>
      </c>
    </row>
    <row r="4372" spans="1:3" x14ac:dyDescent="0.25">
      <c r="A4372" s="1">
        <v>39601.705555555556</v>
      </c>
      <c r="B4372">
        <v>72592</v>
      </c>
      <c r="C4372">
        <v>-7.6984153235306781E-3</v>
      </c>
    </row>
    <row r="4373" spans="1:3" x14ac:dyDescent="0.25">
      <c r="A4373" s="1">
        <v>39597.705555555556</v>
      </c>
      <c r="B4373">
        <v>73153</v>
      </c>
      <c r="C4373">
        <v>2.9985943608585208E-2</v>
      </c>
    </row>
    <row r="4374" spans="1:3" x14ac:dyDescent="0.25">
      <c r="A4374" s="1">
        <v>39595.705555555556</v>
      </c>
      <c r="B4374">
        <v>70992</v>
      </c>
      <c r="C4374">
        <v>-6.4447054426420951E-3</v>
      </c>
    </row>
    <row r="4375" spans="1:3" x14ac:dyDescent="0.25">
      <c r="A4375" s="1">
        <v>39591.705555555556</v>
      </c>
      <c r="B4375">
        <v>71451</v>
      </c>
      <c r="C4375">
        <v>-1.1729238089998621E-2</v>
      </c>
    </row>
    <row r="4376" spans="1:3" x14ac:dyDescent="0.25">
      <c r="A4376" s="1">
        <v>39589.705555555556</v>
      </c>
      <c r="B4376">
        <v>72294</v>
      </c>
      <c r="C4376">
        <v>-1.5700374656744176E-2</v>
      </c>
    </row>
    <row r="4377" spans="1:3" x14ac:dyDescent="0.25">
      <c r="A4377" s="1">
        <v>39587.705555555556</v>
      </c>
      <c r="B4377">
        <v>73438</v>
      </c>
      <c r="C4377">
        <v>9.1926996841957091E-3</v>
      </c>
    </row>
    <row r="4378" spans="1:3" x14ac:dyDescent="0.25">
      <c r="A4378" s="1">
        <v>39584.705555555556</v>
      </c>
      <c r="B4378">
        <v>72766</v>
      </c>
      <c r="C4378">
        <v>3.8382211483471221E-2</v>
      </c>
    </row>
    <row r="4379" spans="1:3" x14ac:dyDescent="0.25">
      <c r="A4379" s="1">
        <v>39582.705555555556</v>
      </c>
      <c r="B4379">
        <v>70026</v>
      </c>
      <c r="C4379">
        <v>-5.5397069917419457E-3</v>
      </c>
    </row>
    <row r="4380" spans="1:3" x14ac:dyDescent="0.25">
      <c r="A4380" s="1">
        <v>39581.705555555556</v>
      </c>
      <c r="B4380">
        <v>70415</v>
      </c>
      <c r="C4380">
        <v>1.0995398510018954E-2</v>
      </c>
    </row>
    <row r="4381" spans="1:3" x14ac:dyDescent="0.25">
      <c r="A4381" s="1">
        <v>39577.705555555556</v>
      </c>
      <c r="B4381">
        <v>69645</v>
      </c>
      <c r="C4381">
        <v>-1.1049962736495633E-3</v>
      </c>
    </row>
    <row r="4382" spans="1:3" x14ac:dyDescent="0.25">
      <c r="A4382" s="1">
        <v>39576.705555555556</v>
      </c>
      <c r="B4382">
        <v>69722</v>
      </c>
      <c r="C4382">
        <v>1.0163055350573011E-2</v>
      </c>
    </row>
    <row r="4383" spans="1:3" x14ac:dyDescent="0.25">
      <c r="A4383" s="1">
        <v>39575.705555555556</v>
      </c>
      <c r="B4383">
        <v>69017</v>
      </c>
      <c r="C4383">
        <v>-1.6924232360843339E-2</v>
      </c>
    </row>
    <row r="4384" spans="1:3" x14ac:dyDescent="0.25">
      <c r="A4384" s="1">
        <v>39574.705555555556</v>
      </c>
      <c r="B4384">
        <v>70195</v>
      </c>
      <c r="C4384">
        <v>2.9921136656491207E-4</v>
      </c>
    </row>
    <row r="4385" spans="1:3" x14ac:dyDescent="0.25">
      <c r="A4385" s="1">
        <v>39573.705555555556</v>
      </c>
      <c r="B4385">
        <v>70174</v>
      </c>
      <c r="C4385">
        <v>3.3413229876656556E-2</v>
      </c>
    </row>
    <row r="4386" spans="1:3" x14ac:dyDescent="0.25">
      <c r="A4386" s="1">
        <v>39568.705555555556</v>
      </c>
      <c r="B4386">
        <v>67868</v>
      </c>
      <c r="C4386">
        <v>6.1419679053145576E-2</v>
      </c>
    </row>
    <row r="4387" spans="1:3" x14ac:dyDescent="0.25">
      <c r="A4387" s="1">
        <v>39567.705555555556</v>
      </c>
      <c r="B4387">
        <v>63825</v>
      </c>
      <c r="C4387">
        <v>-2.8603824968572653E-2</v>
      </c>
    </row>
    <row r="4388" spans="1:3" x14ac:dyDescent="0.25">
      <c r="A4388" s="1">
        <v>39566.705555555556</v>
      </c>
      <c r="B4388">
        <v>65677</v>
      </c>
      <c r="C4388">
        <v>7.4887255467118614E-3</v>
      </c>
    </row>
    <row r="4389" spans="1:3" x14ac:dyDescent="0.25">
      <c r="A4389" s="1">
        <v>39563.705555555556</v>
      </c>
      <c r="B4389">
        <v>65187</v>
      </c>
      <c r="C4389">
        <v>9.4172378182645882E-3</v>
      </c>
    </row>
    <row r="4390" spans="1:3" x14ac:dyDescent="0.25">
      <c r="A4390" s="1">
        <v>39562.705555555556</v>
      </c>
      <c r="B4390">
        <v>64576</v>
      </c>
      <c r="C4390">
        <v>-1.2862903139000344E-2</v>
      </c>
    </row>
    <row r="4391" spans="1:3" x14ac:dyDescent="0.25">
      <c r="A4391" s="1">
        <v>39560.705555555556</v>
      </c>
      <c r="B4391">
        <v>65412</v>
      </c>
      <c r="C4391">
        <v>7.5191785510258262E-3</v>
      </c>
    </row>
    <row r="4392" spans="1:3" x14ac:dyDescent="0.25">
      <c r="A4392" s="1">
        <v>39556.705555555556</v>
      </c>
      <c r="B4392">
        <v>64922</v>
      </c>
      <c r="C4392">
        <v>5.7154487729127283E-3</v>
      </c>
    </row>
    <row r="4393" spans="1:3" x14ac:dyDescent="0.25">
      <c r="A4393" s="1">
        <v>39555.705555555556</v>
      </c>
      <c r="B4393">
        <v>64552</v>
      </c>
      <c r="C4393">
        <v>6.2314211415226157E-3</v>
      </c>
    </row>
    <row r="4394" spans="1:3" x14ac:dyDescent="0.25">
      <c r="A4394" s="1">
        <v>39554.705555555556</v>
      </c>
      <c r="B4394">
        <v>64151</v>
      </c>
      <c r="C4394">
        <v>3.1640592299179704E-2</v>
      </c>
    </row>
    <row r="4395" spans="1:3" x14ac:dyDescent="0.25">
      <c r="A4395" s="1">
        <v>39552.705555555556</v>
      </c>
      <c r="B4395">
        <v>62153</v>
      </c>
      <c r="C4395">
        <v>-6.9265456744838083E-3</v>
      </c>
    </row>
    <row r="4396" spans="1:3" x14ac:dyDescent="0.25">
      <c r="A4396" s="1">
        <v>39549.705555555556</v>
      </c>
      <c r="B4396">
        <v>62585</v>
      </c>
      <c r="C4396">
        <v>-1.4136248920609024E-2</v>
      </c>
    </row>
    <row r="4397" spans="1:3" x14ac:dyDescent="0.25">
      <c r="A4397" s="1">
        <v>39547.705555555556</v>
      </c>
      <c r="B4397">
        <v>63476</v>
      </c>
      <c r="C4397">
        <v>-1.6607810536061356E-2</v>
      </c>
    </row>
    <row r="4398" spans="1:3" x14ac:dyDescent="0.25">
      <c r="A4398" s="1">
        <v>39546.705555555556</v>
      </c>
      <c r="B4398">
        <v>64539</v>
      </c>
      <c r="C4398">
        <v>5.6559654794531306E-3</v>
      </c>
    </row>
    <row r="4399" spans="1:3" x14ac:dyDescent="0.25">
      <c r="A4399" s="1">
        <v>39541.705555555556</v>
      </c>
      <c r="B4399">
        <v>64175</v>
      </c>
      <c r="C4399">
        <v>1.2717849930599939E-2</v>
      </c>
    </row>
    <row r="4400" spans="1:3" x14ac:dyDescent="0.25">
      <c r="A4400" s="1">
        <v>39540.705555555556</v>
      </c>
      <c r="B4400">
        <v>63364</v>
      </c>
      <c r="C4400">
        <v>9.3549018182409963E-3</v>
      </c>
    </row>
    <row r="4401" spans="1:3" x14ac:dyDescent="0.25">
      <c r="A4401" s="1">
        <v>39539.705555555556</v>
      </c>
      <c r="B4401">
        <v>62774</v>
      </c>
      <c r="C4401">
        <v>2.9191838644546914E-2</v>
      </c>
    </row>
    <row r="4402" spans="1:3" x14ac:dyDescent="0.25">
      <c r="A4402" s="1">
        <v>39538.705555555556</v>
      </c>
      <c r="B4402">
        <v>60968</v>
      </c>
      <c r="C4402">
        <v>8.4994746559420731E-3</v>
      </c>
    </row>
    <row r="4403" spans="1:3" x14ac:dyDescent="0.25">
      <c r="A4403" s="1">
        <v>39535.705555555556</v>
      </c>
      <c r="B4403">
        <v>60452</v>
      </c>
      <c r="C4403">
        <v>-5.0984740804450018E-3</v>
      </c>
    </row>
    <row r="4404" spans="1:3" x14ac:dyDescent="0.25">
      <c r="A4404" s="1">
        <v>39534.705555555556</v>
      </c>
      <c r="B4404">
        <v>60761</v>
      </c>
      <c r="C4404">
        <v>-1.0705969202738513E-2</v>
      </c>
    </row>
    <row r="4405" spans="1:3" x14ac:dyDescent="0.25">
      <c r="A4405" s="1">
        <v>39533.705555555556</v>
      </c>
      <c r="B4405">
        <v>61415</v>
      </c>
      <c r="C4405">
        <v>2.9515141810772462E-3</v>
      </c>
    </row>
    <row r="4406" spans="1:3" x14ac:dyDescent="0.25">
      <c r="A4406" s="1">
        <v>39532.705555555556</v>
      </c>
      <c r="B4406">
        <v>61234</v>
      </c>
      <c r="C4406">
        <v>2.3496281088383166E-2</v>
      </c>
    </row>
    <row r="4407" spans="1:3" x14ac:dyDescent="0.25">
      <c r="A4407" s="1">
        <v>39531.705555555556</v>
      </c>
      <c r="B4407">
        <v>59812</v>
      </c>
      <c r="C4407">
        <v>1.3889229077128714E-2</v>
      </c>
    </row>
    <row r="4408" spans="1:3" x14ac:dyDescent="0.25">
      <c r="A4408" s="1">
        <v>39527.705555555556</v>
      </c>
      <c r="B4408">
        <v>58987</v>
      </c>
      <c r="C4408">
        <v>2.7161474589791922E-3</v>
      </c>
    </row>
    <row r="4409" spans="1:3" x14ac:dyDescent="0.25">
      <c r="A4409" s="1">
        <v>39526.705555555556</v>
      </c>
      <c r="B4409">
        <v>58827</v>
      </c>
      <c r="C4409">
        <v>-1.9926945566442762E-2</v>
      </c>
    </row>
    <row r="4410" spans="1:3" x14ac:dyDescent="0.25">
      <c r="A4410" s="1">
        <v>39524.705555555556</v>
      </c>
      <c r="B4410">
        <v>60011</v>
      </c>
      <c r="C4410">
        <v>-3.7096411566011359E-2</v>
      </c>
    </row>
    <row r="4411" spans="1:3" x14ac:dyDescent="0.25">
      <c r="A4411" s="1">
        <v>39520.705555555556</v>
      </c>
      <c r="B4411">
        <v>62279</v>
      </c>
      <c r="C4411">
        <v>1.6552171229140746E-3</v>
      </c>
    </row>
    <row r="4412" spans="1:3" x14ac:dyDescent="0.25">
      <c r="A4412" s="1">
        <v>39519.705555555556</v>
      </c>
      <c r="B4412">
        <v>62176</v>
      </c>
      <c r="C4412">
        <v>-3.0672161380572139E-3</v>
      </c>
    </row>
    <row r="4413" spans="1:3" x14ac:dyDescent="0.25">
      <c r="A4413" s="1">
        <v>39518.705555555556</v>
      </c>
      <c r="B4413">
        <v>62367</v>
      </c>
      <c r="C4413">
        <v>3.8708393916543182E-2</v>
      </c>
    </row>
    <row r="4414" spans="1:3" x14ac:dyDescent="0.25">
      <c r="A4414" s="1">
        <v>39517.705555555556</v>
      </c>
      <c r="B4414">
        <v>59999</v>
      </c>
      <c r="C4414">
        <v>-3.0659024183966602E-2</v>
      </c>
    </row>
    <row r="4415" spans="1:3" x14ac:dyDescent="0.25">
      <c r="A4415" s="1">
        <v>39514.705555555556</v>
      </c>
      <c r="B4415">
        <v>61867</v>
      </c>
      <c r="C4415">
        <v>-1.7735023194896653E-2</v>
      </c>
    </row>
    <row r="4416" spans="1:3" x14ac:dyDescent="0.25">
      <c r="A4416" s="1">
        <v>39513.705555555556</v>
      </c>
      <c r="B4416">
        <v>62974</v>
      </c>
      <c r="C4416">
        <v>-2.5941283668993058E-2</v>
      </c>
    </row>
    <row r="4417" spans="1:3" x14ac:dyDescent="0.25">
      <c r="A4417" s="1">
        <v>39512.705555555556</v>
      </c>
      <c r="B4417">
        <v>64629</v>
      </c>
      <c r="C4417">
        <v>1.5185349950791238E-2</v>
      </c>
    </row>
    <row r="4418" spans="1:3" x14ac:dyDescent="0.25">
      <c r="A4418" s="1">
        <v>39511.705555555556</v>
      </c>
      <c r="B4418">
        <v>63655</v>
      </c>
      <c r="C4418">
        <v>-1.3032296508677262E-2</v>
      </c>
    </row>
    <row r="4419" spans="1:3" x14ac:dyDescent="0.25">
      <c r="A4419" s="1">
        <v>39510.705555555556</v>
      </c>
      <c r="B4419">
        <v>64490</v>
      </c>
      <c r="C4419">
        <v>1.5643510475859726E-2</v>
      </c>
    </row>
    <row r="4420" spans="1:3" x14ac:dyDescent="0.25">
      <c r="A4420" s="1">
        <v>39507.705555555556</v>
      </c>
      <c r="B4420">
        <v>63489</v>
      </c>
      <c r="C4420">
        <v>-3.2022822404938887E-2</v>
      </c>
    </row>
    <row r="4421" spans="1:3" x14ac:dyDescent="0.25">
      <c r="A4421" s="1">
        <v>39506.705555555556</v>
      </c>
      <c r="B4421">
        <v>65555</v>
      </c>
      <c r="C4421">
        <v>9.3094955940993985E-4</v>
      </c>
    </row>
    <row r="4422" spans="1:3" x14ac:dyDescent="0.25">
      <c r="A4422" s="1">
        <v>39505.705555555556</v>
      </c>
      <c r="B4422">
        <v>65494</v>
      </c>
      <c r="C4422">
        <v>4.7751781943167534E-3</v>
      </c>
    </row>
    <row r="4423" spans="1:3" x14ac:dyDescent="0.25">
      <c r="A4423" s="1">
        <v>39504.705555555556</v>
      </c>
      <c r="B4423">
        <v>65182</v>
      </c>
      <c r="C4423">
        <v>2.796087302001188E-3</v>
      </c>
    </row>
    <row r="4424" spans="1:3" x14ac:dyDescent="0.25">
      <c r="A4424" s="1">
        <v>39503.705555555556</v>
      </c>
      <c r="B4424">
        <v>65000</v>
      </c>
      <c r="C4424">
        <v>6.0490277652100986E-3</v>
      </c>
    </row>
    <row r="4425" spans="1:3" x14ac:dyDescent="0.25">
      <c r="A4425" s="1">
        <v>39500.705555555556</v>
      </c>
      <c r="B4425">
        <v>64608</v>
      </c>
      <c r="C4425">
        <v>1.3416118022722091E-2</v>
      </c>
    </row>
    <row r="4426" spans="1:3" x14ac:dyDescent="0.25">
      <c r="A4426" s="1">
        <v>39498.705555555556</v>
      </c>
      <c r="B4426">
        <v>63747</v>
      </c>
      <c r="C4426">
        <v>2.3024905833019978E-2</v>
      </c>
    </row>
    <row r="4427" spans="1:3" x14ac:dyDescent="0.25">
      <c r="A4427" s="1">
        <v>39497.705555555556</v>
      </c>
      <c r="B4427">
        <v>62296</v>
      </c>
      <c r="C4427">
        <v>-8.073778639568362E-3</v>
      </c>
    </row>
    <row r="4428" spans="1:3" x14ac:dyDescent="0.25">
      <c r="A4428" s="1">
        <v>39496.705555555556</v>
      </c>
      <c r="B4428">
        <v>62801</v>
      </c>
      <c r="C4428">
        <v>2.4664349108639037E-2</v>
      </c>
    </row>
    <row r="4429" spans="1:3" x14ac:dyDescent="0.25">
      <c r="A4429" s="1">
        <v>39493.705555555556</v>
      </c>
      <c r="B4429">
        <v>61271</v>
      </c>
      <c r="C4429">
        <v>-8.8879363853717249E-3</v>
      </c>
    </row>
    <row r="4430" spans="1:3" x14ac:dyDescent="0.25">
      <c r="A4430" s="1">
        <v>39492.705555555556</v>
      </c>
      <c r="B4430">
        <v>61818</v>
      </c>
      <c r="C4430">
        <v>-1.2410936745624121E-2</v>
      </c>
    </row>
    <row r="4431" spans="1:3" x14ac:dyDescent="0.25">
      <c r="A4431" s="1">
        <v>39491.705555555556</v>
      </c>
      <c r="B4431">
        <v>62590</v>
      </c>
      <c r="C4431">
        <v>1.2621253596823737E-2</v>
      </c>
    </row>
    <row r="4432" spans="1:3" x14ac:dyDescent="0.25">
      <c r="A4432" s="1">
        <v>39490.705555555556</v>
      </c>
      <c r="B4432">
        <v>61805</v>
      </c>
      <c r="C4432">
        <v>1.8980054933869287E-2</v>
      </c>
    </row>
    <row r="4433" spans="1:3" x14ac:dyDescent="0.25">
      <c r="A4433" s="1">
        <v>39489.705555555556</v>
      </c>
      <c r="B4433">
        <v>60643</v>
      </c>
      <c r="C4433">
        <v>2.619638933294564E-2</v>
      </c>
    </row>
    <row r="4434" spans="1:3" x14ac:dyDescent="0.25">
      <c r="A4434" s="1">
        <v>39486.705555555556</v>
      </c>
      <c r="B4434">
        <v>59075</v>
      </c>
      <c r="C4434">
        <v>1.8637755310382026E-3</v>
      </c>
    </row>
    <row r="4435" spans="1:3" x14ac:dyDescent="0.25">
      <c r="A4435" s="1">
        <v>39485.705555555556</v>
      </c>
      <c r="B4435">
        <v>58965</v>
      </c>
      <c r="C4435">
        <v>-5.0876345054382953E-5</v>
      </c>
    </row>
    <row r="4436" spans="1:3" x14ac:dyDescent="0.25">
      <c r="A4436" s="1">
        <v>39484.705555555556</v>
      </c>
      <c r="B4436">
        <v>58968</v>
      </c>
      <c r="C4436">
        <v>-3.5173184358236513E-2</v>
      </c>
    </row>
    <row r="4437" spans="1:3" x14ac:dyDescent="0.25">
      <c r="A4437" s="1">
        <v>39479.705555555556</v>
      </c>
      <c r="B4437">
        <v>61079</v>
      </c>
      <c r="C4437">
        <v>2.6359877045409836E-2</v>
      </c>
    </row>
    <row r="4438" spans="1:3" x14ac:dyDescent="0.25">
      <c r="A4438" s="1">
        <v>39478.705555555556</v>
      </c>
      <c r="B4438">
        <v>59490</v>
      </c>
      <c r="C4438">
        <v>-1.3341434665352293E-2</v>
      </c>
    </row>
    <row r="4439" spans="1:3" x14ac:dyDescent="0.25">
      <c r="A4439" s="1">
        <v>39477.705555555556</v>
      </c>
      <c r="B4439">
        <v>60289</v>
      </c>
      <c r="C4439">
        <v>1.268607709394166E-2</v>
      </c>
    </row>
    <row r="4440" spans="1:3" x14ac:dyDescent="0.25">
      <c r="A4440" s="1">
        <v>39476.705555555556</v>
      </c>
      <c r="B4440">
        <v>59529</v>
      </c>
      <c r="C4440">
        <v>1.5848353248360963E-2</v>
      </c>
    </row>
    <row r="4441" spans="1:3" x14ac:dyDescent="0.25">
      <c r="A4441" s="1">
        <v>39475.705555555556</v>
      </c>
      <c r="B4441">
        <v>58593</v>
      </c>
      <c r="C4441">
        <v>1.9473973101421561E-2</v>
      </c>
    </row>
    <row r="4442" spans="1:3" x14ac:dyDescent="0.25">
      <c r="A4442" s="1">
        <v>39471.705555555556</v>
      </c>
      <c r="B4442">
        <v>57463</v>
      </c>
      <c r="C4442">
        <v>5.7833244377113527E-2</v>
      </c>
    </row>
    <row r="4443" spans="1:3" x14ac:dyDescent="0.25">
      <c r="A4443" s="1">
        <v>39470.705555555556</v>
      </c>
      <c r="B4443">
        <v>54234</v>
      </c>
      <c r="C4443">
        <v>-3.3774317118604041E-2</v>
      </c>
    </row>
    <row r="4444" spans="1:3" x14ac:dyDescent="0.25">
      <c r="A4444" s="1">
        <v>39469.705555555556</v>
      </c>
      <c r="B4444">
        <v>56097</v>
      </c>
      <c r="C4444">
        <v>4.3501749925687221E-2</v>
      </c>
    </row>
    <row r="4445" spans="1:3" x14ac:dyDescent="0.25">
      <c r="A4445" s="1">
        <v>39468.705555555556</v>
      </c>
      <c r="B4445">
        <v>53709</v>
      </c>
      <c r="C4445">
        <v>-6.8308704948290389E-2</v>
      </c>
    </row>
    <row r="4446" spans="1:3" x14ac:dyDescent="0.25">
      <c r="A4446" s="1">
        <v>39465.705555555556</v>
      </c>
      <c r="B4446">
        <v>57506</v>
      </c>
      <c r="C4446">
        <v>8.2066427656632256E-3</v>
      </c>
    </row>
    <row r="4447" spans="1:3" x14ac:dyDescent="0.25">
      <c r="A4447" s="1">
        <v>39464.705555555556</v>
      </c>
      <c r="B4447">
        <v>57036</v>
      </c>
      <c r="C4447">
        <v>-3.0067974500479072E-2</v>
      </c>
    </row>
    <row r="4448" spans="1:3" x14ac:dyDescent="0.25">
      <c r="A4448" s="1">
        <v>39463.705555555556</v>
      </c>
      <c r="B4448">
        <v>58777</v>
      </c>
      <c r="C4448">
        <v>-1.904273780901241E-2</v>
      </c>
    </row>
    <row r="4449" spans="1:3" x14ac:dyDescent="0.25">
      <c r="A4449" s="1">
        <v>39462.705555555556</v>
      </c>
      <c r="B4449">
        <v>59907</v>
      </c>
      <c r="C4449">
        <v>-3.7352614956119662E-2</v>
      </c>
    </row>
    <row r="4450" spans="1:3" x14ac:dyDescent="0.25">
      <c r="A4450" s="1">
        <v>39461.705555555556</v>
      </c>
      <c r="B4450">
        <v>62187</v>
      </c>
      <c r="C4450">
        <v>3.9475113494781642E-3</v>
      </c>
    </row>
    <row r="4451" spans="1:3" x14ac:dyDescent="0.25">
      <c r="A4451" s="1">
        <v>39458.705555555556</v>
      </c>
      <c r="B4451">
        <v>61942</v>
      </c>
      <c r="C4451">
        <v>-2.5077635139418249E-2</v>
      </c>
    </row>
    <row r="4452" spans="1:3" x14ac:dyDescent="0.25">
      <c r="A4452" s="1">
        <v>39457.705555555556</v>
      </c>
      <c r="B4452">
        <v>63515</v>
      </c>
      <c r="C4452">
        <v>1.3345365590402027E-2</v>
      </c>
    </row>
    <row r="4453" spans="1:3" x14ac:dyDescent="0.25">
      <c r="A4453" s="1">
        <v>39456.705555555556</v>
      </c>
      <c r="B4453">
        <v>62673</v>
      </c>
      <c r="C4453">
        <v>3.0801576303501894E-2</v>
      </c>
    </row>
    <row r="4454" spans="1:3" x14ac:dyDescent="0.25">
      <c r="A4454" s="1">
        <v>39454.705555555556</v>
      </c>
      <c r="B4454">
        <v>60772</v>
      </c>
      <c r="C4454">
        <v>-4.334697447969149E-3</v>
      </c>
    </row>
    <row r="4455" spans="1:3" x14ac:dyDescent="0.25">
      <c r="A4455" s="1">
        <v>39451.705555555556</v>
      </c>
      <c r="B4455">
        <v>61036</v>
      </c>
      <c r="C4455">
        <v>-2.9939215178644916E-2</v>
      </c>
    </row>
    <row r="4456" spans="1:3" x14ac:dyDescent="0.25">
      <c r="A4456" s="1">
        <v>39450.705555555556</v>
      </c>
      <c r="B4456">
        <v>62891</v>
      </c>
      <c r="C4456">
        <v>-1.3942514571365538E-2</v>
      </c>
    </row>
    <row r="4457" spans="1:3" x14ac:dyDescent="0.25">
      <c r="A4457" s="1">
        <v>39443.705555555556</v>
      </c>
      <c r="B4457">
        <v>63774</v>
      </c>
      <c r="C4457">
        <v>3.2802367198720248E-2</v>
      </c>
    </row>
    <row r="4458" spans="1:3" x14ac:dyDescent="0.25">
      <c r="A4458" s="1">
        <v>39436.705555555556</v>
      </c>
      <c r="B4458">
        <v>61716</v>
      </c>
      <c r="C4458">
        <v>-8.1012986425979571E-5</v>
      </c>
    </row>
    <row r="4459" spans="1:3" x14ac:dyDescent="0.25">
      <c r="A4459" s="1">
        <v>39435.705555555556</v>
      </c>
      <c r="B4459">
        <v>61721</v>
      </c>
      <c r="C4459">
        <v>3.115045077012538E-2</v>
      </c>
    </row>
    <row r="4460" spans="1:3" x14ac:dyDescent="0.25">
      <c r="A4460" s="1">
        <v>39433.705555555556</v>
      </c>
      <c r="B4460">
        <v>59828</v>
      </c>
      <c r="C4460">
        <v>-4.2796376297340025E-2</v>
      </c>
    </row>
    <row r="4461" spans="1:3" x14ac:dyDescent="0.25">
      <c r="A4461" s="1">
        <v>39430.705555555556</v>
      </c>
      <c r="B4461">
        <v>62444</v>
      </c>
      <c r="C4461">
        <v>-6.6398762750013354E-3</v>
      </c>
    </row>
    <row r="4462" spans="1:3" x14ac:dyDescent="0.25">
      <c r="A4462" s="1">
        <v>39429.705555555556</v>
      </c>
      <c r="B4462">
        <v>62860</v>
      </c>
      <c r="C4462">
        <v>-2.9484663410370957E-2</v>
      </c>
    </row>
    <row r="4463" spans="1:3" x14ac:dyDescent="0.25">
      <c r="A4463" s="1">
        <v>39428.705555555556</v>
      </c>
      <c r="B4463">
        <v>64741</v>
      </c>
      <c r="C4463">
        <v>3.5434417709437893E-3</v>
      </c>
    </row>
    <row r="4464" spans="1:3" x14ac:dyDescent="0.25">
      <c r="A4464" s="1">
        <v>39427.705555555556</v>
      </c>
      <c r="B4464">
        <v>64512</v>
      </c>
      <c r="C4464">
        <v>-1.9616598089057802E-2</v>
      </c>
    </row>
    <row r="4465" spans="1:3" x14ac:dyDescent="0.25">
      <c r="A4465" s="1">
        <v>39423.705555555556</v>
      </c>
      <c r="B4465">
        <v>65790</v>
      </c>
      <c r="C4465">
        <v>4.0179372855086472E-2</v>
      </c>
    </row>
    <row r="4466" spans="1:3" x14ac:dyDescent="0.25">
      <c r="A4466" s="1">
        <v>39420.705555555556</v>
      </c>
      <c r="B4466">
        <v>63199</v>
      </c>
      <c r="C4466">
        <v>3.058518290908618E-3</v>
      </c>
    </row>
    <row r="4467" spans="1:3" x14ac:dyDescent="0.25">
      <c r="A4467" s="1">
        <v>39416.705555555556</v>
      </c>
      <c r="B4467">
        <v>63006</v>
      </c>
      <c r="C4467">
        <v>3.2848020032186676E-2</v>
      </c>
    </row>
    <row r="4468" spans="1:3" x14ac:dyDescent="0.25">
      <c r="A4468" s="1">
        <v>39409.705555555556</v>
      </c>
      <c r="B4468">
        <v>60970</v>
      </c>
      <c r="C4468">
        <v>5.2128416144762348E-3</v>
      </c>
    </row>
    <row r="4469" spans="1:3" x14ac:dyDescent="0.25">
      <c r="A4469" s="1">
        <v>39408.705555555556</v>
      </c>
      <c r="B4469">
        <v>60653</v>
      </c>
      <c r="C4469">
        <v>1.1877857443458898E-3</v>
      </c>
    </row>
    <row r="4470" spans="1:3" x14ac:dyDescent="0.25">
      <c r="A4470" s="1">
        <v>39407.705555555556</v>
      </c>
      <c r="B4470">
        <v>60581</v>
      </c>
      <c r="C4470">
        <v>-2.8557795459167094E-2</v>
      </c>
    </row>
    <row r="4471" spans="1:3" x14ac:dyDescent="0.25">
      <c r="A4471" s="1">
        <v>39405.705555555556</v>
      </c>
      <c r="B4471">
        <v>62336</v>
      </c>
      <c r="C4471">
        <v>-3.5814611949960516E-2</v>
      </c>
    </row>
    <row r="4472" spans="1:3" x14ac:dyDescent="0.25">
      <c r="A4472" s="1">
        <v>39402.705555555556</v>
      </c>
      <c r="B4472">
        <v>64609</v>
      </c>
      <c r="C4472">
        <v>4.4830950993194982E-3</v>
      </c>
    </row>
    <row r="4473" spans="1:3" x14ac:dyDescent="0.25">
      <c r="A4473" s="1">
        <v>39395.705555555556</v>
      </c>
      <c r="B4473">
        <v>64320</v>
      </c>
      <c r="C4473">
        <v>1.1870550160447755E-2</v>
      </c>
    </row>
    <row r="4474" spans="1:3" x14ac:dyDescent="0.25">
      <c r="A4474" s="1">
        <v>39394.705555555556</v>
      </c>
      <c r="B4474">
        <v>63561</v>
      </c>
      <c r="C4474">
        <v>9.5163538276343464E-3</v>
      </c>
    </row>
    <row r="4475" spans="1:3" x14ac:dyDescent="0.25">
      <c r="A4475" s="1">
        <v>39392.705555555556</v>
      </c>
      <c r="B4475">
        <v>62959</v>
      </c>
      <c r="C4475">
        <v>-1.7180307460114404E-2</v>
      </c>
    </row>
    <row r="4476" spans="1:3" x14ac:dyDescent="0.25">
      <c r="A4476" s="1">
        <v>39388.705555555556</v>
      </c>
      <c r="B4476">
        <v>64050</v>
      </c>
      <c r="C4476">
        <v>-1.9588310964455031E-2</v>
      </c>
    </row>
    <row r="4477" spans="1:3" x14ac:dyDescent="0.25">
      <c r="A4477" s="1">
        <v>39387.705555555556</v>
      </c>
      <c r="B4477">
        <v>65317</v>
      </c>
      <c r="C4477">
        <v>1.4402716199743879E-2</v>
      </c>
    </row>
    <row r="4478" spans="1:3" x14ac:dyDescent="0.25">
      <c r="A4478" s="1">
        <v>39386.705555555556</v>
      </c>
      <c r="B4478">
        <v>64383</v>
      </c>
      <c r="C4478">
        <v>-1.0214340856021588E-2</v>
      </c>
    </row>
    <row r="4479" spans="1:3" x14ac:dyDescent="0.25">
      <c r="A4479" s="1">
        <v>39385.705555555556</v>
      </c>
      <c r="B4479">
        <v>65044</v>
      </c>
      <c r="C4479">
        <v>4.2444648687814876E-2</v>
      </c>
    </row>
    <row r="4480" spans="1:3" x14ac:dyDescent="0.25">
      <c r="A4480" s="1">
        <v>39381.705555555556</v>
      </c>
      <c r="B4480">
        <v>62341</v>
      </c>
      <c r="C4480">
        <v>-4.5292759380044399E-3</v>
      </c>
    </row>
    <row r="4481" spans="1:3" x14ac:dyDescent="0.25">
      <c r="A4481" s="1">
        <v>39380.705555555556</v>
      </c>
      <c r="B4481">
        <v>62624</v>
      </c>
      <c r="C4481">
        <v>-1.1650083905582148E-3</v>
      </c>
    </row>
    <row r="4482" spans="1:3" x14ac:dyDescent="0.25">
      <c r="A4482" s="1">
        <v>39379.705555555556</v>
      </c>
      <c r="B4482">
        <v>62697</v>
      </c>
      <c r="C4482">
        <v>2.3921342078345273E-2</v>
      </c>
    </row>
    <row r="4483" spans="1:3" x14ac:dyDescent="0.25">
      <c r="A4483" s="1">
        <v>39378.705555555556</v>
      </c>
      <c r="B4483">
        <v>61215</v>
      </c>
      <c r="C4483">
        <v>-3.2876768004108964E-2</v>
      </c>
    </row>
    <row r="4484" spans="1:3" x14ac:dyDescent="0.25">
      <c r="A4484" s="1">
        <v>39374.705555555556</v>
      </c>
      <c r="B4484">
        <v>63261</v>
      </c>
      <c r="C4484">
        <v>1.0754900051326132E-3</v>
      </c>
    </row>
    <row r="4485" spans="1:3" x14ac:dyDescent="0.25">
      <c r="A4485" s="1">
        <v>39373.705555555556</v>
      </c>
      <c r="B4485">
        <v>63193</v>
      </c>
      <c r="C4485">
        <v>3.5509937283545786E-3</v>
      </c>
    </row>
    <row r="4486" spans="1:3" x14ac:dyDescent="0.25">
      <c r="A4486" s="1">
        <v>39371.705555555556</v>
      </c>
      <c r="B4486">
        <v>62969</v>
      </c>
      <c r="C4486">
        <v>8.1962443786279086E-3</v>
      </c>
    </row>
    <row r="4487" spans="1:3" x14ac:dyDescent="0.25">
      <c r="A4487" s="1">
        <v>39367.705555555556</v>
      </c>
      <c r="B4487">
        <v>62455</v>
      </c>
      <c r="C4487">
        <v>-1.181053425385077E-2</v>
      </c>
    </row>
    <row r="4488" spans="1:3" x14ac:dyDescent="0.25">
      <c r="A4488" s="1">
        <v>39366.705555555556</v>
      </c>
      <c r="B4488">
        <v>63197</v>
      </c>
      <c r="C4488">
        <v>-5.5386941860537074E-3</v>
      </c>
    </row>
    <row r="4489" spans="1:3" x14ac:dyDescent="0.25">
      <c r="A4489" s="1">
        <v>39365.705555555556</v>
      </c>
      <c r="B4489">
        <v>63548</v>
      </c>
      <c r="C4489">
        <v>1.4072240333731374E-2</v>
      </c>
    </row>
    <row r="4490" spans="1:3" x14ac:dyDescent="0.25">
      <c r="A4490" s="1">
        <v>39364.705555555556</v>
      </c>
      <c r="B4490">
        <v>62660</v>
      </c>
      <c r="C4490">
        <v>3.6634847768599405E-2</v>
      </c>
    </row>
    <row r="4491" spans="1:3" x14ac:dyDescent="0.25">
      <c r="A4491" s="1">
        <v>39360.705555555556</v>
      </c>
      <c r="B4491">
        <v>60406</v>
      </c>
      <c r="C4491">
        <v>5.1118746382211649E-3</v>
      </c>
    </row>
    <row r="4492" spans="1:3" x14ac:dyDescent="0.25">
      <c r="A4492" s="1">
        <v>39359.705555555556</v>
      </c>
      <c r="B4492">
        <v>60098</v>
      </c>
      <c r="C4492">
        <v>-3.1431977892072707E-2</v>
      </c>
    </row>
    <row r="4493" spans="1:3" x14ac:dyDescent="0.25">
      <c r="A4493" s="1">
        <v>39358.705555555556</v>
      </c>
      <c r="B4493">
        <v>62017</v>
      </c>
      <c r="C4493">
        <v>1.5682580956422089E-2</v>
      </c>
    </row>
    <row r="4494" spans="1:3" x14ac:dyDescent="0.25">
      <c r="A4494" s="1">
        <v>39353.705555555556</v>
      </c>
      <c r="B4494">
        <v>61052</v>
      </c>
      <c r="C4494">
        <v>2.2159461283874533E-2</v>
      </c>
    </row>
    <row r="4495" spans="1:3" x14ac:dyDescent="0.25">
      <c r="A4495" s="1">
        <v>39352.705555555556</v>
      </c>
      <c r="B4495">
        <v>59714</v>
      </c>
      <c r="C4495">
        <v>1.4455725662199716E-2</v>
      </c>
    </row>
    <row r="4496" spans="1:3" x14ac:dyDescent="0.25">
      <c r="A4496" s="1">
        <v>39351.705555555556</v>
      </c>
      <c r="B4496">
        <v>58857</v>
      </c>
      <c r="C4496">
        <v>2.3474189183048913E-3</v>
      </c>
    </row>
    <row r="4497" spans="1:3" x14ac:dyDescent="0.25">
      <c r="A4497" s="1">
        <v>39349.705555555556</v>
      </c>
      <c r="B4497">
        <v>58719</v>
      </c>
      <c r="C4497">
        <v>3.136257046081975E-2</v>
      </c>
    </row>
    <row r="4498" spans="1:3" x14ac:dyDescent="0.25">
      <c r="A4498" s="1">
        <v>39346.705555555556</v>
      </c>
      <c r="B4498">
        <v>56906</v>
      </c>
      <c r="C4498">
        <v>-6.2713702959932786E-3</v>
      </c>
    </row>
    <row r="4499" spans="1:3" x14ac:dyDescent="0.25">
      <c r="A4499" s="1">
        <v>39345.705555555556</v>
      </c>
      <c r="B4499">
        <v>57264</v>
      </c>
      <c r="C4499">
        <v>1.0497770416605021E-2</v>
      </c>
    </row>
    <row r="4500" spans="1:3" x14ac:dyDescent="0.25">
      <c r="A4500" s="1">
        <v>39344.705555555556</v>
      </c>
      <c r="B4500">
        <v>56666</v>
      </c>
      <c r="C4500">
        <v>3.1515326217651907E-2</v>
      </c>
    </row>
    <row r="4501" spans="1:3" x14ac:dyDescent="0.25">
      <c r="A4501" s="1">
        <v>39339.705555555556</v>
      </c>
      <c r="B4501">
        <v>54908</v>
      </c>
      <c r="C4501">
        <v>1.8862587011292446E-2</v>
      </c>
    </row>
    <row r="4502" spans="1:3" x14ac:dyDescent="0.25">
      <c r="A4502" s="1">
        <v>39338.705555555556</v>
      </c>
      <c r="B4502">
        <v>53882</v>
      </c>
      <c r="C4502">
        <v>-7.0499622593078748E-4</v>
      </c>
    </row>
    <row r="4503" spans="1:3" x14ac:dyDescent="0.25">
      <c r="A4503" s="1">
        <v>39337.705555555556</v>
      </c>
      <c r="B4503">
        <v>53920</v>
      </c>
      <c r="C4503">
        <v>-1.1964489339138368E-2</v>
      </c>
    </row>
    <row r="4504" spans="1:3" x14ac:dyDescent="0.25">
      <c r="A4504" s="1">
        <v>39332.705555555556</v>
      </c>
      <c r="B4504">
        <v>54569</v>
      </c>
      <c r="C4504">
        <v>-4.808009189063104E-3</v>
      </c>
    </row>
    <row r="4505" spans="1:3" x14ac:dyDescent="0.25">
      <c r="A4505" s="1">
        <v>39329.705555555556</v>
      </c>
      <c r="B4505">
        <v>54832</v>
      </c>
      <c r="C4505">
        <v>3.6683811255651289E-2</v>
      </c>
    </row>
    <row r="4506" spans="1:3" x14ac:dyDescent="0.25">
      <c r="A4506" s="1">
        <v>39324.705555555556</v>
      </c>
      <c r="B4506">
        <v>52857</v>
      </c>
      <c r="C4506">
        <v>2.3297450660386106E-3</v>
      </c>
    </row>
    <row r="4507" spans="1:3" x14ac:dyDescent="0.25">
      <c r="A4507" s="1">
        <v>39323.705555555556</v>
      </c>
      <c r="B4507">
        <v>52734</v>
      </c>
      <c r="C4507">
        <v>2.0867023351966458E-2</v>
      </c>
    </row>
    <row r="4508" spans="1:3" x14ac:dyDescent="0.25">
      <c r="A4508" s="1">
        <v>39322.705555555556</v>
      </c>
      <c r="B4508">
        <v>51645</v>
      </c>
      <c r="C4508">
        <v>-2.7369144320407737E-2</v>
      </c>
    </row>
    <row r="4509" spans="1:3" x14ac:dyDescent="0.25">
      <c r="A4509" s="1">
        <v>39321.705555555556</v>
      </c>
      <c r="B4509">
        <v>53078</v>
      </c>
      <c r="C4509">
        <v>1.5272216025215563E-3</v>
      </c>
    </row>
    <row r="4510" spans="1:3" x14ac:dyDescent="0.25">
      <c r="A4510" s="1">
        <v>39318.705555555556</v>
      </c>
      <c r="B4510">
        <v>52997</v>
      </c>
      <c r="C4510">
        <v>2.1918947051067963E-2</v>
      </c>
    </row>
    <row r="4511" spans="1:3" x14ac:dyDescent="0.25">
      <c r="A4511" s="1">
        <v>39317.705555555556</v>
      </c>
      <c r="B4511">
        <v>51848</v>
      </c>
      <c r="C4511">
        <v>2.0078777307185342E-3</v>
      </c>
    </row>
    <row r="4512" spans="1:3" x14ac:dyDescent="0.25">
      <c r="A4512" s="1">
        <v>39316.705555555556</v>
      </c>
      <c r="B4512">
        <v>51744</v>
      </c>
      <c r="C4512">
        <v>3.7992339897876704E-2</v>
      </c>
    </row>
    <row r="4513" spans="1:3" x14ac:dyDescent="0.25">
      <c r="A4513" s="1">
        <v>39315.705555555556</v>
      </c>
      <c r="B4513">
        <v>49815</v>
      </c>
      <c r="C4513">
        <v>1.2300576214490492E-2</v>
      </c>
    </row>
    <row r="4514" spans="1:3" x14ac:dyDescent="0.25">
      <c r="A4514" s="1">
        <v>39314.705555555556</v>
      </c>
      <c r="B4514">
        <v>49206</v>
      </c>
      <c r="C4514">
        <v>1.3256607540709214E-2</v>
      </c>
    </row>
    <row r="4515" spans="1:3" x14ac:dyDescent="0.25">
      <c r="A4515" s="1">
        <v>39311.705555555556</v>
      </c>
      <c r="B4515">
        <v>48558</v>
      </c>
      <c r="C4515">
        <v>-1.486081537578242E-2</v>
      </c>
    </row>
    <row r="4516" spans="1:3" x14ac:dyDescent="0.25">
      <c r="A4516" s="1">
        <v>39309.705555555556</v>
      </c>
      <c r="B4516">
        <v>49285</v>
      </c>
      <c r="C4516">
        <v>-3.2459235110314705E-2</v>
      </c>
    </row>
    <row r="4517" spans="1:3" x14ac:dyDescent="0.25">
      <c r="A4517" s="1">
        <v>39308.705555555556</v>
      </c>
      <c r="B4517">
        <v>50911</v>
      </c>
      <c r="C4517">
        <v>-2.947622564574532E-2</v>
      </c>
    </row>
    <row r="4518" spans="1:3" x14ac:dyDescent="0.25">
      <c r="A4518" s="1">
        <v>39307.705555555556</v>
      </c>
      <c r="B4518">
        <v>52434</v>
      </c>
      <c r="C4518">
        <v>-3.8830565008395215E-3</v>
      </c>
    </row>
    <row r="4519" spans="1:3" x14ac:dyDescent="0.25">
      <c r="A4519" s="1">
        <v>39304.705555555556</v>
      </c>
      <c r="B4519">
        <v>52638</v>
      </c>
      <c r="C4519">
        <v>-1.4934093595378126E-2</v>
      </c>
    </row>
    <row r="4520" spans="1:3" x14ac:dyDescent="0.25">
      <c r="A4520" s="1">
        <v>39303.705555555556</v>
      </c>
      <c r="B4520">
        <v>53430</v>
      </c>
      <c r="C4520">
        <v>-3.3333045231597837E-2</v>
      </c>
    </row>
    <row r="4521" spans="1:3" x14ac:dyDescent="0.25">
      <c r="A4521" s="1">
        <v>39302.705555555556</v>
      </c>
      <c r="B4521">
        <v>55241</v>
      </c>
      <c r="C4521">
        <v>2.6394790003312345E-2</v>
      </c>
    </row>
    <row r="4522" spans="1:3" x14ac:dyDescent="0.25">
      <c r="A4522" s="1">
        <v>39301.705555555556</v>
      </c>
      <c r="B4522">
        <v>53802</v>
      </c>
      <c r="C4522">
        <v>1.3303218840807832E-2</v>
      </c>
    </row>
    <row r="4523" spans="1:3" x14ac:dyDescent="0.25">
      <c r="A4523" s="1">
        <v>39300.705555555556</v>
      </c>
      <c r="B4523">
        <v>53091</v>
      </c>
      <c r="C4523">
        <v>-6.1223857006480122E-2</v>
      </c>
    </row>
    <row r="4524" spans="1:3" x14ac:dyDescent="0.25">
      <c r="A4524" s="1">
        <v>39269.705555555556</v>
      </c>
      <c r="B4524">
        <v>56443</v>
      </c>
      <c r="C4524">
        <v>9.094612185033376E-3</v>
      </c>
    </row>
    <row r="4525" spans="1:3" x14ac:dyDescent="0.25">
      <c r="A4525" s="1">
        <v>39268.705555555556</v>
      </c>
      <c r="B4525">
        <v>55932</v>
      </c>
      <c r="C4525">
        <v>4.2283361095211049E-3</v>
      </c>
    </row>
    <row r="4526" spans="1:3" x14ac:dyDescent="0.25">
      <c r="A4526" s="1">
        <v>39267.705555555556</v>
      </c>
      <c r="B4526">
        <v>55696</v>
      </c>
      <c r="C4526">
        <v>-5.3862381627989051E-5</v>
      </c>
    </row>
    <row r="4527" spans="1:3" x14ac:dyDescent="0.25">
      <c r="A4527" s="1">
        <v>39266.705555555556</v>
      </c>
      <c r="B4527">
        <v>55699</v>
      </c>
      <c r="C4527">
        <v>5.9062024574471315E-3</v>
      </c>
    </row>
    <row r="4528" spans="1:3" x14ac:dyDescent="0.25">
      <c r="A4528" s="1">
        <v>39265.705555555556</v>
      </c>
      <c r="B4528">
        <v>55371</v>
      </c>
      <c r="C4528">
        <v>1.7838906769105288E-2</v>
      </c>
    </row>
    <row r="4529" spans="1:3" x14ac:dyDescent="0.25">
      <c r="A4529" s="1">
        <v>39262.705555555556</v>
      </c>
      <c r="B4529">
        <v>54392</v>
      </c>
      <c r="C4529">
        <v>4.5883896780989971E-3</v>
      </c>
    </row>
    <row r="4530" spans="1:3" x14ac:dyDescent="0.25">
      <c r="A4530" s="1">
        <v>39260.705555555556</v>
      </c>
      <c r="B4530">
        <v>54143</v>
      </c>
      <c r="C4530">
        <v>5.4077210139487552E-3</v>
      </c>
    </row>
    <row r="4531" spans="1:3" x14ac:dyDescent="0.25">
      <c r="A4531" s="1">
        <v>39259.705555555556</v>
      </c>
      <c r="B4531">
        <v>53851</v>
      </c>
      <c r="C4531">
        <v>-3.5220441999261778E-3</v>
      </c>
    </row>
    <row r="4532" spans="1:3" x14ac:dyDescent="0.25">
      <c r="A4532" s="1">
        <v>39258.705555555556</v>
      </c>
      <c r="B4532">
        <v>54041</v>
      </c>
      <c r="C4532">
        <v>-4.1732896555704609E-3</v>
      </c>
    </row>
    <row r="4533" spans="1:3" x14ac:dyDescent="0.25">
      <c r="A4533" s="1">
        <v>39255.705555555556</v>
      </c>
      <c r="B4533">
        <v>54267</v>
      </c>
      <c r="C4533">
        <v>-7.1426907784970317E-3</v>
      </c>
    </row>
    <row r="4534" spans="1:3" x14ac:dyDescent="0.25">
      <c r="A4534" s="1">
        <v>39254.705555555556</v>
      </c>
      <c r="B4534">
        <v>54656</v>
      </c>
      <c r="C4534">
        <v>1.1538058717574946E-2</v>
      </c>
    </row>
    <row r="4535" spans="1:3" x14ac:dyDescent="0.25">
      <c r="A4535" s="1">
        <v>39253.705555555556</v>
      </c>
      <c r="B4535">
        <v>54029</v>
      </c>
      <c r="C4535">
        <v>-1.1300179138414862E-2</v>
      </c>
    </row>
    <row r="4536" spans="1:3" x14ac:dyDescent="0.25">
      <c r="A4536" s="1">
        <v>39252.705555555556</v>
      </c>
      <c r="B4536">
        <v>54643</v>
      </c>
      <c r="C4536">
        <v>-1.590886568882046E-3</v>
      </c>
    </row>
    <row r="4537" spans="1:3" x14ac:dyDescent="0.25">
      <c r="A4537" s="1">
        <v>39251.705555555556</v>
      </c>
      <c r="B4537">
        <v>54730</v>
      </c>
      <c r="C4537">
        <v>1.8775564918147584E-2</v>
      </c>
    </row>
    <row r="4538" spans="1:3" x14ac:dyDescent="0.25">
      <c r="A4538" s="1">
        <v>39247.705555555556</v>
      </c>
      <c r="B4538">
        <v>53712</v>
      </c>
      <c r="C4538">
        <v>1.3476610879988528E-2</v>
      </c>
    </row>
    <row r="4539" spans="1:3" x14ac:dyDescent="0.25">
      <c r="A4539" s="1">
        <v>39246.705555555556</v>
      </c>
      <c r="B4539">
        <v>52993</v>
      </c>
      <c r="C4539">
        <v>4.1032874371209043E-3</v>
      </c>
    </row>
    <row r="4540" spans="1:3" x14ac:dyDescent="0.25">
      <c r="A4540" s="1">
        <v>39245.705555555556</v>
      </c>
      <c r="B4540">
        <v>52776</v>
      </c>
      <c r="C4540">
        <v>8.5058312164622511E-3</v>
      </c>
    </row>
    <row r="4541" spans="1:3" x14ac:dyDescent="0.25">
      <c r="A4541" s="1">
        <v>39241.705555555556</v>
      </c>
      <c r="B4541">
        <v>52329</v>
      </c>
      <c r="C4541">
        <v>5.3651281235573573E-3</v>
      </c>
    </row>
    <row r="4542" spans="1:3" x14ac:dyDescent="0.25">
      <c r="A4542" s="1">
        <v>39240.705555555556</v>
      </c>
      <c r="B4542">
        <v>52049</v>
      </c>
      <c r="C4542">
        <v>-2.1158272829179928E-2</v>
      </c>
    </row>
    <row r="4543" spans="1:3" x14ac:dyDescent="0.25">
      <c r="A4543" s="1">
        <v>39238.705555555556</v>
      </c>
      <c r="B4543">
        <v>53162</v>
      </c>
      <c r="C4543">
        <v>-1.5037031516513416E-3</v>
      </c>
    </row>
    <row r="4544" spans="1:3" x14ac:dyDescent="0.25">
      <c r="A4544" s="1">
        <v>39237.705555555556</v>
      </c>
      <c r="B4544">
        <v>53242</v>
      </c>
      <c r="C4544">
        <v>-3.3750875809684653E-3</v>
      </c>
    </row>
    <row r="4545" spans="1:3" x14ac:dyDescent="0.25">
      <c r="A4545" s="1">
        <v>39234.705555555556</v>
      </c>
      <c r="B4545">
        <v>53422</v>
      </c>
      <c r="C4545">
        <v>2.1838317015449905E-2</v>
      </c>
    </row>
    <row r="4546" spans="1:3" x14ac:dyDescent="0.25">
      <c r="A4546" s="1">
        <v>39233.705555555556</v>
      </c>
      <c r="B4546">
        <v>52268</v>
      </c>
      <c r="C4546">
        <v>-4.9429939853897122E-3</v>
      </c>
    </row>
    <row r="4547" spans="1:3" x14ac:dyDescent="0.25">
      <c r="A4547" s="1">
        <v>39232.705555555556</v>
      </c>
      <c r="B4547">
        <v>52527</v>
      </c>
      <c r="C4547">
        <v>1.5618122529346279E-2</v>
      </c>
    </row>
    <row r="4548" spans="1:3" x14ac:dyDescent="0.25">
      <c r="A4548" s="1">
        <v>39231.705555555556</v>
      </c>
      <c r="B4548">
        <v>51713</v>
      </c>
      <c r="C4548">
        <v>-7.8203649969290322E-3</v>
      </c>
    </row>
    <row r="4549" spans="1:3" x14ac:dyDescent="0.25">
      <c r="A4549" s="1">
        <v>39230.705555555556</v>
      </c>
      <c r="B4549">
        <v>52119</v>
      </c>
      <c r="C4549">
        <v>9.6784899871743702E-3</v>
      </c>
    </row>
    <row r="4550" spans="1:3" x14ac:dyDescent="0.25">
      <c r="A4550" s="1">
        <v>39227.705555555556</v>
      </c>
      <c r="B4550">
        <v>51617</v>
      </c>
      <c r="C4550">
        <v>2.1283856288880611E-2</v>
      </c>
    </row>
    <row r="4551" spans="1:3" x14ac:dyDescent="0.25">
      <c r="A4551" s="1">
        <v>39226.705555555556</v>
      </c>
      <c r="B4551">
        <v>50530</v>
      </c>
      <c r="C4551">
        <v>-2.5054563364192345E-2</v>
      </c>
    </row>
    <row r="4552" spans="1:3" x14ac:dyDescent="0.25">
      <c r="A4552" s="1">
        <v>39225.705555555556</v>
      </c>
      <c r="B4552">
        <v>51812</v>
      </c>
      <c r="C4552">
        <v>-7.6139571829552614E-3</v>
      </c>
    </row>
    <row r="4553" spans="1:3" x14ac:dyDescent="0.25">
      <c r="A4553" s="1">
        <v>39224.705555555556</v>
      </c>
      <c r="B4553">
        <v>52208</v>
      </c>
      <c r="C4553">
        <v>-4.1096864715785865E-3</v>
      </c>
    </row>
    <row r="4554" spans="1:3" x14ac:dyDescent="0.25">
      <c r="A4554" s="1">
        <v>39223.705555555556</v>
      </c>
      <c r="B4554">
        <v>52423</v>
      </c>
      <c r="C4554">
        <v>6.622033768021637E-3</v>
      </c>
    </row>
    <row r="4555" spans="1:3" x14ac:dyDescent="0.25">
      <c r="A4555" s="1">
        <v>39220.705555555556</v>
      </c>
      <c r="B4555">
        <v>52077</v>
      </c>
      <c r="C4555">
        <v>8.6011252663762208E-3</v>
      </c>
    </row>
    <row r="4556" spans="1:3" x14ac:dyDescent="0.25">
      <c r="A4556" s="1">
        <v>39219.705555555556</v>
      </c>
      <c r="B4556">
        <v>51631</v>
      </c>
      <c r="C4556">
        <v>-2.0509255699174161E-3</v>
      </c>
    </row>
    <row r="4557" spans="1:3" x14ac:dyDescent="0.25">
      <c r="A4557" s="1">
        <v>39218.705555555556</v>
      </c>
      <c r="B4557">
        <v>51737</v>
      </c>
      <c r="C4557">
        <v>2.3843484441277936E-2</v>
      </c>
    </row>
    <row r="4558" spans="1:3" x14ac:dyDescent="0.25">
      <c r="A4558" s="1">
        <v>39217.705555555556</v>
      </c>
      <c r="B4558">
        <v>50518</v>
      </c>
      <c r="C4558">
        <v>1.5837193682380918E-4</v>
      </c>
    </row>
    <row r="4559" spans="1:3" x14ac:dyDescent="0.25">
      <c r="A4559" s="1">
        <v>39216.705555555556</v>
      </c>
      <c r="B4559">
        <v>50510</v>
      </c>
      <c r="C4559">
        <v>-7.7308790354215628E-3</v>
      </c>
    </row>
    <row r="4560" spans="1:3" x14ac:dyDescent="0.25">
      <c r="A4560" s="1">
        <v>39213.705555555556</v>
      </c>
      <c r="B4560">
        <v>50902</v>
      </c>
      <c r="C4560">
        <v>1.3210127238974287E-2</v>
      </c>
    </row>
    <row r="4561" spans="1:3" x14ac:dyDescent="0.25">
      <c r="A4561" s="1">
        <v>39212.705555555556</v>
      </c>
      <c r="B4561">
        <v>50234</v>
      </c>
      <c r="C4561">
        <v>-8.5562779443752019E-4</v>
      </c>
    </row>
    <row r="4562" spans="1:3" x14ac:dyDescent="0.25">
      <c r="A4562" s="1">
        <v>39211.705555555556</v>
      </c>
      <c r="B4562">
        <v>50277</v>
      </c>
      <c r="C4562">
        <v>1.1741879054419084E-3</v>
      </c>
    </row>
    <row r="4563" spans="1:3" x14ac:dyDescent="0.25">
      <c r="A4563" s="1">
        <v>39206.705555555556</v>
      </c>
      <c r="B4563">
        <v>50218</v>
      </c>
      <c r="C4563">
        <v>1.4986888858817118E-2</v>
      </c>
    </row>
    <row r="4564" spans="1:3" x14ac:dyDescent="0.25">
      <c r="A4564" s="1">
        <v>39205.705555555556</v>
      </c>
      <c r="B4564">
        <v>49471</v>
      </c>
      <c r="C4564">
        <v>1.0464703786495102E-2</v>
      </c>
    </row>
    <row r="4565" spans="1:3" x14ac:dyDescent="0.25">
      <c r="A4565" s="1">
        <v>39202.705555555556</v>
      </c>
      <c r="B4565">
        <v>48956</v>
      </c>
      <c r="C4565">
        <v>-5.5609452263213847E-3</v>
      </c>
    </row>
    <row r="4566" spans="1:3" x14ac:dyDescent="0.25">
      <c r="A4566" s="1">
        <v>39199.705555555556</v>
      </c>
      <c r="B4566">
        <v>49229</v>
      </c>
      <c r="C4566">
        <v>3.2961696645619938E-3</v>
      </c>
    </row>
    <row r="4567" spans="1:3" x14ac:dyDescent="0.25">
      <c r="A4567" s="1">
        <v>39198.705555555556</v>
      </c>
      <c r="B4567">
        <v>49067</v>
      </c>
      <c r="C4567">
        <v>-1.2315077356029023E-2</v>
      </c>
    </row>
    <row r="4568" spans="1:3" x14ac:dyDescent="0.25">
      <c r="A4568" s="1">
        <v>39197.705555555556</v>
      </c>
      <c r="B4568">
        <v>49675</v>
      </c>
      <c r="C4568">
        <v>1.2253938336068441E-2</v>
      </c>
    </row>
    <row r="4569" spans="1:3" x14ac:dyDescent="0.25">
      <c r="A4569" s="1">
        <v>39196.705555555556</v>
      </c>
      <c r="B4569">
        <v>49070</v>
      </c>
      <c r="C4569">
        <v>-1.8731172509777196E-3</v>
      </c>
    </row>
    <row r="4570" spans="1:3" x14ac:dyDescent="0.25">
      <c r="A4570" s="1">
        <v>39195.705555555556</v>
      </c>
      <c r="B4570">
        <v>49162</v>
      </c>
      <c r="C4570">
        <v>8.1696463536670028E-3</v>
      </c>
    </row>
    <row r="4571" spans="1:3" x14ac:dyDescent="0.25">
      <c r="A4571" s="1">
        <v>39191.705555555556</v>
      </c>
      <c r="B4571">
        <v>48762</v>
      </c>
      <c r="C4571">
        <v>1.0875030567743527E-3</v>
      </c>
    </row>
    <row r="4572" spans="1:3" x14ac:dyDescent="0.25">
      <c r="A4572" s="1">
        <v>39190.705555555556</v>
      </c>
      <c r="B4572">
        <v>48709</v>
      </c>
      <c r="C4572">
        <v>-4.3429342049015069E-3</v>
      </c>
    </row>
    <row r="4573" spans="1:3" x14ac:dyDescent="0.25">
      <c r="A4573" s="1">
        <v>39188.705555555556</v>
      </c>
      <c r="B4573">
        <v>48921</v>
      </c>
      <c r="C4573">
        <v>2.0548597496873319E-2</v>
      </c>
    </row>
    <row r="4574" spans="1:3" x14ac:dyDescent="0.25">
      <c r="A4574" s="1">
        <v>39185.705555555556</v>
      </c>
      <c r="B4574">
        <v>47926</v>
      </c>
      <c r="C4574">
        <v>1.2175815883423625E-2</v>
      </c>
    </row>
    <row r="4575" spans="1:3" x14ac:dyDescent="0.25">
      <c r="A4575" s="1">
        <v>39184.705555555556</v>
      </c>
      <c r="B4575">
        <v>47346</v>
      </c>
      <c r="C4575">
        <v>8.6334523630794153E-3</v>
      </c>
    </row>
    <row r="4576" spans="1:3" x14ac:dyDescent="0.25">
      <c r="A4576" s="1">
        <v>39183.705555555556</v>
      </c>
      <c r="B4576">
        <v>46939</v>
      </c>
      <c r="C4576">
        <v>-4.9940069578102604E-3</v>
      </c>
    </row>
    <row r="4577" spans="1:3" x14ac:dyDescent="0.25">
      <c r="A4577" s="1">
        <v>39182.705555555556</v>
      </c>
      <c r="B4577">
        <v>47174</v>
      </c>
      <c r="C4577">
        <v>6.806509453090556E-3</v>
      </c>
    </row>
    <row r="4578" spans="1:3" x14ac:dyDescent="0.25">
      <c r="A4578" s="1">
        <v>39181.705555555556</v>
      </c>
      <c r="B4578">
        <v>46854</v>
      </c>
      <c r="C4578">
        <v>4.4492052004411406E-3</v>
      </c>
    </row>
    <row r="4579" spans="1:3" x14ac:dyDescent="0.25">
      <c r="A4579" s="1">
        <v>39177.705555555556</v>
      </c>
      <c r="B4579">
        <v>46646</v>
      </c>
      <c r="C4579">
        <v>1.9957302303195627E-3</v>
      </c>
    </row>
    <row r="4580" spans="1:3" x14ac:dyDescent="0.25">
      <c r="A4580" s="1">
        <v>39176.705555555556</v>
      </c>
      <c r="B4580">
        <v>46553</v>
      </c>
      <c r="C4580">
        <v>5.7087002440531507E-3</v>
      </c>
    </row>
    <row r="4581" spans="1:3" x14ac:dyDescent="0.25">
      <c r="A4581" s="1">
        <v>39175.705555555556</v>
      </c>
      <c r="B4581">
        <v>46288</v>
      </c>
      <c r="C4581">
        <v>1.5040823351345364E-2</v>
      </c>
    </row>
    <row r="4582" spans="1:3" x14ac:dyDescent="0.25">
      <c r="A4582" s="1">
        <v>39174.705555555556</v>
      </c>
      <c r="B4582">
        <v>45597</v>
      </c>
      <c r="C4582">
        <v>-4.5294986686591088E-3</v>
      </c>
    </row>
    <row r="4583" spans="1:3" x14ac:dyDescent="0.25">
      <c r="A4583" s="1">
        <v>39171.705555555556</v>
      </c>
      <c r="B4583">
        <v>45804</v>
      </c>
      <c r="C4583">
        <v>9.8509994841856179E-3</v>
      </c>
    </row>
    <row r="4584" spans="1:3" x14ac:dyDescent="0.25">
      <c r="A4584" s="1">
        <v>39170.705555555556</v>
      </c>
      <c r="B4584">
        <v>45355</v>
      </c>
      <c r="C4584">
        <v>1.9390850110311844E-2</v>
      </c>
    </row>
    <row r="4585" spans="1:3" x14ac:dyDescent="0.25">
      <c r="A4585" s="1">
        <v>39169.705555555556</v>
      </c>
      <c r="B4585">
        <v>44484</v>
      </c>
      <c r="C4585">
        <v>-1.6100247434801231E-2</v>
      </c>
    </row>
    <row r="4586" spans="1:3" x14ac:dyDescent="0.25">
      <c r="A4586" s="1">
        <v>39168.705555555556</v>
      </c>
      <c r="B4586">
        <v>45206</v>
      </c>
      <c r="C4586">
        <v>-9.6423421810364861E-3</v>
      </c>
    </row>
    <row r="4587" spans="1:3" x14ac:dyDescent="0.25">
      <c r="A4587" s="1">
        <v>39167.705555555556</v>
      </c>
      <c r="B4587">
        <v>45644</v>
      </c>
      <c r="C4587">
        <v>2.456788109462951E-3</v>
      </c>
    </row>
    <row r="4588" spans="1:3" x14ac:dyDescent="0.25">
      <c r="A4588" s="1">
        <v>39164.705555555556</v>
      </c>
      <c r="B4588">
        <v>45532</v>
      </c>
      <c r="C4588">
        <v>2.3747757323547588E-3</v>
      </c>
    </row>
    <row r="4589" spans="1:3" x14ac:dyDescent="0.25">
      <c r="A4589" s="1">
        <v>39163.705555555556</v>
      </c>
      <c r="B4589">
        <v>45424</v>
      </c>
      <c r="C4589">
        <v>-4.5247952086958608E-3</v>
      </c>
    </row>
    <row r="4590" spans="1:3" x14ac:dyDescent="0.25">
      <c r="A4590" s="1">
        <v>39162.705555555556</v>
      </c>
      <c r="B4590">
        <v>45630</v>
      </c>
      <c r="C4590">
        <v>2.8452686183722636E-2</v>
      </c>
    </row>
    <row r="4591" spans="1:3" x14ac:dyDescent="0.25">
      <c r="A4591" s="1">
        <v>39161.705555555556</v>
      </c>
      <c r="B4591">
        <v>44350</v>
      </c>
      <c r="C4591">
        <v>1.4490044807263687E-2</v>
      </c>
    </row>
    <row r="4592" spans="1:3" x14ac:dyDescent="0.25">
      <c r="A4592" s="1">
        <v>39160.705555555556</v>
      </c>
      <c r="B4592">
        <v>43712</v>
      </c>
      <c r="C4592">
        <v>2.272141429239119E-2</v>
      </c>
    </row>
    <row r="4593" spans="1:3" x14ac:dyDescent="0.25">
      <c r="A4593" s="1">
        <v>39157.705555555556</v>
      </c>
      <c r="B4593">
        <v>42730</v>
      </c>
      <c r="C4593">
        <v>-1.2743173093656968E-2</v>
      </c>
    </row>
    <row r="4594" spans="1:3" x14ac:dyDescent="0.25">
      <c r="A4594" s="1">
        <v>39156.705555555556</v>
      </c>
      <c r="B4594">
        <v>43278</v>
      </c>
      <c r="C4594">
        <v>-2.3103759084359865E-4</v>
      </c>
    </row>
    <row r="4595" spans="1:3" x14ac:dyDescent="0.25">
      <c r="A4595" s="1">
        <v>39155.705555555556</v>
      </c>
      <c r="B4595">
        <v>43288</v>
      </c>
      <c r="C4595">
        <v>1.2529657044123186E-2</v>
      </c>
    </row>
    <row r="4596" spans="1:3" x14ac:dyDescent="0.25">
      <c r="A4596" s="1">
        <v>39154.705555555556</v>
      </c>
      <c r="B4596">
        <v>42749</v>
      </c>
      <c r="C4596">
        <v>-1.6610213234716613E-2</v>
      </c>
    </row>
    <row r="4597" spans="1:3" x14ac:dyDescent="0.25">
      <c r="A4597" s="1">
        <v>39150.705555555556</v>
      </c>
      <c r="B4597">
        <v>43465</v>
      </c>
      <c r="C4597">
        <v>5.6989413957466923E-3</v>
      </c>
    </row>
    <row r="4598" spans="1:3" x14ac:dyDescent="0.25">
      <c r="A4598" s="1">
        <v>39147.705555555556</v>
      </c>
      <c r="B4598">
        <v>43218</v>
      </c>
      <c r="C4598">
        <v>1.9840112380244433E-2</v>
      </c>
    </row>
    <row r="4599" spans="1:3" x14ac:dyDescent="0.25">
      <c r="A4599" s="1">
        <v>39143.705555555556</v>
      </c>
      <c r="B4599">
        <v>42369</v>
      </c>
      <c r="C4599">
        <v>-2.6711723803799714E-2</v>
      </c>
    </row>
    <row r="4600" spans="1:3" x14ac:dyDescent="0.25">
      <c r="A4600" s="1">
        <v>39142.705555555556</v>
      </c>
      <c r="B4600">
        <v>43516</v>
      </c>
      <c r="C4600">
        <v>-6.0002615203110843E-2</v>
      </c>
    </row>
    <row r="4601" spans="1:3" x14ac:dyDescent="0.25">
      <c r="A4601" s="1">
        <v>39140.705555555556</v>
      </c>
      <c r="B4601">
        <v>46207</v>
      </c>
      <c r="C4601">
        <v>-5.2882196215643011E-3</v>
      </c>
    </row>
    <row r="4602" spans="1:3" x14ac:dyDescent="0.25">
      <c r="A4602" s="1">
        <v>39135.705555555556</v>
      </c>
      <c r="B4602">
        <v>46452</v>
      </c>
      <c r="C4602">
        <v>7.8235146510945153E-3</v>
      </c>
    </row>
    <row r="4603" spans="1:3" x14ac:dyDescent="0.25">
      <c r="A4603" s="1">
        <v>39134.705555555556</v>
      </c>
      <c r="B4603">
        <v>46090</v>
      </c>
      <c r="C4603">
        <v>5.242618518608003E-3</v>
      </c>
    </row>
    <row r="4604" spans="1:3" x14ac:dyDescent="0.25">
      <c r="A4604" s="1">
        <v>39129.705555555556</v>
      </c>
      <c r="B4604">
        <v>45849</v>
      </c>
      <c r="C4604">
        <v>-2.3092685962638093E-3</v>
      </c>
    </row>
    <row r="4605" spans="1:3" x14ac:dyDescent="0.25">
      <c r="A4605" s="1">
        <v>39128.705555555556</v>
      </c>
      <c r="B4605">
        <v>45955</v>
      </c>
      <c r="C4605">
        <v>1.6631943856000662E-2</v>
      </c>
    </row>
    <row r="4606" spans="1:3" x14ac:dyDescent="0.25">
      <c r="A4606" s="1">
        <v>39127.705555555556</v>
      </c>
      <c r="B4606">
        <v>45197</v>
      </c>
      <c r="C4606">
        <v>2.0407274956851639E-2</v>
      </c>
    </row>
    <row r="4607" spans="1:3" x14ac:dyDescent="0.25">
      <c r="A4607" s="1">
        <v>39122.705555555556</v>
      </c>
      <c r="B4607">
        <v>44284</v>
      </c>
      <c r="C4607">
        <v>-2.2374495953109298E-2</v>
      </c>
    </row>
    <row r="4608" spans="1:3" x14ac:dyDescent="0.25">
      <c r="A4608" s="1">
        <v>39118.705555555556</v>
      </c>
      <c r="B4608">
        <v>45286</v>
      </c>
      <c r="C4608">
        <v>6.402113068997661E-3</v>
      </c>
    </row>
    <row r="4609" spans="1:3" x14ac:dyDescent="0.25">
      <c r="A4609" s="1">
        <v>39115.705555555556</v>
      </c>
      <c r="B4609">
        <v>44997</v>
      </c>
      <c r="C4609">
        <v>3.2158128405810414E-2</v>
      </c>
    </row>
    <row r="4610" spans="1:3" x14ac:dyDescent="0.25">
      <c r="A4610" s="1">
        <v>39112.705555555556</v>
      </c>
      <c r="B4610">
        <v>43573</v>
      </c>
      <c r="C4610">
        <v>-1.9072010716497577E-2</v>
      </c>
    </row>
    <row r="4611" spans="1:3" x14ac:dyDescent="0.25">
      <c r="A4611" s="1">
        <v>39108.705555555556</v>
      </c>
      <c r="B4611">
        <v>44412</v>
      </c>
      <c r="C4611">
        <v>1.9531115928519197E-2</v>
      </c>
    </row>
    <row r="4612" spans="1:3" x14ac:dyDescent="0.25">
      <c r="A4612" s="1">
        <v>39104.705555555556</v>
      </c>
      <c r="B4612">
        <v>43553</v>
      </c>
      <c r="C4612">
        <v>2.89721977778241E-3</v>
      </c>
    </row>
    <row r="4613" spans="1:3" x14ac:dyDescent="0.25">
      <c r="A4613" s="1">
        <v>39101.705555555556</v>
      </c>
      <c r="B4613">
        <v>43427</v>
      </c>
      <c r="C4613">
        <v>1.8663892567793876E-2</v>
      </c>
    </row>
    <row r="4614" spans="1:3" x14ac:dyDescent="0.25">
      <c r="A4614" s="1">
        <v>39098.705555555556</v>
      </c>
      <c r="B4614">
        <v>42624</v>
      </c>
      <c r="C4614">
        <v>-1.0966301364117477E-2</v>
      </c>
    </row>
    <row r="4615" spans="1:3" x14ac:dyDescent="0.25">
      <c r="A4615" s="1">
        <v>39094.705555555556</v>
      </c>
      <c r="B4615">
        <v>43094</v>
      </c>
      <c r="C4615">
        <v>9.8876790821329479E-3</v>
      </c>
    </row>
    <row r="4616" spans="1:3" x14ac:dyDescent="0.25">
      <c r="A4616" s="1">
        <v>39093.705555555556</v>
      </c>
      <c r="B4616">
        <v>42670</v>
      </c>
      <c r="C4616">
        <v>1.5683631976793174E-2</v>
      </c>
    </row>
    <row r="4617" spans="1:3" x14ac:dyDescent="0.25">
      <c r="A4617" s="1">
        <v>39091.705555555556</v>
      </c>
      <c r="B4617">
        <v>42006</v>
      </c>
      <c r="C4617">
        <v>-1.9402978011116134E-2</v>
      </c>
    </row>
    <row r="4618" spans="1:3" x14ac:dyDescent="0.25">
      <c r="A4618" s="1">
        <v>39090.705555555556</v>
      </c>
      <c r="B4618">
        <v>42829</v>
      </c>
      <c r="C4618">
        <v>1.3729439629423671E-2</v>
      </c>
    </row>
    <row r="4619" spans="1:3" x14ac:dyDescent="0.25">
      <c r="A4619" s="1">
        <v>39087.705555555556</v>
      </c>
      <c r="B4619">
        <v>42245</v>
      </c>
      <c r="C4619">
        <v>-4.1135355288631346E-2</v>
      </c>
    </row>
    <row r="4620" spans="1:3" x14ac:dyDescent="0.25">
      <c r="A4620" s="1">
        <v>39086.705555555556</v>
      </c>
      <c r="B4620">
        <v>44019</v>
      </c>
      <c r="C4620">
        <v>-9.6311108001987111E-3</v>
      </c>
    </row>
    <row r="4621" spans="1:3" x14ac:dyDescent="0.25">
      <c r="A4621" s="1">
        <v>39085.705555555556</v>
      </c>
      <c r="B4621">
        <v>44445</v>
      </c>
      <c r="C4621">
        <v>-2.0863080965439849E-2</v>
      </c>
    </row>
    <row r="4622" spans="1:3" x14ac:dyDescent="0.25">
      <c r="A4622" s="1">
        <v>39084.705555555556</v>
      </c>
      <c r="B4622">
        <v>45382</v>
      </c>
      <c r="C4622">
        <v>2.0233287202073697E-2</v>
      </c>
    </row>
    <row r="4623" spans="1:3" x14ac:dyDescent="0.25">
      <c r="A4623" s="1">
        <v>39079.705555555556</v>
      </c>
      <c r="B4623">
        <v>44473</v>
      </c>
      <c r="C4623">
        <v>-1.1910247590471734E-3</v>
      </c>
    </row>
    <row r="4624" spans="1:3" x14ac:dyDescent="0.25">
      <c r="A4624" s="1">
        <v>39078.705555555556</v>
      </c>
      <c r="B4624">
        <v>44526</v>
      </c>
      <c r="C4624">
        <v>2.66512513869278E-2</v>
      </c>
    </row>
    <row r="4625" spans="1:3" x14ac:dyDescent="0.25">
      <c r="A4625" s="1">
        <v>39073.705555555556</v>
      </c>
      <c r="B4625">
        <v>43355</v>
      </c>
      <c r="C4625">
        <v>-6.9172241632929404E-4</v>
      </c>
    </row>
    <row r="4626" spans="1:3" x14ac:dyDescent="0.25">
      <c r="A4626" s="1">
        <v>39072.705555555556</v>
      </c>
      <c r="B4626">
        <v>43385</v>
      </c>
      <c r="C4626">
        <v>-4.6910657001752384E-3</v>
      </c>
    </row>
    <row r="4627" spans="1:3" x14ac:dyDescent="0.25">
      <c r="A4627" s="1">
        <v>39071.705555555556</v>
      </c>
      <c r="B4627">
        <v>43589</v>
      </c>
      <c r="C4627">
        <v>1.8599957140243881E-3</v>
      </c>
    </row>
    <row r="4628" spans="1:3" x14ac:dyDescent="0.25">
      <c r="A4628" s="1">
        <v>39069.705555555556</v>
      </c>
      <c r="B4628">
        <v>43508</v>
      </c>
      <c r="C4628">
        <v>-1.9976356481745034E-3</v>
      </c>
    </row>
    <row r="4629" spans="1:3" x14ac:dyDescent="0.25">
      <c r="A4629" s="1">
        <v>39066.705555555556</v>
      </c>
      <c r="B4629">
        <v>43595</v>
      </c>
      <c r="C4629">
        <v>7.1594131703761072E-3</v>
      </c>
    </row>
    <row r="4630" spans="1:3" x14ac:dyDescent="0.25">
      <c r="A4630" s="1">
        <v>39064.705555555556</v>
      </c>
      <c r="B4630">
        <v>43284</v>
      </c>
      <c r="C4630">
        <v>6.1644189551610879E-3</v>
      </c>
    </row>
    <row r="4631" spans="1:3" x14ac:dyDescent="0.25">
      <c r="A4631" s="1">
        <v>39063.705555555556</v>
      </c>
      <c r="B4631">
        <v>43018</v>
      </c>
      <c r="C4631">
        <v>-6.4647157892861714E-3</v>
      </c>
    </row>
    <row r="4632" spans="1:3" x14ac:dyDescent="0.25">
      <c r="A4632" s="1">
        <v>39062.705555555556</v>
      </c>
      <c r="B4632">
        <v>43297</v>
      </c>
      <c r="C4632">
        <v>7.4182596722233898E-3</v>
      </c>
    </row>
    <row r="4633" spans="1:3" x14ac:dyDescent="0.25">
      <c r="A4633" s="1">
        <v>39059.705555555556</v>
      </c>
      <c r="B4633">
        <v>42977</v>
      </c>
      <c r="C4633">
        <v>1.5834947304313918E-3</v>
      </c>
    </row>
    <row r="4634" spans="1:3" x14ac:dyDescent="0.25">
      <c r="A4634" s="1">
        <v>39058.705555555556</v>
      </c>
      <c r="B4634">
        <v>42909</v>
      </c>
      <c r="C4634">
        <v>-4.3485912373599205E-3</v>
      </c>
    </row>
    <row r="4635" spans="1:3" x14ac:dyDescent="0.25">
      <c r="A4635" s="1">
        <v>39057.705555555556</v>
      </c>
      <c r="B4635">
        <v>43096</v>
      </c>
      <c r="C4635">
        <v>-1.4144437914038622E-3</v>
      </c>
    </row>
    <row r="4636" spans="1:3" x14ac:dyDescent="0.25">
      <c r="A4636" s="1">
        <v>39056.705555555556</v>
      </c>
      <c r="B4636">
        <v>43157</v>
      </c>
      <c r="C4636">
        <v>1.1723572994235324E-2</v>
      </c>
    </row>
    <row r="4637" spans="1:3" x14ac:dyDescent="0.25">
      <c r="A4637" s="1">
        <v>39055.705555555556</v>
      </c>
      <c r="B4637">
        <v>42654</v>
      </c>
      <c r="C4637">
        <v>3.1605016785198711E-2</v>
      </c>
    </row>
    <row r="4638" spans="1:3" x14ac:dyDescent="0.25">
      <c r="A4638" s="1">
        <v>39052.705555555556</v>
      </c>
      <c r="B4638">
        <v>41327</v>
      </c>
      <c r="C4638">
        <v>-1.4509370780676739E-2</v>
      </c>
    </row>
    <row r="4639" spans="1:3" x14ac:dyDescent="0.25">
      <c r="A4639" s="1">
        <v>39051.705555555556</v>
      </c>
      <c r="B4639">
        <v>41931</v>
      </c>
      <c r="C4639">
        <v>-9.2966717462044106E-4</v>
      </c>
    </row>
    <row r="4640" spans="1:3" x14ac:dyDescent="0.25">
      <c r="A4640" s="1">
        <v>39050.705555555556</v>
      </c>
      <c r="B4640">
        <v>41970</v>
      </c>
      <c r="C4640">
        <v>2.233477973941278E-2</v>
      </c>
    </row>
    <row r="4641" spans="1:3" x14ac:dyDescent="0.25">
      <c r="A4641" s="1">
        <v>39049.705555555556</v>
      </c>
      <c r="B4641">
        <v>41043</v>
      </c>
      <c r="C4641">
        <v>-1.7246804307286499E-2</v>
      </c>
    </row>
    <row r="4642" spans="1:3" x14ac:dyDescent="0.25">
      <c r="A4642" s="1">
        <v>39045.705555555556</v>
      </c>
      <c r="B4642">
        <v>41757</v>
      </c>
      <c r="C4642">
        <v>-3.7050801925454626E-3</v>
      </c>
    </row>
    <row r="4643" spans="1:3" x14ac:dyDescent="0.25">
      <c r="A4643" s="1">
        <v>39043.705555555556</v>
      </c>
      <c r="B4643">
        <v>41912</v>
      </c>
      <c r="C4643">
        <v>2.1293048359267319E-2</v>
      </c>
    </row>
    <row r="4644" spans="1:3" x14ac:dyDescent="0.25">
      <c r="A4644" s="1">
        <v>39038.705555555556</v>
      </c>
      <c r="B4644">
        <v>41029</v>
      </c>
      <c r="C4644">
        <v>-3.2120723565270018E-3</v>
      </c>
    </row>
    <row r="4645" spans="1:3" x14ac:dyDescent="0.25">
      <c r="A4645" s="1">
        <v>39037.705555555556</v>
      </c>
      <c r="B4645">
        <v>41161</v>
      </c>
      <c r="C4645">
        <v>-3.1291337948205085E-3</v>
      </c>
    </row>
    <row r="4646" spans="1:3" x14ac:dyDescent="0.25">
      <c r="A4646" s="1">
        <v>39035.705555555556</v>
      </c>
      <c r="B4646">
        <v>41290</v>
      </c>
      <c r="C4646">
        <v>1.3925525914061225E-2</v>
      </c>
    </row>
    <row r="4647" spans="1:3" x14ac:dyDescent="0.25">
      <c r="A4647" s="1">
        <v>39031.705555555556</v>
      </c>
      <c r="B4647">
        <v>40719</v>
      </c>
      <c r="C4647">
        <v>-2.3548469193815412E-3</v>
      </c>
    </row>
    <row r="4648" spans="1:3" x14ac:dyDescent="0.25">
      <c r="A4648" s="1">
        <v>39030.705555555556</v>
      </c>
      <c r="B4648">
        <v>40815</v>
      </c>
      <c r="C4648">
        <v>-1.2635744935794462E-2</v>
      </c>
    </row>
    <row r="4649" spans="1:3" x14ac:dyDescent="0.25">
      <c r="A4649" s="1">
        <v>39029.705555555556</v>
      </c>
      <c r="B4649">
        <v>41334</v>
      </c>
      <c r="C4649">
        <v>6.9432921994501901E-3</v>
      </c>
    </row>
    <row r="4650" spans="1:3" x14ac:dyDescent="0.25">
      <c r="A4650" s="1">
        <v>39028.705555555556</v>
      </c>
      <c r="B4650">
        <v>41048</v>
      </c>
      <c r="C4650">
        <v>1.5046367091878315E-2</v>
      </c>
    </row>
    <row r="4651" spans="1:3" x14ac:dyDescent="0.25">
      <c r="A4651" s="1">
        <v>39024.705555555556</v>
      </c>
      <c r="B4651">
        <v>40435</v>
      </c>
      <c r="C4651">
        <v>1.2567825472655413E-2</v>
      </c>
    </row>
    <row r="4652" spans="1:3" x14ac:dyDescent="0.25">
      <c r="A4652" s="1">
        <v>39022.705555555556</v>
      </c>
      <c r="B4652">
        <v>39930</v>
      </c>
      <c r="C4652">
        <v>1.6870791089288264E-2</v>
      </c>
    </row>
    <row r="4653" spans="1:3" x14ac:dyDescent="0.25">
      <c r="A4653" s="1">
        <v>39021.705555555556</v>
      </c>
      <c r="B4653">
        <v>39262</v>
      </c>
      <c r="C4653">
        <v>9.2628793614409968E-3</v>
      </c>
    </row>
    <row r="4654" spans="1:3" x14ac:dyDescent="0.25">
      <c r="A4654" s="1">
        <v>39020.705555555556</v>
      </c>
      <c r="B4654">
        <v>38900</v>
      </c>
      <c r="C4654">
        <v>-1.0942482759223672E-2</v>
      </c>
    </row>
    <row r="4655" spans="1:3" x14ac:dyDescent="0.25">
      <c r="A4655" s="1">
        <v>39017.705555555556</v>
      </c>
      <c r="B4655">
        <v>39328</v>
      </c>
      <c r="C4655">
        <v>-5.932328210259785E-3</v>
      </c>
    </row>
    <row r="4656" spans="1:3" x14ac:dyDescent="0.25">
      <c r="A4656" s="1">
        <v>39015.705555555556</v>
      </c>
      <c r="B4656">
        <v>39562</v>
      </c>
      <c r="C4656">
        <v>1.6190238800895761E-3</v>
      </c>
    </row>
    <row r="4657" spans="1:3" x14ac:dyDescent="0.25">
      <c r="A4657" s="1">
        <v>39014.705555555556</v>
      </c>
      <c r="B4657">
        <v>39498</v>
      </c>
      <c r="C4657">
        <v>6.9102454744753589E-3</v>
      </c>
    </row>
    <row r="4658" spans="1:3" x14ac:dyDescent="0.25">
      <c r="A4658" s="1">
        <v>39013.705555555556</v>
      </c>
      <c r="B4658">
        <v>39226</v>
      </c>
      <c r="C4658">
        <v>1.5000024400127441E-2</v>
      </c>
    </row>
    <row r="4659" spans="1:3" x14ac:dyDescent="0.25">
      <c r="A4659" s="1">
        <v>39010.705555555556</v>
      </c>
      <c r="B4659">
        <v>38642</v>
      </c>
      <c r="C4659">
        <v>-7.142795417793335E-3</v>
      </c>
    </row>
    <row r="4660" spans="1:3" x14ac:dyDescent="0.25">
      <c r="A4660" s="1">
        <v>39009.705555555556</v>
      </c>
      <c r="B4660">
        <v>38919</v>
      </c>
      <c r="C4660">
        <v>6.0306352555673029E-3</v>
      </c>
    </row>
    <row r="4661" spans="1:3" x14ac:dyDescent="0.25">
      <c r="A4661" s="1">
        <v>39008.705555555556</v>
      </c>
      <c r="B4661">
        <v>38685</v>
      </c>
      <c r="C4661">
        <v>-5.4651988263972112E-3</v>
      </c>
    </row>
    <row r="4662" spans="1:3" x14ac:dyDescent="0.25">
      <c r="A4662" s="1">
        <v>39007.705555555556</v>
      </c>
      <c r="B4662">
        <v>38897</v>
      </c>
      <c r="C4662">
        <v>-8.4991423728568837E-3</v>
      </c>
    </row>
    <row r="4663" spans="1:3" x14ac:dyDescent="0.25">
      <c r="A4663" s="1">
        <v>39006.705555555556</v>
      </c>
      <c r="B4663">
        <v>39229</v>
      </c>
      <c r="C4663">
        <v>9.7081923870154987E-3</v>
      </c>
    </row>
    <row r="4664" spans="1:3" x14ac:dyDescent="0.25">
      <c r="A4664" s="1">
        <v>39003.705555555556</v>
      </c>
      <c r="B4664">
        <v>38850</v>
      </c>
      <c r="C4664">
        <v>1.3683933006149314E-2</v>
      </c>
    </row>
    <row r="4665" spans="1:3" x14ac:dyDescent="0.25">
      <c r="A4665" s="1">
        <v>39001.705555555556</v>
      </c>
      <c r="B4665">
        <v>38322</v>
      </c>
      <c r="C4665">
        <v>-8.6261187557689061E-3</v>
      </c>
    </row>
    <row r="4666" spans="1:3" x14ac:dyDescent="0.25">
      <c r="A4666" s="1">
        <v>39000.705555555556</v>
      </c>
      <c r="B4666">
        <v>38654</v>
      </c>
      <c r="C4666">
        <v>6.4365651753545859E-3</v>
      </c>
    </row>
    <row r="4667" spans="1:3" x14ac:dyDescent="0.25">
      <c r="A4667" s="1">
        <v>38999.705555555556</v>
      </c>
      <c r="B4667">
        <v>38406</v>
      </c>
      <c r="C4667">
        <v>1.2207732881053108E-2</v>
      </c>
    </row>
    <row r="4668" spans="1:3" x14ac:dyDescent="0.25">
      <c r="A4668" s="1">
        <v>38996.705555555556</v>
      </c>
      <c r="B4668">
        <v>37940</v>
      </c>
      <c r="C4668">
        <v>-9.4841674214881549E-4</v>
      </c>
    </row>
    <row r="4669" spans="1:3" x14ac:dyDescent="0.25">
      <c r="A4669" s="1">
        <v>38995.705555555556</v>
      </c>
      <c r="B4669">
        <v>37976</v>
      </c>
      <c r="C4669">
        <v>5.9953959710764265E-3</v>
      </c>
    </row>
    <row r="4670" spans="1:3" x14ac:dyDescent="0.25">
      <c r="A4670" s="1">
        <v>38994.705555555556</v>
      </c>
      <c r="B4670">
        <v>37749</v>
      </c>
      <c r="C4670">
        <v>3.537424338830833E-2</v>
      </c>
    </row>
    <row r="4671" spans="1:3" x14ac:dyDescent="0.25">
      <c r="A4671" s="1">
        <v>38993.705555555556</v>
      </c>
      <c r="B4671">
        <v>36437</v>
      </c>
      <c r="C4671">
        <v>-1.343883476395466E-3</v>
      </c>
    </row>
    <row r="4672" spans="1:3" x14ac:dyDescent="0.25">
      <c r="A4672" s="1">
        <v>38989.705555555556</v>
      </c>
      <c r="B4672">
        <v>36486</v>
      </c>
      <c r="C4672">
        <v>1.0497265462882807E-2</v>
      </c>
    </row>
    <row r="4673" spans="1:3" x14ac:dyDescent="0.25">
      <c r="A4673" s="1">
        <v>38988.705555555556</v>
      </c>
      <c r="B4673">
        <v>36105</v>
      </c>
      <c r="C4673">
        <v>7.9807995585974185E-3</v>
      </c>
    </row>
    <row r="4674" spans="1:3" x14ac:dyDescent="0.25">
      <c r="A4674" s="1">
        <v>38987.705555555556</v>
      </c>
      <c r="B4674">
        <v>35818</v>
      </c>
      <c r="C4674">
        <v>2.3902819025903146E-2</v>
      </c>
    </row>
    <row r="4675" spans="1:3" x14ac:dyDescent="0.25">
      <c r="A4675" s="1">
        <v>38986.705555555556</v>
      </c>
      <c r="B4675">
        <v>34972</v>
      </c>
      <c r="C4675">
        <v>4.0686569407347075E-3</v>
      </c>
    </row>
    <row r="4676" spans="1:3" x14ac:dyDescent="0.25">
      <c r="A4676" s="1">
        <v>38982.705555555556</v>
      </c>
      <c r="B4676">
        <v>34830</v>
      </c>
      <c r="C4676">
        <v>-1.045335540540449E-2</v>
      </c>
    </row>
    <row r="4677" spans="1:3" x14ac:dyDescent="0.25">
      <c r="A4677" s="1">
        <v>38981.705555555556</v>
      </c>
      <c r="B4677">
        <v>35196</v>
      </c>
      <c r="C4677">
        <v>-1.9386941098720963E-2</v>
      </c>
    </row>
    <row r="4678" spans="1:3" x14ac:dyDescent="0.25">
      <c r="A4678" s="1">
        <v>38979.705555555556</v>
      </c>
      <c r="B4678">
        <v>35885</v>
      </c>
      <c r="C4678">
        <v>-1.6499607382687607E-2</v>
      </c>
    </row>
    <row r="4679" spans="1:3" x14ac:dyDescent="0.25">
      <c r="A4679" s="1">
        <v>38978.705555555556</v>
      </c>
      <c r="B4679">
        <v>36482</v>
      </c>
      <c r="C4679">
        <v>8.6165899043618363E-3</v>
      </c>
    </row>
    <row r="4680" spans="1:3" x14ac:dyDescent="0.25">
      <c r="A4680" s="1">
        <v>38975.705555555556</v>
      </c>
      <c r="B4680">
        <v>36169</v>
      </c>
      <c r="C4680">
        <v>4.4246564699634475E-4</v>
      </c>
    </row>
    <row r="4681" spans="1:3" x14ac:dyDescent="0.25">
      <c r="A4681" s="1">
        <v>38974.705555555556</v>
      </c>
      <c r="B4681">
        <v>36153</v>
      </c>
      <c r="C4681">
        <v>1.9364029991763472E-4</v>
      </c>
    </row>
    <row r="4682" spans="1:3" x14ac:dyDescent="0.25">
      <c r="A4682" s="1">
        <v>38972.705555555556</v>
      </c>
      <c r="B4682">
        <v>36146</v>
      </c>
      <c r="C4682">
        <v>1.0400827929512149E-2</v>
      </c>
    </row>
    <row r="4683" spans="1:3" x14ac:dyDescent="0.25">
      <c r="A4683" s="1">
        <v>38971.705555555556</v>
      </c>
      <c r="B4683">
        <v>35772</v>
      </c>
      <c r="C4683">
        <v>-2.5856492119863697E-2</v>
      </c>
    </row>
    <row r="4684" spans="1:3" x14ac:dyDescent="0.25">
      <c r="A4684" s="1">
        <v>38968.705555555556</v>
      </c>
      <c r="B4684">
        <v>36709</v>
      </c>
      <c r="C4684">
        <v>-1.7766005373018982E-2</v>
      </c>
    </row>
    <row r="4685" spans="1:3" x14ac:dyDescent="0.25">
      <c r="A4685" s="1">
        <v>38966.705555555556</v>
      </c>
      <c r="B4685">
        <v>37367</v>
      </c>
      <c r="C4685">
        <v>-8.6864388445792463E-3</v>
      </c>
    </row>
    <row r="4686" spans="1:3" x14ac:dyDescent="0.25">
      <c r="A4686" s="1">
        <v>38965.705555555556</v>
      </c>
      <c r="B4686">
        <v>37693</v>
      </c>
      <c r="C4686">
        <v>9.7038963597927963E-3</v>
      </c>
    </row>
    <row r="4687" spans="1:3" x14ac:dyDescent="0.25">
      <c r="A4687" s="1">
        <v>38964.705555555556</v>
      </c>
      <c r="B4687">
        <v>37329</v>
      </c>
      <c r="C4687">
        <v>2.98277982076911E-2</v>
      </c>
    </row>
    <row r="4688" spans="1:3" x14ac:dyDescent="0.25">
      <c r="A4688" s="1">
        <v>38961.705555555556</v>
      </c>
      <c r="B4688">
        <v>36232</v>
      </c>
      <c r="C4688">
        <v>-2.2330976265873574E-3</v>
      </c>
    </row>
    <row r="4689" spans="1:3" x14ac:dyDescent="0.25">
      <c r="A4689" s="1">
        <v>38960.705555555556</v>
      </c>
      <c r="B4689">
        <v>36313</v>
      </c>
      <c r="C4689">
        <v>2.7542139647504315E-4</v>
      </c>
    </row>
    <row r="4690" spans="1:3" x14ac:dyDescent="0.25">
      <c r="A4690" s="1">
        <v>38959.705555555556</v>
      </c>
      <c r="B4690">
        <v>36303</v>
      </c>
      <c r="C4690">
        <v>-1.95385122080108E-3</v>
      </c>
    </row>
    <row r="4691" spans="1:3" x14ac:dyDescent="0.25">
      <c r="A4691" s="1">
        <v>38958.705555555556</v>
      </c>
      <c r="B4691">
        <v>36374</v>
      </c>
      <c r="C4691">
        <v>1.1530453610472433E-2</v>
      </c>
    </row>
    <row r="4692" spans="1:3" x14ac:dyDescent="0.25">
      <c r="A4692" s="1">
        <v>38957.705555555556</v>
      </c>
      <c r="B4692">
        <v>35957</v>
      </c>
      <c r="C4692">
        <v>4.4596890817033231E-3</v>
      </c>
    </row>
    <row r="4693" spans="1:3" x14ac:dyDescent="0.25">
      <c r="A4693" s="1">
        <v>38954.705555555556</v>
      </c>
      <c r="B4693">
        <v>35797</v>
      </c>
      <c r="C4693">
        <v>7.9934234809163271E-3</v>
      </c>
    </row>
    <row r="4694" spans="1:3" x14ac:dyDescent="0.25">
      <c r="A4694" s="1">
        <v>38953.705555555556</v>
      </c>
      <c r="B4694">
        <v>35512</v>
      </c>
      <c r="C4694">
        <v>-3.2279188071106038E-2</v>
      </c>
    </row>
    <row r="4695" spans="1:3" x14ac:dyDescent="0.25">
      <c r="A4695" s="1">
        <v>38952.705555555556</v>
      </c>
      <c r="B4695">
        <v>36677</v>
      </c>
      <c r="C4695">
        <v>-1.3083058342797655E-2</v>
      </c>
    </row>
    <row r="4696" spans="1:3" x14ac:dyDescent="0.25">
      <c r="A4696" s="1">
        <v>38951.705555555556</v>
      </c>
      <c r="B4696">
        <v>37160</v>
      </c>
      <c r="C4696">
        <v>-1.0467095068358355E-2</v>
      </c>
    </row>
    <row r="4697" spans="1:3" x14ac:dyDescent="0.25">
      <c r="A4697" s="1">
        <v>38950.705555555556</v>
      </c>
      <c r="B4697">
        <v>37551</v>
      </c>
      <c r="C4697">
        <v>-1.8639577201841136E-4</v>
      </c>
    </row>
    <row r="4698" spans="1:3" x14ac:dyDescent="0.25">
      <c r="A4698" s="1">
        <v>38947.705555555556</v>
      </c>
      <c r="B4698">
        <v>37558</v>
      </c>
      <c r="C4698">
        <v>-3.1634239180847487E-3</v>
      </c>
    </row>
    <row r="4699" spans="1:3" x14ac:dyDescent="0.25">
      <c r="A4699" s="1">
        <v>38946.705555555556</v>
      </c>
      <c r="B4699">
        <v>37677</v>
      </c>
      <c r="C4699">
        <v>1.0190559296972837E-2</v>
      </c>
    </row>
    <row r="4700" spans="1:3" x14ac:dyDescent="0.25">
      <c r="A4700" s="1">
        <v>38945.705555555556</v>
      </c>
      <c r="B4700">
        <v>37295</v>
      </c>
      <c r="C4700">
        <v>2.0013937997171393E-2</v>
      </c>
    </row>
    <row r="4701" spans="1:3" x14ac:dyDescent="0.25">
      <c r="A4701" s="1">
        <v>38944.705555555556</v>
      </c>
      <c r="B4701">
        <v>36556</v>
      </c>
      <c r="C4701">
        <v>-1.0557921202184373E-2</v>
      </c>
    </row>
    <row r="4702" spans="1:3" x14ac:dyDescent="0.25">
      <c r="A4702" s="1">
        <v>38943.705555555556</v>
      </c>
      <c r="B4702">
        <v>36944</v>
      </c>
      <c r="C4702">
        <v>-8.3829113935513389E-3</v>
      </c>
    </row>
    <row r="4703" spans="1:3" x14ac:dyDescent="0.25">
      <c r="A4703" s="1">
        <v>38939.705555555556</v>
      </c>
      <c r="B4703">
        <v>37255</v>
      </c>
      <c r="C4703">
        <v>-9.2178863901580064E-3</v>
      </c>
    </row>
    <row r="4704" spans="1:3" x14ac:dyDescent="0.25">
      <c r="A4704" s="1">
        <v>38938.705555555556</v>
      </c>
      <c r="B4704">
        <v>37600</v>
      </c>
      <c r="C4704">
        <v>-2.5764652949935188E-3</v>
      </c>
    </row>
    <row r="4705" spans="1:3" x14ac:dyDescent="0.25">
      <c r="A4705" s="1">
        <v>38937.705555555556</v>
      </c>
      <c r="B4705">
        <v>37697</v>
      </c>
      <c r="C4705">
        <v>-3.9712008135761555E-3</v>
      </c>
    </row>
    <row r="4706" spans="1:3" x14ac:dyDescent="0.25">
      <c r="A4706" s="1">
        <v>38936.705555555556</v>
      </c>
      <c r="B4706">
        <v>37847</v>
      </c>
      <c r="C4706">
        <v>1.0518304627996243E-2</v>
      </c>
    </row>
    <row r="4707" spans="1:3" x14ac:dyDescent="0.25">
      <c r="A4707" s="1">
        <v>38933.705555555556</v>
      </c>
      <c r="B4707">
        <v>37451</v>
      </c>
      <c r="C4707">
        <v>4.3618528059823991E-3</v>
      </c>
    </row>
    <row r="4708" spans="1:3" x14ac:dyDescent="0.25">
      <c r="A4708" s="1">
        <v>38932.705555555556</v>
      </c>
      <c r="B4708">
        <v>37288</v>
      </c>
      <c r="C4708">
        <v>1.2114492460001652E-2</v>
      </c>
    </row>
    <row r="4709" spans="1:3" x14ac:dyDescent="0.25">
      <c r="A4709" s="1">
        <v>38931.705555555556</v>
      </c>
      <c r="B4709">
        <v>36839</v>
      </c>
      <c r="C4709">
        <v>-6.4397646652700037E-3</v>
      </c>
    </row>
    <row r="4710" spans="1:3" x14ac:dyDescent="0.25">
      <c r="A4710" s="1">
        <v>38930.705555555556</v>
      </c>
      <c r="B4710">
        <v>37077</v>
      </c>
      <c r="C4710">
        <v>-8.1657226678162661E-3</v>
      </c>
    </row>
    <row r="4711" spans="1:3" x14ac:dyDescent="0.25">
      <c r="A4711" s="1">
        <v>38929.705555555556</v>
      </c>
      <c r="B4711">
        <v>37381</v>
      </c>
      <c r="C4711">
        <v>1.3303368493543721E-2</v>
      </c>
    </row>
    <row r="4712" spans="1:3" x14ac:dyDescent="0.25">
      <c r="A4712" s="1">
        <v>38926.705555555556</v>
      </c>
      <c r="B4712">
        <v>36887</v>
      </c>
      <c r="C4712">
        <v>3.8044838494983906E-2</v>
      </c>
    </row>
    <row r="4713" spans="1:3" x14ac:dyDescent="0.25">
      <c r="A4713" s="1">
        <v>38922.705555555556</v>
      </c>
      <c r="B4713">
        <v>35510</v>
      </c>
      <c r="C4713">
        <v>-9.4176378544090673E-3</v>
      </c>
    </row>
    <row r="4714" spans="1:3" x14ac:dyDescent="0.25">
      <c r="A4714" s="1">
        <v>38919.705555555556</v>
      </c>
      <c r="B4714">
        <v>35846</v>
      </c>
      <c r="C4714">
        <v>2.0176518531669928E-2</v>
      </c>
    </row>
    <row r="4715" spans="1:3" x14ac:dyDescent="0.25">
      <c r="A4715" s="1">
        <v>38917.705555555556</v>
      </c>
      <c r="B4715">
        <v>35130</v>
      </c>
      <c r="C4715">
        <v>5.8525611347100444E-3</v>
      </c>
    </row>
    <row r="4716" spans="1:3" x14ac:dyDescent="0.25">
      <c r="A4716" s="1">
        <v>38916.705555555556</v>
      </c>
      <c r="B4716">
        <v>34925</v>
      </c>
      <c r="C4716">
        <v>-1.2208634970665872E-2</v>
      </c>
    </row>
    <row r="4717" spans="1:3" x14ac:dyDescent="0.25">
      <c r="A4717" s="1">
        <v>38912.705555555556</v>
      </c>
      <c r="B4717">
        <v>35354</v>
      </c>
      <c r="C4717">
        <v>-2.4448362977093213E-2</v>
      </c>
    </row>
    <row r="4718" spans="1:3" x14ac:dyDescent="0.25">
      <c r="A4718" s="1">
        <v>38911.705555555556</v>
      </c>
      <c r="B4718">
        <v>36229</v>
      </c>
      <c r="C4718">
        <v>-8.9033590800431817E-3</v>
      </c>
    </row>
    <row r="4719" spans="1:3" x14ac:dyDescent="0.25">
      <c r="A4719" s="1">
        <v>38910.705555555556</v>
      </c>
      <c r="B4719">
        <v>36553</v>
      </c>
      <c r="C4719">
        <v>1.1362977006745439E-2</v>
      </c>
    </row>
    <row r="4720" spans="1:3" x14ac:dyDescent="0.25">
      <c r="A4720" s="1">
        <v>38909.705555555556</v>
      </c>
      <c r="B4720">
        <v>36140</v>
      </c>
      <c r="C4720">
        <v>1.0797193778831931E-3</v>
      </c>
    </row>
    <row r="4721" spans="1:3" x14ac:dyDescent="0.25">
      <c r="A4721" s="1">
        <v>38908.705555555556</v>
      </c>
      <c r="B4721">
        <v>36101</v>
      </c>
      <c r="C4721">
        <v>-1.1895395930390198E-2</v>
      </c>
    </row>
    <row r="4722" spans="1:3" x14ac:dyDescent="0.25">
      <c r="A4722" s="1">
        <v>38905.705555555556</v>
      </c>
      <c r="B4722">
        <v>36533</v>
      </c>
      <c r="C4722">
        <v>4.2517653989408363E-3</v>
      </c>
    </row>
    <row r="4723" spans="1:3" x14ac:dyDescent="0.25">
      <c r="A4723" s="1">
        <v>38904.705555555556</v>
      </c>
      <c r="B4723">
        <v>36378</v>
      </c>
      <c r="C4723">
        <v>-2.6823765659168729E-2</v>
      </c>
    </row>
    <row r="4724" spans="1:3" x14ac:dyDescent="0.25">
      <c r="A4724" s="1">
        <v>38903.705555555556</v>
      </c>
      <c r="B4724">
        <v>37367</v>
      </c>
      <c r="C4724">
        <v>2.6765162624317184E-4</v>
      </c>
    </row>
    <row r="4725" spans="1:3" x14ac:dyDescent="0.25">
      <c r="A4725" s="1">
        <v>38902.705555555556</v>
      </c>
      <c r="B4725">
        <v>37357</v>
      </c>
      <c r="C4725">
        <v>1.9652733559851327E-2</v>
      </c>
    </row>
    <row r="4726" spans="1:3" x14ac:dyDescent="0.25">
      <c r="A4726" s="1">
        <v>38901.705555555556</v>
      </c>
      <c r="B4726">
        <v>36630</v>
      </c>
      <c r="C4726">
        <v>3.93895142469536E-3</v>
      </c>
    </row>
    <row r="4727" spans="1:3" x14ac:dyDescent="0.25">
      <c r="A4727" s="1">
        <v>38898.705555555556</v>
      </c>
      <c r="B4727">
        <v>36486</v>
      </c>
      <c r="C4727">
        <v>4.6334704056434362E-2</v>
      </c>
    </row>
    <row r="4728" spans="1:3" x14ac:dyDescent="0.25">
      <c r="A4728" s="1">
        <v>38897.705555555556</v>
      </c>
      <c r="B4728">
        <v>34834</v>
      </c>
      <c r="C4728">
        <v>1.3264365322857758E-2</v>
      </c>
    </row>
    <row r="4729" spans="1:3" x14ac:dyDescent="0.25">
      <c r="A4729" s="1">
        <v>38896.705555555556</v>
      </c>
      <c r="B4729">
        <v>34375</v>
      </c>
      <c r="C4729">
        <v>-7.4196787071774207E-3</v>
      </c>
    </row>
    <row r="4730" spans="1:3" x14ac:dyDescent="0.25">
      <c r="A4730" s="1">
        <v>38895.705555555556</v>
      </c>
      <c r="B4730">
        <v>34631</v>
      </c>
      <c r="C4730">
        <v>9.1375169831938666E-3</v>
      </c>
    </row>
    <row r="4731" spans="1:3" x14ac:dyDescent="0.25">
      <c r="A4731" s="1">
        <v>38891.705555555556</v>
      </c>
      <c r="B4731">
        <v>34316</v>
      </c>
      <c r="C4731">
        <v>-6.6800515603739107E-3</v>
      </c>
    </row>
    <row r="4732" spans="1:3" x14ac:dyDescent="0.25">
      <c r="A4732" s="1">
        <v>38890.705555555556</v>
      </c>
      <c r="B4732">
        <v>34546</v>
      </c>
      <c r="C4732">
        <v>2.6813774576552062E-2</v>
      </c>
    </row>
    <row r="4733" spans="1:3" x14ac:dyDescent="0.25">
      <c r="A4733" s="1">
        <v>38889.705555555556</v>
      </c>
      <c r="B4733">
        <v>33632</v>
      </c>
      <c r="C4733">
        <v>-7.8485202006782391E-3</v>
      </c>
    </row>
    <row r="4734" spans="1:3" x14ac:dyDescent="0.25">
      <c r="A4734" s="1">
        <v>38888.705555555556</v>
      </c>
      <c r="B4734">
        <v>33897</v>
      </c>
      <c r="C4734">
        <v>-1.4671908259081818E-2</v>
      </c>
    </row>
    <row r="4735" spans="1:3" x14ac:dyDescent="0.25">
      <c r="A4735" s="1">
        <v>38887.705555555556</v>
      </c>
      <c r="B4735">
        <v>34398</v>
      </c>
      <c r="C4735">
        <v>4.3280340638528494E-2</v>
      </c>
    </row>
    <row r="4736" spans="1:3" x14ac:dyDescent="0.25">
      <c r="A4736" s="1">
        <v>38884.705555555556</v>
      </c>
      <c r="B4736">
        <v>32941</v>
      </c>
      <c r="C4736">
        <v>2.8576659563746914E-3</v>
      </c>
    </row>
    <row r="4737" spans="1:3" x14ac:dyDescent="0.25">
      <c r="A4737" s="1">
        <v>38882.705555555556</v>
      </c>
      <c r="B4737">
        <v>32847</v>
      </c>
      <c r="C4737">
        <v>-2.1295664788811182E-2</v>
      </c>
    </row>
    <row r="4738" spans="1:3" x14ac:dyDescent="0.25">
      <c r="A4738" s="1">
        <v>38881.705555555556</v>
      </c>
      <c r="B4738">
        <v>33554</v>
      </c>
      <c r="C4738">
        <v>-4.4304033898892092E-2</v>
      </c>
    </row>
    <row r="4739" spans="1:3" x14ac:dyDescent="0.25">
      <c r="A4739" s="1">
        <v>38880.705555555556</v>
      </c>
      <c r="B4739">
        <v>35074</v>
      </c>
      <c r="C4739">
        <v>-1.029635679388949E-2</v>
      </c>
    </row>
    <row r="4740" spans="1:3" x14ac:dyDescent="0.25">
      <c r="A4740" s="1">
        <v>38877.705555555556</v>
      </c>
      <c r="B4740">
        <v>35437</v>
      </c>
      <c r="C4740">
        <v>4.8938585105410982E-3</v>
      </c>
    </row>
    <row r="4741" spans="1:3" x14ac:dyDescent="0.25">
      <c r="A4741" s="1">
        <v>38876.705555555556</v>
      </c>
      <c r="B4741">
        <v>35264</v>
      </c>
      <c r="C4741">
        <v>-3.6010072795869943E-2</v>
      </c>
    </row>
    <row r="4742" spans="1:3" x14ac:dyDescent="0.25">
      <c r="A4742" s="1">
        <v>38875.705555555556</v>
      </c>
      <c r="B4742">
        <v>36557</v>
      </c>
      <c r="C4742">
        <v>-4.9661747995445836E-3</v>
      </c>
    </row>
    <row r="4743" spans="1:3" x14ac:dyDescent="0.25">
      <c r="A4743" s="1">
        <v>38874.705555555556</v>
      </c>
      <c r="B4743">
        <v>36739</v>
      </c>
      <c r="C4743">
        <v>-3.2219816804489841E-2</v>
      </c>
    </row>
    <row r="4744" spans="1:3" x14ac:dyDescent="0.25">
      <c r="A4744" s="1">
        <v>38873.705555555556</v>
      </c>
      <c r="B4744">
        <v>37942</v>
      </c>
      <c r="C4744">
        <v>5.1261837712670792E-3</v>
      </c>
    </row>
    <row r="4745" spans="1:3" x14ac:dyDescent="0.25">
      <c r="A4745" s="1">
        <v>38870.705555555556</v>
      </c>
      <c r="B4745">
        <v>37748</v>
      </c>
      <c r="C4745">
        <v>3.2798653351895427E-2</v>
      </c>
    </row>
    <row r="4746" spans="1:3" x14ac:dyDescent="0.25">
      <c r="A4746" s="1">
        <v>38869.705555555556</v>
      </c>
      <c r="B4746">
        <v>36530</v>
      </c>
      <c r="C4746">
        <v>3.2354501641488486E-3</v>
      </c>
    </row>
    <row r="4747" spans="1:3" x14ac:dyDescent="0.25">
      <c r="A4747" s="1">
        <v>38868.705555555556</v>
      </c>
      <c r="B4747">
        <v>36412</v>
      </c>
      <c r="C4747">
        <v>-4.6496296899150337E-2</v>
      </c>
    </row>
    <row r="4748" spans="1:3" x14ac:dyDescent="0.25">
      <c r="A4748" s="1">
        <v>38867.705555555556</v>
      </c>
      <c r="B4748">
        <v>38145</v>
      </c>
      <c r="C4748">
        <v>1.5242063336561428E-2</v>
      </c>
    </row>
    <row r="4749" spans="1:3" x14ac:dyDescent="0.25">
      <c r="A4749" s="1">
        <v>38863.705555555556</v>
      </c>
      <c r="B4749">
        <v>37568</v>
      </c>
      <c r="C4749">
        <v>4.8456159052455851E-2</v>
      </c>
    </row>
    <row r="4750" spans="1:3" x14ac:dyDescent="0.25">
      <c r="A4750" s="1">
        <v>38862.705555555556</v>
      </c>
      <c r="B4750">
        <v>35791</v>
      </c>
      <c r="C4750">
        <v>-8.8733701361908938E-3</v>
      </c>
    </row>
    <row r="4751" spans="1:3" x14ac:dyDescent="0.25">
      <c r="A4751" s="1">
        <v>38861.705555555556</v>
      </c>
      <c r="B4751">
        <v>36110</v>
      </c>
      <c r="C4751">
        <v>-1.0632830252665801E-2</v>
      </c>
    </row>
    <row r="4752" spans="1:3" x14ac:dyDescent="0.25">
      <c r="A4752" s="1">
        <v>38860.705555555556</v>
      </c>
      <c r="B4752">
        <v>36496</v>
      </c>
      <c r="C4752">
        <v>-7.6969159699629724E-2</v>
      </c>
    </row>
    <row r="4753" spans="1:3" x14ac:dyDescent="0.25">
      <c r="A4753" s="1">
        <v>38854.705555555556</v>
      </c>
      <c r="B4753">
        <v>39416</v>
      </c>
      <c r="C4753">
        <v>3.6854922446173163E-3</v>
      </c>
    </row>
    <row r="4754" spans="1:3" x14ac:dyDescent="0.25">
      <c r="A4754" s="1">
        <v>38853.705555555556</v>
      </c>
      <c r="B4754">
        <v>39271</v>
      </c>
      <c r="C4754">
        <v>-2.3654257038362665E-2</v>
      </c>
    </row>
    <row r="4755" spans="1:3" x14ac:dyDescent="0.25">
      <c r="A4755" s="1">
        <v>38852.705555555556</v>
      </c>
      <c r="B4755">
        <v>40211</v>
      </c>
      <c r="C4755">
        <v>-1.5692789161314294E-2</v>
      </c>
    </row>
    <row r="4756" spans="1:3" x14ac:dyDescent="0.25">
      <c r="A4756" s="1">
        <v>38849.705555555556</v>
      </c>
      <c r="B4756">
        <v>40847</v>
      </c>
      <c r="C4756">
        <v>-2.1890023909104477E-2</v>
      </c>
    </row>
    <row r="4757" spans="1:3" x14ac:dyDescent="0.25">
      <c r="A4757" s="1">
        <v>38848.705555555556</v>
      </c>
      <c r="B4757">
        <v>41751</v>
      </c>
      <c r="C4757">
        <v>-5.446090135860014E-3</v>
      </c>
    </row>
    <row r="4758" spans="1:3" x14ac:dyDescent="0.25">
      <c r="A4758" s="1">
        <v>38847.705555555556</v>
      </c>
      <c r="B4758">
        <v>41979</v>
      </c>
      <c r="C4758">
        <v>1.1114685527692032E-2</v>
      </c>
    </row>
    <row r="4759" spans="1:3" x14ac:dyDescent="0.25">
      <c r="A4759" s="1">
        <v>38846.705555555556</v>
      </c>
      <c r="B4759">
        <v>41515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Exemplo</vt:lpstr>
      <vt:lpstr>Calculo</vt:lpstr>
      <vt:lpstr>Portfólio</vt:lpstr>
      <vt:lpstr>EWMA</vt:lpstr>
      <vt:lpstr>Simulação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2026-05-20T19:22:13Z</dcterms:created>
  <dcterms:modified xsi:type="dcterms:W3CDTF">2026-06-09T17:35:13Z</dcterms:modified>
</cp:coreProperties>
</file>