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08507_corp_caixa_gov_br/Documents/Documentos/"/>
    </mc:Choice>
  </mc:AlternateContent>
  <xr:revisionPtr revIDLastSave="0" documentId="14_{D6B82D6B-F095-4B30-91EE-76459BE19148}" xr6:coauthVersionLast="47" xr6:coauthVersionMax="47" xr10:uidLastSave="{00000000-0000-0000-0000-000000000000}"/>
  <bookViews>
    <workbookView xWindow="-110" yWindow="-110" windowWidth="19420" windowHeight="10300" firstSheet="2" activeTab="2" xr2:uid="{5BACF6C3-138D-4C9E-BECB-9309AE28B9C9}"/>
  </bookViews>
  <sheets>
    <sheet name="Data" sheetId="1" state="hidden" r:id="rId1"/>
    <sheet name="Controller" sheetId="3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<sst xmlns="http://schemas.openxmlformats.org/spreadsheetml/2006/main" count="258" uniqueCount="80">
  <si>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</si>
  <si>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</si>
  <si>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</si>
  <si>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</si>
  <si>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Operação bancária</t>
  </si>
  <si>
    <t>Status</t>
  </si>
  <si>
    <t>Categoria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</si>
  <si>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</si>
  <si>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</si>
  <si>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</si>
  <si>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</si>
  <si>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</si>
  <si>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</si>
  <si>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</si>
  <si>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</si>
  <si>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</si>
  <si>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</si>
  <si>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</si>
  <si>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</si>
  <si>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</si>
  <si>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</si>
  <si>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</si>
  <si>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</si>
  <si>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</si>
  <si>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</si>
  <si>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</si>
  <si>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</si>
  <si>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</si>
  <si>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</si>
  <si>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</si>
  <si>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</si>
  <si>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</si>
  <si>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</si>
  <si>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</si>
  <si>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</si>
  <si>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</si>
  <si>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</si>
  <si>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</si>
  <si>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</si>
  <si>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</si>
  <si>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</si>
  <si>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</si>
  <si>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</si>
  <si>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</si>
  <si>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</si>
  <si>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</si>
  <si>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</si>
  <si>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</si>
  <si>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</si>
  <si>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</si>
  <si>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</si>
  <si>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</si>
  <si>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</si>
  <si>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</si>
  <si>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</si>
  <si>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</si>
  <si>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</si>
  <si>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</si>
  <si>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</si>
  <si>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</si>
  <si>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</si>
  <si>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</si>
  <si>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</si>
  <si>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</si>
  <si>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</si>
  <si>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</si>
  <si>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</si>
  <si>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</si>
  <si>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</si>
  <si>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</si>
  <si>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</si>
  <si>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</si>
  <si>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</si>
  <si>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</si>
  <si>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</si>
  <si>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</si>
  <si>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</si>
  <si>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Deposito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</si>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</sst>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9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4" borderId="0" xfId="0" applyFill="1"/>
    <xf numFmtId="0" fontId="0" fillId="5" borderId="0" xfId="0" applyFill="1"/>
    <xf numFmtId="169" fontId="0" fillId="5" borderId="0" xfId="0" applyNumberFormat="1" applyFill="1"/>
  </cellXfs>
  <cellStyles count="1">
    <cellStyle name="Normal" xfId="0" builtinId="0"/>
  </cellStyles>
  <dxfs count="5">
    <dxf>
      <numFmt numFmtId="169" formatCode="&quot;R$&quot;\ #,##0.00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SlicerStyleLight5 2" pivot="0" table="0" count="10" xr9:uid="{DB75E6DA-8E54-428C-896F-8CCDFE59C85D}">
      <tableStyleElement type="wholeTable" dxfId="2"/>
      <tableStyleElement type="headerRow" dxfId="1"/>
    </tableStyle>
  </tableStyles>
  <colors>
    <mruColors>
      <color rgb="FFCC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lumMod val="50000"/>
                  <a:tint val="66000"/>
                  <a:satMod val="160000"/>
                </a:schemeClr>
              </a:gs>
              <a:gs pos="50000">
                <a:schemeClr val="accent1">
                  <a:lumMod val="50000"/>
                  <a:tint val="44500"/>
                  <a:satMod val="160000"/>
                </a:schemeClr>
              </a:gs>
              <a:gs pos="100000">
                <a:schemeClr val="accent1">
                  <a:lumMod val="50000"/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  <a:tint val="66000"/>
                    <a:satMod val="160000"/>
                  </a:schemeClr>
                </a:gs>
                <a:gs pos="50000">
                  <a:schemeClr val="accent1">
                    <a:lumMod val="50000"/>
                    <a:tint val="44500"/>
                    <a:satMod val="160000"/>
                  </a:schemeClr>
                </a:gs>
                <a:gs pos="100000">
                  <a:schemeClr val="accent1">
                    <a:lumMod val="50000"/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7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6-4300-A5A5-25E1DC830361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7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C6-4300-A5A5-25E1DC830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6-4300-A5A5-25E1DC830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053487"/>
        <c:axId val="75397023"/>
      </c:barChart>
      <c:catAx>
        <c:axId val="9390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97023"/>
        <c:crosses val="autoZero"/>
        <c:auto val="1"/>
        <c:lblAlgn val="ctr"/>
        <c:lblOffset val="100"/>
        <c:noMultiLvlLbl val="0"/>
      </c:catAx>
      <c:valAx>
        <c:axId val="753970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390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CC0000">
                  <a:tint val="66000"/>
                  <a:satMod val="160000"/>
                </a:srgbClr>
              </a:gs>
              <a:gs pos="50000">
                <a:srgbClr val="CC0000">
                  <a:tint val="44500"/>
                  <a:satMod val="160000"/>
                </a:srgbClr>
              </a:gs>
              <a:gs pos="100000">
                <a:srgbClr val="CC0000">
                  <a:tint val="23500"/>
                  <a:satMod val="160000"/>
                </a:srgbClr>
              </a:gs>
            </a:gsLst>
            <a:lin ang="189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92742933789555E-2"/>
          <c:y val="0.13712583692905855"/>
          <c:w val="0.88109055118110235"/>
          <c:h val="0.6124037682662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CC0000">
                    <a:tint val="66000"/>
                    <a:satMod val="160000"/>
                  </a:srgbClr>
                </a:gs>
                <a:gs pos="50000">
                  <a:srgbClr val="CC0000">
                    <a:tint val="44500"/>
                    <a:satMod val="160000"/>
                  </a:srgbClr>
                </a:gs>
                <a:gs pos="100000">
                  <a:srgbClr val="CC0000">
                    <a:tint val="23500"/>
                    <a:satMod val="160000"/>
                  </a:srgbClr>
                </a:gs>
              </a:gsLst>
              <a:lin ang="189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E-458B-AB01-EB46C0371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173999"/>
        <c:axId val="790723439"/>
      </c:barChart>
      <c:catAx>
        <c:axId val="3231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723439"/>
        <c:crosses val="autoZero"/>
        <c:auto val="1"/>
        <c:lblAlgn val="ctr"/>
        <c:lblOffset val="100"/>
        <c:noMultiLvlLbl val="0"/>
      </c:catAx>
      <c:valAx>
        <c:axId val="79072343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231739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6-4438-AF0E-D24DC71AA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6-4438-AF0E-D24DC71AA8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Caixinha!$C$2:$C$3</c:f>
              <c:strCache>
                <c:ptCount val="2"/>
                <c:pt idx="0">
                  <c:v>Total Reservado</c:v>
                </c:pt>
                <c:pt idx="1">
                  <c:v>Meta Reserva</c:v>
                </c:pt>
              </c:strCache>
            </c:strRef>
          </c:cat>
          <c:val>
            <c:numRef>
              <c:f>Caixinha!$D$2:$D$3</c:f>
              <c:numCache>
                <c:formatCode>"R$"\ #,##0.00</c:formatCode>
                <c:ptCount val="2"/>
                <c:pt idx="0">
                  <c:v>2228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6-4438-AF0E-D24DC71A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229306</xdr:colOff>
      <xdr:row>5</xdr:row>
      <xdr:rowOff>176389</xdr:rowOff>
    </xdr:from>
    <xdr:to>
      <xdr:col>10</xdr:col>
      <xdr:colOff>246945</xdr:colOff>
      <xdr:row>24</xdr:row>
      <xdr:rowOff>97015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74F04C9-F2F6-79BD-2B47-E0B29B55C4E5}"/>
            </a:ext>
          </a:extLst>
        </xdr:cNvPr>
        <xdr:cNvGrpSpPr/>
      </xdr:nvGrpSpPr>
      <xdr:grpSpPr>
        <a:xfrm>
          <a:off x="1975556" y="1102431"/>
          <a:ext cx="4885972" cy="3439584"/>
          <a:chOff x="1217083" y="149931"/>
          <a:chExt cx="6173611" cy="4224513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F50FDCE-6400-446E-AC49-866960EB489C}"/>
              </a:ext>
            </a:extLst>
          </xdr:cNvPr>
          <xdr:cNvGraphicFramePr>
            <a:graphicFrameLocks/>
          </xdr:cNvGraphicFramePr>
        </xdr:nvGraphicFramePr>
        <xdr:xfrm>
          <a:off x="1217083" y="511528"/>
          <a:ext cx="6173611" cy="38629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DB37CCED-2B38-455F-F249-3D231346F1DA}"/>
              </a:ext>
            </a:extLst>
          </xdr:cNvPr>
          <xdr:cNvSpPr txBox="1"/>
        </xdr:nvSpPr>
        <xdr:spPr>
          <a:xfrm>
            <a:off x="3245556" y="149931"/>
            <a:ext cx="2363611" cy="775384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/>
              <a:t>ENTRADAS</a:t>
            </a:r>
          </a:p>
        </xdr:txBody>
      </xdr:sp>
    </xdr:grpSp>
    <xdr:clientData/>
  </xdr:twoCellAnchor>
  <xdr:twoCellAnchor>
    <xdr:from>
      <xdr:col>2</xdr:col>
      <xdr:colOff>26459</xdr:colOff>
      <xdr:row>26</xdr:row>
      <xdr:rowOff>17639</xdr:rowOff>
    </xdr:from>
    <xdr:to>
      <xdr:col>12</xdr:col>
      <xdr:colOff>361598</xdr:colOff>
      <xdr:row>46</xdr:row>
      <xdr:rowOff>17640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BEEFE163-2ED7-F476-536C-076B4A32D860}"/>
            </a:ext>
          </a:extLst>
        </xdr:cNvPr>
        <xdr:cNvGrpSpPr/>
      </xdr:nvGrpSpPr>
      <xdr:grpSpPr>
        <a:xfrm>
          <a:off x="1772709" y="4833056"/>
          <a:ext cx="6420556" cy="3704167"/>
          <a:chOff x="1243542" y="7122460"/>
          <a:chExt cx="6420556" cy="5388685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81E28DF-B2B9-41DA-8B48-D8113A0DD630}"/>
              </a:ext>
            </a:extLst>
          </xdr:cNvPr>
          <xdr:cNvGraphicFramePr>
            <a:graphicFrameLocks/>
          </xdr:cNvGraphicFramePr>
        </xdr:nvGraphicFramePr>
        <xdr:xfrm>
          <a:off x="1243542" y="7122460"/>
          <a:ext cx="6420556" cy="53886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D89A17A-5BEE-639D-14B9-6192F5483273}"/>
              </a:ext>
            </a:extLst>
          </xdr:cNvPr>
          <xdr:cNvSpPr txBox="1"/>
        </xdr:nvSpPr>
        <xdr:spPr>
          <a:xfrm>
            <a:off x="3254375" y="7314912"/>
            <a:ext cx="2707569" cy="8467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/>
              <a:t>GASTOS</a:t>
            </a:r>
          </a:p>
        </xdr:txBody>
      </xdr:sp>
    </xdr:grpSp>
    <xdr:clientData/>
  </xdr:twoCellAnchor>
  <xdr:twoCellAnchor editAs="oneCell">
    <xdr:from>
      <xdr:col>5</xdr:col>
      <xdr:colOff>423334</xdr:colOff>
      <xdr:row>27</xdr:row>
      <xdr:rowOff>8821</xdr:rowOff>
    </xdr:from>
    <xdr:to>
      <xdr:col>6</xdr:col>
      <xdr:colOff>326320</xdr:colOff>
      <xdr:row>29</xdr:row>
      <xdr:rowOff>216</xdr:rowOff>
    </xdr:to>
    <xdr:pic>
      <xdr:nvPicPr>
        <xdr:cNvPr id="12" name="Gráfico 11" descr="Dinheiro voador estrutura de tópicos">
          <a:extLst>
            <a:ext uri="{FF2B5EF4-FFF2-40B4-BE49-F238E27FC236}">
              <a16:creationId xmlns:a16="http://schemas.microsoft.com/office/drawing/2014/main" id="{14A6179F-C5DB-C336-075F-DF627197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66042" y="5009446"/>
          <a:ext cx="511528" cy="361812"/>
        </a:xfrm>
        <a:prstGeom prst="rect">
          <a:avLst/>
        </a:prstGeom>
      </xdr:spPr>
    </xdr:pic>
    <xdr:clientData/>
  </xdr:twoCellAnchor>
  <xdr:twoCellAnchor editAs="oneCell">
    <xdr:from>
      <xdr:col>4</xdr:col>
      <xdr:colOff>174433</xdr:colOff>
      <xdr:row>6</xdr:row>
      <xdr:rowOff>35279</xdr:rowOff>
    </xdr:from>
    <xdr:to>
      <xdr:col>5</xdr:col>
      <xdr:colOff>317502</xdr:colOff>
      <xdr:row>8</xdr:row>
      <xdr:rowOff>8820</xdr:rowOff>
    </xdr:to>
    <xdr:pic>
      <xdr:nvPicPr>
        <xdr:cNvPr id="14" name="Gráfico 13" descr="Verificação da caixa de entrada estrutura de tópicos">
          <a:extLst>
            <a:ext uri="{FF2B5EF4-FFF2-40B4-BE49-F238E27FC236}">
              <a16:creationId xmlns:a16="http://schemas.microsoft.com/office/drawing/2014/main" id="{C322A223-F864-0CF7-B215-A72F4DD1E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137766" y="1146529"/>
          <a:ext cx="751611" cy="343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185207</xdr:rowOff>
    </xdr:from>
    <xdr:to>
      <xdr:col>1</xdr:col>
      <xdr:colOff>149931</xdr:colOff>
      <xdr:row>12</xdr:row>
      <xdr:rowOff>124882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1">
              <a:extLst>
                <a:ext uri="{FF2B5EF4-FFF2-40B4-BE49-F238E27FC236}">
                  <a16:creationId xmlns:a16="http://schemas.microsoft.com/office/drawing/2014/main" id="{CB955C4C-3DE5-4084-BC56-1EE11BEAF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1249"/>
              <a:ext cx="1287639" cy="1236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70556</xdr:colOff>
      <xdr:row>0</xdr:row>
      <xdr:rowOff>35279</xdr:rowOff>
    </xdr:from>
    <xdr:to>
      <xdr:col>17</xdr:col>
      <xdr:colOff>599722</xdr:colOff>
      <xdr:row>4</xdr:row>
      <xdr:rowOff>35278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C8B756DD-0945-CAE3-A6D0-FA64466125A5}"/>
            </a:ext>
          </a:extLst>
        </xdr:cNvPr>
        <xdr:cNvSpPr txBox="1"/>
      </xdr:nvSpPr>
      <xdr:spPr>
        <a:xfrm>
          <a:off x="1208264" y="35279"/>
          <a:ext cx="10265833" cy="7408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i="1">
              <a:latin typeface="+mn-lt"/>
            </a:rPr>
            <a:t>ACOMPANHAMENTO</a:t>
          </a:r>
          <a:r>
            <a:rPr lang="pt-BR" sz="1800" i="1" baseline="0"/>
            <a:t> FINANCEIRO</a:t>
          </a:r>
          <a:endParaRPr lang="pt-BR" sz="1800" i="1"/>
        </a:p>
      </xdr:txBody>
    </xdr:sp>
    <xdr:clientData/>
  </xdr:twoCellAnchor>
  <xdr:twoCellAnchor>
    <xdr:from>
      <xdr:col>11</xdr:col>
      <xdr:colOff>537986</xdr:colOff>
      <xdr:row>1</xdr:row>
      <xdr:rowOff>35277</xdr:rowOff>
    </xdr:from>
    <xdr:to>
      <xdr:col>16</xdr:col>
      <xdr:colOff>590902</xdr:colOff>
      <xdr:row>2</xdr:row>
      <xdr:rowOff>114651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F3F9A1-869E-EEE3-B4EA-C5955B94171E}"/>
            </a:ext>
          </a:extLst>
        </xdr:cNvPr>
        <xdr:cNvGrpSpPr/>
      </xdr:nvGrpSpPr>
      <xdr:grpSpPr>
        <a:xfrm>
          <a:off x="7761111" y="220485"/>
          <a:ext cx="3095624" cy="264583"/>
          <a:chOff x="7231944" y="220485"/>
          <a:chExt cx="3095625" cy="264583"/>
        </a:xfrm>
      </xdr:grpSpPr>
      <xdr:sp macro="" textlink="">
        <xdr:nvSpPr>
          <xdr:cNvPr id="21" name="CaixaDeTexto 2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FCD9DAD-DB01-B4DD-37B2-B4A2D93275CA}"/>
              </a:ext>
            </a:extLst>
          </xdr:cNvPr>
          <xdr:cNvSpPr txBox="1"/>
        </xdr:nvSpPr>
        <xdr:spPr>
          <a:xfrm>
            <a:off x="7231944" y="220485"/>
            <a:ext cx="3095625" cy="264583"/>
          </a:xfrm>
          <a:prstGeom prst="rect">
            <a:avLst/>
          </a:prstGeom>
          <a:solidFill>
            <a:schemeClr val="bg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2000"/>
          </a:p>
        </xdr:txBody>
      </xdr:sp>
      <xdr:pic>
        <xdr:nvPicPr>
          <xdr:cNvPr id="23" name="Gráfico 22" descr="Lupa com preenchimento sólido">
            <a:extLst>
              <a:ext uri="{FF2B5EF4-FFF2-40B4-BE49-F238E27FC236}">
                <a16:creationId xmlns:a16="http://schemas.microsoft.com/office/drawing/2014/main" id="{ED2F12EF-12E8-0C68-6E4A-AA65F195FA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499367" y="238126"/>
            <a:ext cx="356395" cy="21166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167569</xdr:rowOff>
    </xdr:from>
    <xdr:to>
      <xdr:col>0</xdr:col>
      <xdr:colOff>1102431</xdr:colOff>
      <xdr:row>3</xdr:row>
      <xdr:rowOff>132291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75EA7B76-889C-D90E-8A2E-8FBD7E89ED14}"/>
            </a:ext>
          </a:extLst>
        </xdr:cNvPr>
        <xdr:cNvSpPr/>
      </xdr:nvSpPr>
      <xdr:spPr>
        <a:xfrm>
          <a:off x="0" y="167569"/>
          <a:ext cx="1102431" cy="520347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Money APP</a:t>
          </a:r>
        </a:p>
      </xdr:txBody>
    </xdr:sp>
    <xdr:clientData/>
  </xdr:twoCellAnchor>
  <xdr:twoCellAnchor>
    <xdr:from>
      <xdr:col>12</xdr:col>
      <xdr:colOff>520347</xdr:colOff>
      <xdr:row>4</xdr:row>
      <xdr:rowOff>136701</xdr:rowOff>
    </xdr:from>
    <xdr:to>
      <xdr:col>16</xdr:col>
      <xdr:colOff>424492</xdr:colOff>
      <xdr:row>8</xdr:row>
      <xdr:rowOff>52917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F3AC8D32-DCF6-CB2F-CD41-034F9E6EDF98}"/>
            </a:ext>
          </a:extLst>
        </xdr:cNvPr>
        <xdr:cNvGrpSpPr/>
      </xdr:nvGrpSpPr>
      <xdr:grpSpPr>
        <a:xfrm>
          <a:off x="8352014" y="877534"/>
          <a:ext cx="2338311" cy="657050"/>
          <a:chOff x="8352014" y="877534"/>
          <a:chExt cx="2338311" cy="657050"/>
        </a:xfrm>
      </xdr:grpSpPr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9131647E-1D38-0308-912F-998FEBDBCC7A}"/>
              </a:ext>
            </a:extLst>
          </xdr:cNvPr>
          <xdr:cNvSpPr txBox="1"/>
        </xdr:nvSpPr>
        <xdr:spPr>
          <a:xfrm>
            <a:off x="8819696" y="917222"/>
            <a:ext cx="1870629" cy="617362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/>
              <a:t>ECONOMIAS</a:t>
            </a:r>
          </a:p>
        </xdr:txBody>
      </xdr:sp>
      <xdr:pic>
        <xdr:nvPicPr>
          <xdr:cNvPr id="30" name="Gráfico 29" descr="Cofrinho estrutura de tópicos">
            <a:extLst>
              <a:ext uri="{FF2B5EF4-FFF2-40B4-BE49-F238E27FC236}">
                <a16:creationId xmlns:a16="http://schemas.microsoft.com/office/drawing/2014/main" id="{F4F5E5FA-9E36-5BAF-6F0E-8EF0182C74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8352014" y="877534"/>
            <a:ext cx="626181" cy="55121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396875</xdr:colOff>
      <xdr:row>7</xdr:row>
      <xdr:rowOff>44098</xdr:rowOff>
    </xdr:from>
    <xdr:to>
      <xdr:col>18</xdr:col>
      <xdr:colOff>158750</xdr:colOff>
      <xdr:row>24</xdr:row>
      <xdr:rowOff>97014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6704FBDC-60A7-42ED-B538-0CC123E79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elany Dias Monteiro" refreshedDate="45685.471918055555" createdVersion="8" refreshedVersion="8" minRefreshableVersion="3" recordCount="44" xr:uid="{0B4C28DF-F779-4593-81EF-FD930B292470}">
  <cacheSource type="worksheet">
    <worksheetSource name="tbl_oper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838098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A42FA-E870-423F-A646-62239B282697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6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9F6FA-5759-422B-B6C4-4440F47C5C36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5AE0524-D1EC-4C86-8B31-6658CDF5C486}" sourceName="mês">
  <pivotTables>
    <pivotTable tabId="3" name="Tabela dinâmica1"/>
    <pivotTable tabId="3" name="Tabela dinâmica2"/>
  </pivotTables>
  <data>
    <tabular pivotCacheId="158380986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6C14F318-D243-4012-A830-B894DB123D44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A2C1B-6984-468B-AF1D-23F6DFE390D6}" name="tbl_opertions" displayName="tbl_opertions" ref="A1:H45" totalsRowShown="0">
  <autoFilter ref="A1:H45" xr:uid="{858A2C1B-6984-468B-AF1D-23F6DFE390D6}"/>
  <tableColumns count="8">
    <tableColumn id="1" xr3:uid="{0F381DD8-C2CE-4276-A8D3-04F304B4CE45}" name="Data" dataDxfId="4"/>
    <tableColumn id="8" xr3:uid="{D480C3AC-DCB4-4894-BAB2-91A7D97AD7E0}" name="mês" dataDxfId="3">
      <calculatedColumnFormula>MONTH(tbl_opertions[[#This Row],[Data]])</calculatedColumnFormula>
    </tableColumn>
    <tableColumn id="2" xr3:uid="{B16AA1A0-649C-4844-A51E-DE94225E663E}" name="Tipo"/>
    <tableColumn id="3" xr3:uid="{5362FEC7-55BA-497D-AA7C-A990306415ED}" name="Categoria"/>
    <tableColumn id="4" xr3:uid="{BA458C59-1B02-4949-826A-55C1A4B3128C}" name="Descrição"/>
    <tableColumn id="5" xr3:uid="{367A2973-14ED-4EEA-8F66-E41935268030}" name="Valor"/>
    <tableColumn id="6" xr3:uid="{C4EAB8C4-3E1B-459F-9F0A-70A86BEEDA37}" name="Operação bancária"/>
    <tableColumn id="7" xr3:uid="{2B674A04-C121-4235-996E-3EDEC1600F27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1E0C1C-01D0-44E8-B890-D41E4C80EE87}" name="Tabela2" displayName="Tabela2" ref="C4:D15" totalsRowShown="0">
  <autoFilter ref="C4:D15" xr:uid="{671E0C1C-01D0-44E8-B890-D41E4C80EE87}"/>
  <sortState xmlns:xlrd2="http://schemas.microsoft.com/office/spreadsheetml/2017/richdata2" ref="C5:D14">
    <sortCondition ref="C4:C14"/>
  </sortState>
  <tableColumns count="2">
    <tableColumn id="1" xr3:uid="{07A7CC67-0A69-4565-892A-73DEAB8AE543}" name="Data de lançamento"/>
    <tableColumn id="2" xr3:uid="{A911B2D7-1DC0-462B-AC73-3FD3ED337984}" name="Depo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4030-B8FC-48DD-A329-00F7EA4903BB}">
  <dimension ref="A1:H45"/>
  <sheetViews>
    <sheetView showGridLines="0" workbookViewId="0"/>
  </sheetViews>
  <sheetFormatPr defaultRowHeight="14.5" x14ac:dyDescent="0.35"/>
  <cols>
    <col min="1" max="2" width="10.453125" bestFit="1" customWidth="1"/>
    <col min="3" max="3" width="11.08984375" bestFit="1" customWidth="1"/>
    <col min="4" max="4" width="24.7265625" customWidth="1"/>
    <col min="5" max="5" width="10.36328125" bestFit="1" customWidth="1"/>
    <col min="6" max="6" width="16.54296875" bestFit="1" customWidth="1"/>
  </cols>
  <sheetData>
    <row r="1" spans="1:8" x14ac:dyDescent="0.35">
      <c r="A1" t="s">
        <v>0</v>
      </c>
      <c r="B1" s="10" t="s">
        <v>75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1:8" ht="28" customHeight="1" x14ac:dyDescent="0.35">
      <c r="A2" s="2">
        <v>45505</v>
      </c>
      <c r="B2" s="11">
        <f>MONTH(tbl_opertions[[#This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8" customHeight="1" x14ac:dyDescent="0.35">
      <c r="A3" s="2">
        <v>45505</v>
      </c>
      <c r="B3" s="11">
        <f>MONTH(tbl_opertions[[#This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28" customHeight="1" x14ac:dyDescent="0.35">
      <c r="A4" s="2">
        <v>45507</v>
      </c>
      <c r="B4" s="11">
        <f>MONTH(tbl_opertions[[#This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28" customHeight="1" x14ac:dyDescent="0.35">
      <c r="A5" s="2">
        <v>45509</v>
      </c>
      <c r="B5" s="11">
        <f>MONTH(tbl_opertions[[#This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28" customHeight="1" x14ac:dyDescent="0.35">
      <c r="A6" s="2">
        <v>45511</v>
      </c>
      <c r="B6" s="11">
        <f>MONTH(tbl_opertions[[#This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28" customHeight="1" x14ac:dyDescent="0.35">
      <c r="A7" s="2">
        <v>45514</v>
      </c>
      <c r="B7" s="11">
        <f>MONTH(tbl_opertions[[#This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8" customHeight="1" x14ac:dyDescent="0.35">
      <c r="A8" s="2">
        <v>45516</v>
      </c>
      <c r="B8" s="11">
        <f>MONTH(tbl_opertions[[#This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8" customHeight="1" x14ac:dyDescent="0.35">
      <c r="A9" s="2">
        <v>45519</v>
      </c>
      <c r="B9" s="11">
        <f>MONTH(tbl_opertions[[#This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28" customHeight="1" x14ac:dyDescent="0.35">
      <c r="A10" s="2">
        <v>45519</v>
      </c>
      <c r="B10" s="11">
        <f>MONTH(tbl_opertions[[#This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28" customHeight="1" x14ac:dyDescent="0.35">
      <c r="A11" s="2">
        <v>45522</v>
      </c>
      <c r="B11" s="11">
        <f>MONTH(tbl_opertions[[#This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8" customHeight="1" x14ac:dyDescent="0.35">
      <c r="A12" s="2">
        <v>45524</v>
      </c>
      <c r="B12" s="11">
        <f>MONTH(tbl_opertions[[#This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28" customHeight="1" x14ac:dyDescent="0.35">
      <c r="A13" s="2">
        <v>45526</v>
      </c>
      <c r="B13" s="11">
        <f>MONTH(tbl_opertions[[#This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28" customHeight="1" x14ac:dyDescent="0.35">
      <c r="A14" s="2">
        <v>45528</v>
      </c>
      <c r="B14" s="11">
        <f>MONTH(tbl_opertions[[#This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8" customHeight="1" x14ac:dyDescent="0.35">
      <c r="A15" s="2">
        <v>45532</v>
      </c>
      <c r="B15" s="11">
        <f>MONTH(tbl_opertions[[#This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28" customHeight="1" x14ac:dyDescent="0.35">
      <c r="A16" s="2">
        <v>45534</v>
      </c>
      <c r="B16" s="11">
        <f>MONTH(tbl_opertions[[#This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8" customHeight="1" x14ac:dyDescent="0.35">
      <c r="A17" s="2">
        <v>45535</v>
      </c>
      <c r="B17" s="11">
        <f>MONTH(tbl_opertions[[#This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28" customHeight="1" x14ac:dyDescent="0.35">
      <c r="A18" s="2">
        <v>45536</v>
      </c>
      <c r="B18" s="11">
        <f>MONTH(tbl_opertions[[#This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8" customHeight="1" x14ac:dyDescent="0.35">
      <c r="A19" s="2">
        <v>45537</v>
      </c>
      <c r="B19" s="11">
        <f>MONTH(tbl_opertions[[#This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28" customHeight="1" x14ac:dyDescent="0.35">
      <c r="A20" s="2">
        <v>45540</v>
      </c>
      <c r="B20" s="11">
        <f>MONTH(tbl_opertions[[#This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28" customHeight="1" x14ac:dyDescent="0.35">
      <c r="A21" s="2">
        <v>45543</v>
      </c>
      <c r="B21" s="11">
        <f>MONTH(tbl_opertions[[#This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28" customHeight="1" x14ac:dyDescent="0.35">
      <c r="A22" s="2">
        <v>45546</v>
      </c>
      <c r="B22" s="11">
        <f>MONTH(tbl_opertions[[#This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28" customHeight="1" x14ac:dyDescent="0.35">
      <c r="A23" s="2">
        <v>45549</v>
      </c>
      <c r="B23" s="11">
        <f>MONTH(tbl_opertions[[#This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28" customHeight="1" x14ac:dyDescent="0.35">
      <c r="A24" s="2">
        <v>45552</v>
      </c>
      <c r="B24" s="11">
        <f>MONTH(tbl_opertions[[#This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28" customHeight="1" x14ac:dyDescent="0.35">
      <c r="A25" s="2">
        <v>45555</v>
      </c>
      <c r="B25" s="11">
        <f>MONTH(tbl_opertions[[#This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28" customHeight="1" x14ac:dyDescent="0.35">
      <c r="A26" s="2">
        <v>45555</v>
      </c>
      <c r="B26" s="11">
        <f>MONTH(tbl_opertions[[#This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28" customHeight="1" x14ac:dyDescent="0.35">
      <c r="A27" s="2">
        <v>45558</v>
      </c>
      <c r="B27" s="11">
        <f>MONTH(tbl_opertions[[#This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28" customHeight="1" x14ac:dyDescent="0.35">
      <c r="A28" s="2">
        <v>45561</v>
      </c>
      <c r="B28" s="11">
        <f>MONTH(tbl_opertions[[#This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28" customHeight="1" x14ac:dyDescent="0.35">
      <c r="A29" s="2">
        <v>45564</v>
      </c>
      <c r="B29" s="11">
        <f>MONTH(tbl_opertions[[#This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28" customHeight="1" x14ac:dyDescent="0.35">
      <c r="A30" s="2">
        <v>45566</v>
      </c>
      <c r="B30" s="11">
        <f>MONTH(tbl_opertions[[#This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8" customHeight="1" x14ac:dyDescent="0.35">
      <c r="A31" s="2">
        <v>45566</v>
      </c>
      <c r="B31" s="11">
        <f>MONTH(tbl_opertions[[#This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8" customHeight="1" x14ac:dyDescent="0.35">
      <c r="A32" s="2">
        <v>45568</v>
      </c>
      <c r="B32" s="11">
        <f>MONTH(tbl_opertions[[#This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28" customHeight="1" x14ac:dyDescent="0.35">
      <c r="A33" s="2">
        <v>45570</v>
      </c>
      <c r="B33" s="11">
        <f>MONTH(tbl_opertions[[#This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28" customHeight="1" x14ac:dyDescent="0.35">
      <c r="A34" s="2">
        <v>45573</v>
      </c>
      <c r="B34" s="11">
        <f>MONTH(tbl_opertions[[#This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28" customHeight="1" x14ac:dyDescent="0.35">
      <c r="A35" s="2">
        <v>45575</v>
      </c>
      <c r="B35" s="11">
        <f>MONTH(tbl_opertions[[#This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28" customHeight="1" x14ac:dyDescent="0.35">
      <c r="A36" s="2">
        <v>45578</v>
      </c>
      <c r="B36" s="11">
        <f>MONTH(tbl_opertions[[#This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28" customHeight="1" x14ac:dyDescent="0.35">
      <c r="A37" s="2">
        <v>45580</v>
      </c>
      <c r="B37" s="11">
        <f>MONTH(tbl_opertions[[#This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8" customHeight="1" x14ac:dyDescent="0.35">
      <c r="A38" s="2">
        <v>45583</v>
      </c>
      <c r="B38" s="11">
        <f>MONTH(tbl_opertions[[#This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28" customHeight="1" x14ac:dyDescent="0.35">
      <c r="A39" s="2">
        <v>45583</v>
      </c>
      <c r="B39" s="11">
        <f>MONTH(tbl_opertions[[#This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8" customHeight="1" x14ac:dyDescent="0.35">
      <c r="A40" s="2">
        <v>45585</v>
      </c>
      <c r="B40" s="11">
        <f>MONTH(tbl_opertions[[#This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28" customHeight="1" x14ac:dyDescent="0.35">
      <c r="A41" s="2">
        <v>45587</v>
      </c>
      <c r="B41" s="11">
        <f>MONTH(tbl_opertions[[#This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28" customHeight="1" x14ac:dyDescent="0.35">
      <c r="A42" s="2">
        <v>45589</v>
      </c>
      <c r="B42" s="11">
        <f>MONTH(tbl_opertions[[#This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28" customHeight="1" x14ac:dyDescent="0.35">
      <c r="A43" s="2">
        <v>45591</v>
      </c>
      <c r="B43" s="11">
        <f>MONTH(tbl_opertions[[#This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8" customHeight="1" x14ac:dyDescent="0.35">
      <c r="A44" s="2">
        <v>45595</v>
      </c>
      <c r="B44" s="11">
        <f>MONTH(tbl_opertions[[#This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8" customHeight="1" x14ac:dyDescent="0.35">
      <c r="A45" s="2">
        <v>45596</v>
      </c>
      <c r="B45" s="11">
        <f>MONTH(tbl_opertions[[#This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32EB-8D7C-43AC-A5B5-93B0237EB53F}">
  <dimension ref="A1:F18"/>
  <sheetViews>
    <sheetView showGridLines="0" workbookViewId="0">
      <selection activeCell="H15" sqref="H15"/>
    </sheetView>
  </sheetViews>
  <sheetFormatPr defaultRowHeight="14.5" x14ac:dyDescent="0.35"/>
  <cols>
    <col min="1" max="1" width="19.26953125" bestFit="1" customWidth="1"/>
    <col min="2" max="2" width="13" bestFit="1" customWidth="1"/>
    <col min="5" max="5" width="17" bestFit="1" customWidth="1"/>
    <col min="6" max="6" width="13" bestFit="1" customWidth="1"/>
  </cols>
  <sheetData>
    <row r="1" spans="1:6" x14ac:dyDescent="0.35">
      <c r="A1" s="5" t="s">
        <v>1</v>
      </c>
      <c r="B1" t="s">
        <v>12</v>
      </c>
      <c r="E1" s="5" t="s">
        <v>1</v>
      </c>
      <c r="F1" t="s">
        <v>7</v>
      </c>
    </row>
    <row r="3" spans="1:6" x14ac:dyDescent="0.35">
      <c r="A3" s="5" t="s">
        <v>72</v>
      </c>
      <c r="B3" t="s">
        <v>74</v>
      </c>
      <c r="E3" s="5" t="s">
        <v>72</v>
      </c>
      <c r="F3" t="s">
        <v>74</v>
      </c>
    </row>
    <row r="4" spans="1:6" x14ac:dyDescent="0.35">
      <c r="A4" s="6" t="s">
        <v>13</v>
      </c>
      <c r="B4" s="7">
        <v>600</v>
      </c>
      <c r="E4" s="6" t="s">
        <v>8</v>
      </c>
      <c r="F4" s="7">
        <v>5000</v>
      </c>
    </row>
    <row r="5" spans="1:6" x14ac:dyDescent="0.35">
      <c r="A5" s="6" t="s">
        <v>39</v>
      </c>
      <c r="B5" s="7">
        <v>250</v>
      </c>
      <c r="E5" s="6" t="s">
        <v>63</v>
      </c>
      <c r="F5" s="7">
        <v>1500</v>
      </c>
    </row>
    <row r="6" spans="1:6" x14ac:dyDescent="0.35">
      <c r="A6" s="6" t="s">
        <v>25</v>
      </c>
      <c r="B6" s="7">
        <v>350</v>
      </c>
      <c r="E6" s="6" t="s">
        <v>73</v>
      </c>
      <c r="F6" s="7">
        <v>6500</v>
      </c>
    </row>
    <row r="7" spans="1:6" x14ac:dyDescent="0.35">
      <c r="A7" s="6" t="s">
        <v>33</v>
      </c>
      <c r="B7" s="7">
        <v>300</v>
      </c>
    </row>
    <row r="8" spans="1:6" x14ac:dyDescent="0.35">
      <c r="A8" s="6" t="s">
        <v>45</v>
      </c>
      <c r="B8" s="7">
        <v>220</v>
      </c>
    </row>
    <row r="9" spans="1:6" x14ac:dyDescent="0.35">
      <c r="A9" s="6" t="s">
        <v>21</v>
      </c>
      <c r="B9" s="7">
        <v>180</v>
      </c>
    </row>
    <row r="10" spans="1:6" x14ac:dyDescent="0.35">
      <c r="A10" s="6" t="s">
        <v>41</v>
      </c>
      <c r="B10" s="7">
        <v>150</v>
      </c>
    </row>
    <row r="11" spans="1:6" x14ac:dyDescent="0.35">
      <c r="A11" s="6" t="s">
        <v>37</v>
      </c>
      <c r="B11" s="7">
        <v>250</v>
      </c>
    </row>
    <row r="12" spans="1:6" x14ac:dyDescent="0.35">
      <c r="A12" s="6" t="s">
        <v>23</v>
      </c>
      <c r="B12" s="7">
        <v>120</v>
      </c>
    </row>
    <row r="13" spans="1:6" x14ac:dyDescent="0.35">
      <c r="A13" s="6" t="s">
        <v>31</v>
      </c>
      <c r="B13" s="7">
        <v>450</v>
      </c>
    </row>
    <row r="14" spans="1:6" x14ac:dyDescent="0.35">
      <c r="A14" s="6" t="s">
        <v>17</v>
      </c>
      <c r="B14" s="7">
        <v>200</v>
      </c>
    </row>
    <row r="15" spans="1:6" x14ac:dyDescent="0.35">
      <c r="A15" s="6" t="s">
        <v>35</v>
      </c>
      <c r="B15" s="7">
        <v>800</v>
      </c>
    </row>
    <row r="16" spans="1:6" x14ac:dyDescent="0.35">
      <c r="A16" s="6" t="s">
        <v>27</v>
      </c>
      <c r="B16" s="7">
        <v>400</v>
      </c>
    </row>
    <row r="17" spans="1:2" x14ac:dyDescent="0.35">
      <c r="A17" s="6" t="s">
        <v>43</v>
      </c>
      <c r="B17" s="7">
        <v>500</v>
      </c>
    </row>
    <row r="18" spans="1:2" x14ac:dyDescent="0.35">
      <c r="A18" s="6" t="s">
        <v>73</v>
      </c>
      <c r="B18" s="7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3E5D-92D6-4A4A-A766-D07C1F29281E}">
  <dimension ref="A1:U588"/>
  <sheetViews>
    <sheetView showGridLines="0" tabSelected="1" zoomScale="72" zoomScaleNormal="72" workbookViewId="0">
      <selection activeCell="S36" sqref="S36"/>
    </sheetView>
  </sheetViews>
  <sheetFormatPr defaultColWidth="0" defaultRowHeight="14.5" x14ac:dyDescent="0.35"/>
  <cols>
    <col min="1" max="1" width="16.26953125" style="8" customWidth="1"/>
    <col min="2" max="21" width="8.7265625" customWidth="1"/>
    <col min="22" max="16384" width="8.7265625" hidden="1"/>
  </cols>
  <sheetData>
    <row r="1" spans="2:21" x14ac:dyDescent="0.3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3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3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2:21" x14ac:dyDescent="0.3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2:21" x14ac:dyDescent="0.3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x14ac:dyDescent="0.3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x14ac:dyDescent="0.3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3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x14ac:dyDescent="0.3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2:21" x14ac:dyDescent="0.3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3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3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3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3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3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3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3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3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3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3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2:21" x14ac:dyDescent="0.3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2:21" x14ac:dyDescent="0.3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2:21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2:21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2:21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2:21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1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1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2:21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1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2:21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2:21" x14ac:dyDescent="0.3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2:21" x14ac:dyDescent="0.3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2:21" x14ac:dyDescent="0.3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2:21" x14ac:dyDescent="0.3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2:21" x14ac:dyDescent="0.3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2:21" x14ac:dyDescent="0.3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2:21" x14ac:dyDescent="0.3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2:21" x14ac:dyDescent="0.3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2:21" x14ac:dyDescent="0.3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2:21" x14ac:dyDescent="0.3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2:21" x14ac:dyDescent="0.3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2:21" x14ac:dyDescent="0.3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2:21" x14ac:dyDescent="0.3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2:21" x14ac:dyDescent="0.3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2:21" x14ac:dyDescent="0.3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2:21" x14ac:dyDescent="0.3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2:21" x14ac:dyDescent="0.3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2:21" x14ac:dyDescent="0.3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2:21" x14ac:dyDescent="0.3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2:21" x14ac:dyDescent="0.3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2:21" x14ac:dyDescent="0.3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2:21" x14ac:dyDescent="0.3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2:21" x14ac:dyDescent="0.3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2:21" x14ac:dyDescent="0.3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2:21" x14ac:dyDescent="0.3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2:21" x14ac:dyDescent="0.3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2:21" x14ac:dyDescent="0.3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2:21" x14ac:dyDescent="0.3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2:21" x14ac:dyDescent="0.3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2:21" x14ac:dyDescent="0.3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2:21" x14ac:dyDescent="0.3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2:21" x14ac:dyDescent="0.3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2:21" x14ac:dyDescent="0.3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2:21" x14ac:dyDescent="0.3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2:21" x14ac:dyDescent="0.3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2:21" x14ac:dyDescent="0.3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2:21" x14ac:dyDescent="0.3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2:21" x14ac:dyDescent="0.3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2:21" x14ac:dyDescent="0.3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2:21" x14ac:dyDescent="0.3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2:21" x14ac:dyDescent="0.3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2:21" x14ac:dyDescent="0.3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2:21" x14ac:dyDescent="0.3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2:21" x14ac:dyDescent="0.3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2:21" x14ac:dyDescent="0.3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2:21" x14ac:dyDescent="0.3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2:21" x14ac:dyDescent="0.3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2:21" x14ac:dyDescent="0.3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2:21" x14ac:dyDescent="0.3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2:21" x14ac:dyDescent="0.3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2:21" x14ac:dyDescent="0.3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2:21" x14ac:dyDescent="0.3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2:21" x14ac:dyDescent="0.3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2:21" x14ac:dyDescent="0.3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2:21" x14ac:dyDescent="0.3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2:21" x14ac:dyDescent="0.3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2:21" x14ac:dyDescent="0.3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2:21" x14ac:dyDescent="0.3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2:21" x14ac:dyDescent="0.3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2:21" x14ac:dyDescent="0.3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2:21" x14ac:dyDescent="0.3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2:21" x14ac:dyDescent="0.3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2:21" x14ac:dyDescent="0.3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2:21" x14ac:dyDescent="0.3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2:21" x14ac:dyDescent="0.3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2:21" x14ac:dyDescent="0.3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2:21" x14ac:dyDescent="0.3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2:21" x14ac:dyDescent="0.3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2:21" x14ac:dyDescent="0.3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2:21" x14ac:dyDescent="0.3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2:21" x14ac:dyDescent="0.3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2:21" x14ac:dyDescent="0.3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2:21" x14ac:dyDescent="0.3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2:21" x14ac:dyDescent="0.3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2:21" x14ac:dyDescent="0.3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2:21" x14ac:dyDescent="0.3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2:21" x14ac:dyDescent="0.3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2:21" x14ac:dyDescent="0.3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2:21" x14ac:dyDescent="0.3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2:21" x14ac:dyDescent="0.3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2:21" x14ac:dyDescent="0.3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2:21" x14ac:dyDescent="0.3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2:21" x14ac:dyDescent="0.3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2:21" x14ac:dyDescent="0.3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2:21" x14ac:dyDescent="0.3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2:21" x14ac:dyDescent="0.3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2:21" x14ac:dyDescent="0.3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2:21" x14ac:dyDescent="0.3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2:21" x14ac:dyDescent="0.3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2:21" x14ac:dyDescent="0.3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2:21" x14ac:dyDescent="0.3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2:21" x14ac:dyDescent="0.3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2:21" x14ac:dyDescent="0.3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2:21" x14ac:dyDescent="0.3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2:21" x14ac:dyDescent="0.3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2:21" x14ac:dyDescent="0.3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2:21" x14ac:dyDescent="0.3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2:21" x14ac:dyDescent="0.3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2:21" x14ac:dyDescent="0.3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2:21" x14ac:dyDescent="0.3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2:21" x14ac:dyDescent="0.3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2:21" x14ac:dyDescent="0.3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2:21" x14ac:dyDescent="0.3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2:21" x14ac:dyDescent="0.3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2:21" x14ac:dyDescent="0.3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2:21" x14ac:dyDescent="0.3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2:21" x14ac:dyDescent="0.3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2:21" x14ac:dyDescent="0.3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2:21" x14ac:dyDescent="0.3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2:21" x14ac:dyDescent="0.3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2:21" x14ac:dyDescent="0.3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2:21" x14ac:dyDescent="0.3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2:21" x14ac:dyDescent="0.3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2:21" x14ac:dyDescent="0.3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2:21" x14ac:dyDescent="0.3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2:21" x14ac:dyDescent="0.3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2:21" x14ac:dyDescent="0.3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2:21" x14ac:dyDescent="0.3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2:21" x14ac:dyDescent="0.3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2:21" x14ac:dyDescent="0.3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2:21" x14ac:dyDescent="0.3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2:21" x14ac:dyDescent="0.3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2:21" x14ac:dyDescent="0.3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2:21" x14ac:dyDescent="0.3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2:21" x14ac:dyDescent="0.3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2:21" x14ac:dyDescent="0.3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2:21" x14ac:dyDescent="0.3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2:21" x14ac:dyDescent="0.3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2:21" x14ac:dyDescent="0.3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2:21" x14ac:dyDescent="0.3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2:21" x14ac:dyDescent="0.3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2:21" x14ac:dyDescent="0.3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2:21" x14ac:dyDescent="0.3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2:21" x14ac:dyDescent="0.3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2:21" x14ac:dyDescent="0.3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2:21" x14ac:dyDescent="0.3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2:21" x14ac:dyDescent="0.3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2:21" x14ac:dyDescent="0.3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2:21" x14ac:dyDescent="0.3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2:21" x14ac:dyDescent="0.3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2:21" x14ac:dyDescent="0.3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2:21" x14ac:dyDescent="0.3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2:21" x14ac:dyDescent="0.3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2:21" x14ac:dyDescent="0.3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2:21" x14ac:dyDescent="0.3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2:21" x14ac:dyDescent="0.3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2:21" x14ac:dyDescent="0.3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2:21" x14ac:dyDescent="0.3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2:21" x14ac:dyDescent="0.3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2:21" x14ac:dyDescent="0.3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2:21" x14ac:dyDescent="0.3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2:21" x14ac:dyDescent="0.3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2:21" x14ac:dyDescent="0.3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2:21" x14ac:dyDescent="0.3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2:21" x14ac:dyDescent="0.3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2:21" x14ac:dyDescent="0.3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2:21" x14ac:dyDescent="0.3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2:21" x14ac:dyDescent="0.3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2:21" x14ac:dyDescent="0.3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2:21" x14ac:dyDescent="0.3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2:21" x14ac:dyDescent="0.3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2:21" x14ac:dyDescent="0.3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2:21" x14ac:dyDescent="0.3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2:21" x14ac:dyDescent="0.3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2:21" x14ac:dyDescent="0.3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2:21" x14ac:dyDescent="0.3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2:21" x14ac:dyDescent="0.3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2:21" x14ac:dyDescent="0.3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2:21" x14ac:dyDescent="0.3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2:21" x14ac:dyDescent="0.3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2:21" x14ac:dyDescent="0.3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2:21" x14ac:dyDescent="0.3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2:21" x14ac:dyDescent="0.3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2:21" x14ac:dyDescent="0.3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2:21" x14ac:dyDescent="0.3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2:21" x14ac:dyDescent="0.3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2:21" x14ac:dyDescent="0.3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2:21" x14ac:dyDescent="0.3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2:21" x14ac:dyDescent="0.3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2:21" x14ac:dyDescent="0.3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2:21" x14ac:dyDescent="0.3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2:21" x14ac:dyDescent="0.3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2:21" x14ac:dyDescent="0.3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2:21" x14ac:dyDescent="0.3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2:21" x14ac:dyDescent="0.3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2:21" x14ac:dyDescent="0.3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2:21" x14ac:dyDescent="0.3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2:21" x14ac:dyDescent="0.3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2:21" x14ac:dyDescent="0.3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2:21" x14ac:dyDescent="0.3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2:21" x14ac:dyDescent="0.3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2:21" x14ac:dyDescent="0.3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2:21" x14ac:dyDescent="0.3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2:21" x14ac:dyDescent="0.3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2:21" x14ac:dyDescent="0.3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2:21" x14ac:dyDescent="0.3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2:21" x14ac:dyDescent="0.3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2:21" x14ac:dyDescent="0.3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2:21" x14ac:dyDescent="0.3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2:21" x14ac:dyDescent="0.3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2:21" x14ac:dyDescent="0.3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2:21" x14ac:dyDescent="0.3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2:21" x14ac:dyDescent="0.3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2:21" x14ac:dyDescent="0.3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2:21" x14ac:dyDescent="0.3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2:21" x14ac:dyDescent="0.3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2:21" x14ac:dyDescent="0.3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2:21" x14ac:dyDescent="0.3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2:21" x14ac:dyDescent="0.3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2:21" x14ac:dyDescent="0.3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2:21" x14ac:dyDescent="0.3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2:21" x14ac:dyDescent="0.3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2:21" x14ac:dyDescent="0.3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2:21" x14ac:dyDescent="0.3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2:21" x14ac:dyDescent="0.3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2:21" x14ac:dyDescent="0.3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2:21" x14ac:dyDescent="0.3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2:21" x14ac:dyDescent="0.3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2:21" x14ac:dyDescent="0.3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2:21" x14ac:dyDescent="0.3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2:21" x14ac:dyDescent="0.3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2:21" x14ac:dyDescent="0.3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2:21" x14ac:dyDescent="0.3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2:21" x14ac:dyDescent="0.3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2:21" x14ac:dyDescent="0.3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2:21" x14ac:dyDescent="0.3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2:21" x14ac:dyDescent="0.3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2:21" x14ac:dyDescent="0.3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2:21" x14ac:dyDescent="0.3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2:21" x14ac:dyDescent="0.3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2:21" x14ac:dyDescent="0.3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2:21" x14ac:dyDescent="0.3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2:21" x14ac:dyDescent="0.3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2:21" x14ac:dyDescent="0.3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2:21" x14ac:dyDescent="0.3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2:21" x14ac:dyDescent="0.3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2:21" x14ac:dyDescent="0.3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2:21" x14ac:dyDescent="0.3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2:21" x14ac:dyDescent="0.3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2:21" x14ac:dyDescent="0.3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2:21" x14ac:dyDescent="0.3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2:21" x14ac:dyDescent="0.3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2:21" x14ac:dyDescent="0.3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2:21" x14ac:dyDescent="0.3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2:21" x14ac:dyDescent="0.3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2:21" x14ac:dyDescent="0.3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2:21" x14ac:dyDescent="0.3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2:21" x14ac:dyDescent="0.3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2:21" x14ac:dyDescent="0.3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2:21" x14ac:dyDescent="0.3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2:21" x14ac:dyDescent="0.3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2:21" x14ac:dyDescent="0.3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2:21" x14ac:dyDescent="0.3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2:21" x14ac:dyDescent="0.3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2:21" x14ac:dyDescent="0.3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2:21" x14ac:dyDescent="0.3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2:21" x14ac:dyDescent="0.3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2:21" x14ac:dyDescent="0.3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2:21" x14ac:dyDescent="0.3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2:21" x14ac:dyDescent="0.3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2:21" x14ac:dyDescent="0.3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2:21" x14ac:dyDescent="0.3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2:21" x14ac:dyDescent="0.3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2:21" x14ac:dyDescent="0.3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2:21" x14ac:dyDescent="0.3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2:21" x14ac:dyDescent="0.3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2:21" x14ac:dyDescent="0.3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2:21" x14ac:dyDescent="0.3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2:21" x14ac:dyDescent="0.3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2:21" x14ac:dyDescent="0.3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2:21" x14ac:dyDescent="0.3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2:21" x14ac:dyDescent="0.3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2:21" x14ac:dyDescent="0.3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2:21" x14ac:dyDescent="0.3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2:21" x14ac:dyDescent="0.3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2:21" x14ac:dyDescent="0.3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2:21" x14ac:dyDescent="0.3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2:21" x14ac:dyDescent="0.3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2:21" x14ac:dyDescent="0.3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2:21" x14ac:dyDescent="0.3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2:21" x14ac:dyDescent="0.3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2:21" x14ac:dyDescent="0.3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2:21" x14ac:dyDescent="0.3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2:21" x14ac:dyDescent="0.3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2:21" x14ac:dyDescent="0.3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2:21" x14ac:dyDescent="0.3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2:21" x14ac:dyDescent="0.3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2:21" x14ac:dyDescent="0.3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2:21" x14ac:dyDescent="0.3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2:21" x14ac:dyDescent="0.3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2:21" x14ac:dyDescent="0.3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2:21" x14ac:dyDescent="0.3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2:21" x14ac:dyDescent="0.3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2:21" x14ac:dyDescent="0.3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2:21" x14ac:dyDescent="0.3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2:21" x14ac:dyDescent="0.3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2:21" x14ac:dyDescent="0.3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2:21" x14ac:dyDescent="0.3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2:21" x14ac:dyDescent="0.3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2:21" x14ac:dyDescent="0.3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2:21" x14ac:dyDescent="0.3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2:21" x14ac:dyDescent="0.3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2:21" x14ac:dyDescent="0.3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2:21" x14ac:dyDescent="0.3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2:21" x14ac:dyDescent="0.3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2:21" x14ac:dyDescent="0.3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2:21" x14ac:dyDescent="0.3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2:21" x14ac:dyDescent="0.3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2:21" x14ac:dyDescent="0.3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2:21" x14ac:dyDescent="0.3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2:21" x14ac:dyDescent="0.3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2:21" x14ac:dyDescent="0.3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2:21" x14ac:dyDescent="0.3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2:21" x14ac:dyDescent="0.3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2:21" x14ac:dyDescent="0.3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2:21" x14ac:dyDescent="0.3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2:21" x14ac:dyDescent="0.3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2:21" x14ac:dyDescent="0.3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2:21" x14ac:dyDescent="0.3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2:21" x14ac:dyDescent="0.3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2:21" x14ac:dyDescent="0.3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2:21" x14ac:dyDescent="0.3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2:21" x14ac:dyDescent="0.3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2:21" x14ac:dyDescent="0.3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2:21" x14ac:dyDescent="0.3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2:21" x14ac:dyDescent="0.3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2:21" x14ac:dyDescent="0.3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2:21" x14ac:dyDescent="0.3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2:21" x14ac:dyDescent="0.3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2:21" x14ac:dyDescent="0.3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2:21" x14ac:dyDescent="0.3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2:21" x14ac:dyDescent="0.3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2:21" x14ac:dyDescent="0.3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2:21" x14ac:dyDescent="0.3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2:21" x14ac:dyDescent="0.3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2:21" x14ac:dyDescent="0.3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2:21" x14ac:dyDescent="0.3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2:21" x14ac:dyDescent="0.3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2:21" x14ac:dyDescent="0.3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2:21" x14ac:dyDescent="0.3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2:21" x14ac:dyDescent="0.3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2:21" x14ac:dyDescent="0.3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2:21" x14ac:dyDescent="0.3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2:21" x14ac:dyDescent="0.3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2:21" x14ac:dyDescent="0.3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2:21" x14ac:dyDescent="0.3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2:21" x14ac:dyDescent="0.3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2:21" x14ac:dyDescent="0.3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2:21" x14ac:dyDescent="0.3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2:21" x14ac:dyDescent="0.3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2:21" x14ac:dyDescent="0.3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2:21" x14ac:dyDescent="0.3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2:21" x14ac:dyDescent="0.3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2:21" x14ac:dyDescent="0.3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2:21" x14ac:dyDescent="0.3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 spans="2:21" x14ac:dyDescent="0.3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 spans="2:21" x14ac:dyDescent="0.3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 spans="2:21" x14ac:dyDescent="0.3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 spans="2:21" x14ac:dyDescent="0.3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 spans="2:21" x14ac:dyDescent="0.3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 spans="2:21" x14ac:dyDescent="0.3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2:21" x14ac:dyDescent="0.3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 spans="2:21" x14ac:dyDescent="0.3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 spans="2:21" x14ac:dyDescent="0.3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 spans="2:21" x14ac:dyDescent="0.3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 spans="2:21" x14ac:dyDescent="0.3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 spans="2:21" x14ac:dyDescent="0.3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 spans="2:21" x14ac:dyDescent="0.3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2:21" x14ac:dyDescent="0.3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 spans="2:21" x14ac:dyDescent="0.3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 spans="2:21" x14ac:dyDescent="0.3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 spans="2:21" x14ac:dyDescent="0.3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 spans="2:21" x14ac:dyDescent="0.3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 spans="2:21" x14ac:dyDescent="0.3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 spans="2:21" x14ac:dyDescent="0.3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 spans="2:21" x14ac:dyDescent="0.3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 spans="2:21" x14ac:dyDescent="0.3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 spans="2:21" x14ac:dyDescent="0.3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 spans="2:21" x14ac:dyDescent="0.3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 spans="2:21" x14ac:dyDescent="0.3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 spans="2:21" x14ac:dyDescent="0.3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 spans="2:21" x14ac:dyDescent="0.3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 spans="2:21" x14ac:dyDescent="0.3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 spans="2:21" x14ac:dyDescent="0.3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 spans="2:21" x14ac:dyDescent="0.3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 spans="2:21" x14ac:dyDescent="0.3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 spans="2:21" x14ac:dyDescent="0.3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 spans="2:21" x14ac:dyDescent="0.3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 spans="2:21" x14ac:dyDescent="0.3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 spans="2:21" x14ac:dyDescent="0.3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 spans="2:21" x14ac:dyDescent="0.3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2:21" x14ac:dyDescent="0.3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 spans="2:21" x14ac:dyDescent="0.3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 spans="2:21" x14ac:dyDescent="0.3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 spans="2:21" x14ac:dyDescent="0.3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2:21" x14ac:dyDescent="0.3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 spans="2:21" x14ac:dyDescent="0.3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 spans="2:21" x14ac:dyDescent="0.3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 spans="2:21" x14ac:dyDescent="0.3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 spans="2:21" x14ac:dyDescent="0.3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 spans="2:21" x14ac:dyDescent="0.3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 spans="2:21" x14ac:dyDescent="0.3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2:21" x14ac:dyDescent="0.3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 spans="2:21" x14ac:dyDescent="0.3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 spans="2:21" x14ac:dyDescent="0.3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 spans="2:21" x14ac:dyDescent="0.3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 spans="2:21" x14ac:dyDescent="0.3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 spans="2:21" x14ac:dyDescent="0.3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 spans="2:21" x14ac:dyDescent="0.3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 spans="2:21" x14ac:dyDescent="0.3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 spans="2:21" x14ac:dyDescent="0.3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 spans="2:21" x14ac:dyDescent="0.3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 spans="2:21" x14ac:dyDescent="0.3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 spans="2:21" x14ac:dyDescent="0.3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 spans="2:21" x14ac:dyDescent="0.3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 spans="2:21" x14ac:dyDescent="0.3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 spans="2:21" x14ac:dyDescent="0.3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 spans="2:21" x14ac:dyDescent="0.3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 spans="2:21" x14ac:dyDescent="0.3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 spans="2:21" x14ac:dyDescent="0.3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 spans="2:21" x14ac:dyDescent="0.3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 spans="2:21" x14ac:dyDescent="0.3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 spans="2:21" x14ac:dyDescent="0.3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 spans="2:21" x14ac:dyDescent="0.3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 spans="2:21" x14ac:dyDescent="0.3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 spans="2:21" x14ac:dyDescent="0.3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 spans="2:21" x14ac:dyDescent="0.3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 spans="2:21" x14ac:dyDescent="0.3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 spans="2:21" x14ac:dyDescent="0.3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 spans="2:21" x14ac:dyDescent="0.3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 spans="2:21" x14ac:dyDescent="0.3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 spans="2:21" x14ac:dyDescent="0.3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 spans="2:21" x14ac:dyDescent="0.3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 spans="2:21" x14ac:dyDescent="0.3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 spans="2:21" x14ac:dyDescent="0.3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 spans="2:21" x14ac:dyDescent="0.3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 spans="2:21" x14ac:dyDescent="0.3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 spans="2:21" x14ac:dyDescent="0.3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 spans="2:21" x14ac:dyDescent="0.3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 spans="2:21" x14ac:dyDescent="0.3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 spans="2:21" x14ac:dyDescent="0.3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 spans="2:21" x14ac:dyDescent="0.3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 spans="2:21" x14ac:dyDescent="0.3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 spans="2:21" x14ac:dyDescent="0.3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 spans="2:21" x14ac:dyDescent="0.3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 spans="2:21" x14ac:dyDescent="0.3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 spans="2:21" x14ac:dyDescent="0.3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 spans="2:21" x14ac:dyDescent="0.3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 spans="2:21" x14ac:dyDescent="0.3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 spans="2:21" x14ac:dyDescent="0.3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 spans="2:21" x14ac:dyDescent="0.3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 spans="2:21" x14ac:dyDescent="0.3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 spans="2:21" x14ac:dyDescent="0.3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 spans="2:21" x14ac:dyDescent="0.3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 spans="2:21" x14ac:dyDescent="0.3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 spans="2:21" x14ac:dyDescent="0.3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 spans="2:21" x14ac:dyDescent="0.3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 spans="2:21" x14ac:dyDescent="0.3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 spans="2:21" x14ac:dyDescent="0.3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 spans="2:21" x14ac:dyDescent="0.3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 spans="2:21" x14ac:dyDescent="0.3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 spans="2:21" x14ac:dyDescent="0.3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 spans="2:21" x14ac:dyDescent="0.3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 spans="2:21" x14ac:dyDescent="0.3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 spans="2:21" x14ac:dyDescent="0.3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 spans="2:21" x14ac:dyDescent="0.3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 spans="2:21" x14ac:dyDescent="0.3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 spans="2:21" x14ac:dyDescent="0.3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 spans="2:21" x14ac:dyDescent="0.3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 spans="2:21" x14ac:dyDescent="0.3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 spans="2:21" x14ac:dyDescent="0.3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 spans="2:21" x14ac:dyDescent="0.3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 spans="2:21" x14ac:dyDescent="0.3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 spans="2:21" x14ac:dyDescent="0.3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 spans="2:21" x14ac:dyDescent="0.3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 spans="2:21" x14ac:dyDescent="0.3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 spans="2:21" x14ac:dyDescent="0.3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 spans="2:21" x14ac:dyDescent="0.3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 spans="2:21" x14ac:dyDescent="0.3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 spans="2:21" x14ac:dyDescent="0.3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 spans="2:21" x14ac:dyDescent="0.3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 spans="2:21" x14ac:dyDescent="0.3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 spans="2:21" x14ac:dyDescent="0.3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 spans="2:21" x14ac:dyDescent="0.3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 spans="2:21" x14ac:dyDescent="0.3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 spans="2:21" x14ac:dyDescent="0.3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 spans="2:21" x14ac:dyDescent="0.3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 spans="2:21" x14ac:dyDescent="0.3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 spans="2:21" x14ac:dyDescent="0.3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 spans="2:21" x14ac:dyDescent="0.3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 spans="2:21" x14ac:dyDescent="0.3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 spans="2:21" x14ac:dyDescent="0.3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 spans="2:21" x14ac:dyDescent="0.3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 spans="2:21" x14ac:dyDescent="0.3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 spans="2:21" x14ac:dyDescent="0.3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 spans="2:21" x14ac:dyDescent="0.3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 spans="2:21" x14ac:dyDescent="0.3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 spans="2:21" x14ac:dyDescent="0.3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 spans="2:21" x14ac:dyDescent="0.3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 spans="2:21" x14ac:dyDescent="0.3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 spans="2:21" x14ac:dyDescent="0.3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 spans="2:21" x14ac:dyDescent="0.3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 spans="2:21" x14ac:dyDescent="0.3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 spans="2:21" x14ac:dyDescent="0.3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 spans="2:21" x14ac:dyDescent="0.3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 spans="2:21" x14ac:dyDescent="0.3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 spans="2:21" x14ac:dyDescent="0.3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 spans="2:21" x14ac:dyDescent="0.3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 spans="2:21" x14ac:dyDescent="0.3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 spans="2:21" x14ac:dyDescent="0.3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 spans="2:21" x14ac:dyDescent="0.3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 spans="2:21" x14ac:dyDescent="0.3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 spans="2:21" x14ac:dyDescent="0.3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 spans="2:21" x14ac:dyDescent="0.3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 spans="2:21" x14ac:dyDescent="0.3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 spans="2:21" x14ac:dyDescent="0.3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 spans="2:21" x14ac:dyDescent="0.3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 spans="2:21" x14ac:dyDescent="0.3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 spans="2:21" x14ac:dyDescent="0.3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 spans="2:21" x14ac:dyDescent="0.3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 spans="2:21" x14ac:dyDescent="0.3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 spans="2:21" x14ac:dyDescent="0.3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 spans="2:21" x14ac:dyDescent="0.3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 spans="2:21" x14ac:dyDescent="0.3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 spans="2:21" x14ac:dyDescent="0.3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 spans="2:21" x14ac:dyDescent="0.3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 spans="2:21" x14ac:dyDescent="0.3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 spans="2:21" x14ac:dyDescent="0.3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 spans="2:21" x14ac:dyDescent="0.3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 spans="2:21" x14ac:dyDescent="0.3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 spans="2:21" x14ac:dyDescent="0.3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 spans="2:21" x14ac:dyDescent="0.3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 spans="2:21" x14ac:dyDescent="0.3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 spans="2:21" x14ac:dyDescent="0.3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 spans="2:21" x14ac:dyDescent="0.3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 spans="2:21" x14ac:dyDescent="0.3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 spans="2:21" x14ac:dyDescent="0.3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 spans="2:21" x14ac:dyDescent="0.3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 spans="2:21" x14ac:dyDescent="0.3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 spans="2:21" x14ac:dyDescent="0.3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 spans="2:21" x14ac:dyDescent="0.3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 spans="2:21" x14ac:dyDescent="0.3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 spans="2:21" x14ac:dyDescent="0.3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 spans="2:21" x14ac:dyDescent="0.3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6D4E-7459-4CD1-95E5-696DE12C18B7}">
  <dimension ref="A1:N15"/>
  <sheetViews>
    <sheetView workbookViewId="0">
      <selection activeCell="D16" sqref="D16"/>
    </sheetView>
  </sheetViews>
  <sheetFormatPr defaultRowHeight="14.5" x14ac:dyDescent="0.35"/>
  <cols>
    <col min="3" max="3" width="19.7265625" customWidth="1"/>
    <col min="4" max="4" width="19.90625" customWidth="1"/>
  </cols>
  <sheetData>
    <row r="1" spans="1:14" ht="30.5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30.5" customHeight="1" x14ac:dyDescent="0.35">
      <c r="A2" s="13"/>
      <c r="B2" s="13"/>
      <c r="C2" s="13" t="s">
        <v>78</v>
      </c>
      <c r="D2" s="14">
        <f>SUM(Tabela2[[#All],[Deposito reservado]])</f>
        <v>2228</v>
      </c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35">
      <c r="C3" t="s">
        <v>79</v>
      </c>
      <c r="D3" s="7">
        <v>6000</v>
      </c>
    </row>
    <row r="4" spans="1:14" x14ac:dyDescent="0.35">
      <c r="C4" t="s">
        <v>76</v>
      </c>
      <c r="D4" t="s">
        <v>77</v>
      </c>
    </row>
    <row r="5" spans="1:14" x14ac:dyDescent="0.35">
      <c r="C5" s="1">
        <v>45511</v>
      </c>
      <c r="D5" s="7">
        <v>1000</v>
      </c>
    </row>
    <row r="6" spans="1:14" x14ac:dyDescent="0.35">
      <c r="C6" s="1">
        <v>45541</v>
      </c>
      <c r="D6" s="7">
        <v>60</v>
      </c>
    </row>
    <row r="7" spans="1:14" x14ac:dyDescent="0.35">
      <c r="C7" s="1">
        <v>45566</v>
      </c>
      <c r="D7" s="7">
        <v>50</v>
      </c>
    </row>
    <row r="8" spans="1:14" x14ac:dyDescent="0.35">
      <c r="C8" s="1">
        <v>45597</v>
      </c>
      <c r="D8" s="7">
        <v>10</v>
      </c>
    </row>
    <row r="9" spans="1:14" x14ac:dyDescent="0.35">
      <c r="C9" s="1">
        <v>45602</v>
      </c>
      <c r="D9" s="7">
        <v>5</v>
      </c>
    </row>
    <row r="10" spans="1:14" x14ac:dyDescent="0.35">
      <c r="C10" s="1">
        <v>45603</v>
      </c>
      <c r="D10" s="7">
        <v>50</v>
      </c>
    </row>
    <row r="11" spans="1:14" x14ac:dyDescent="0.35">
      <c r="C11" s="1">
        <v>45604</v>
      </c>
      <c r="D11" s="7">
        <v>2</v>
      </c>
    </row>
    <row r="12" spans="1:14" x14ac:dyDescent="0.35">
      <c r="C12" s="1">
        <v>45605</v>
      </c>
      <c r="D12" s="7">
        <v>1</v>
      </c>
    </row>
    <row r="13" spans="1:14" x14ac:dyDescent="0.35">
      <c r="C13" s="1">
        <v>45606</v>
      </c>
      <c r="D13" s="7">
        <v>10</v>
      </c>
    </row>
    <row r="14" spans="1:14" x14ac:dyDescent="0.35">
      <c r="C14" s="1">
        <v>45607</v>
      </c>
      <c r="D14" s="7">
        <v>40</v>
      </c>
    </row>
    <row r="15" spans="1:14" x14ac:dyDescent="0.35">
      <c r="C15" s="1">
        <v>45637</v>
      </c>
      <c r="D15" s="7">
        <v>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Roselany Dias Monteiro</dc:creator>
  <cp:lastModifiedBy>Roselany Dias Monteiro</cp:lastModifiedBy>
  <dcterms:created xsi:type="dcterms:W3CDTF">2025-01-28T12:27:37Z</dcterms:created>
  <dcterms:modified xsi:type="dcterms:W3CDTF">2025-01-28T15:15:40Z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2025-01-28T12:41:30Z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d7069759-a91a-4c02-a88a-13698a7cb255</vt:lpwstr>
  </property>
  <property fmtid="{D5CDD505-2E9C-101B-9397-08002B2CF9AE}" pid="8" name="MSIP_Label_fde7aacd-7cc4-4c31-9e6f-7ef306428f09_ContentBits">
    <vt:lpwstr>1</vt:lpwstr>
  </property>
</Properties>
</file>