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_Thesis\Results\Sodx_Unstructured\"/>
    </mc:Choice>
  </mc:AlternateContent>
  <xr:revisionPtr revIDLastSave="0" documentId="13_ncr:1_{76F47C85-B45C-48C0-A887-948B5D44864D}" xr6:coauthVersionLast="47" xr6:coauthVersionMax="47" xr10:uidLastSave="{00000000-0000-0000-0000-000000000000}"/>
  <bookViews>
    <workbookView xWindow="1520" yWindow="1520" windowWidth="16920" windowHeight="1045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0" i="1" l="1"/>
  <c r="E10" i="1"/>
  <c r="C10" i="1"/>
  <c r="F9" i="1"/>
  <c r="D9" i="1"/>
  <c r="E9" i="1" s="1"/>
  <c r="C9" i="1"/>
  <c r="D8" i="1"/>
  <c r="E8" i="1" s="1"/>
  <c r="C8" i="1"/>
  <c r="F8" i="1" s="1"/>
  <c r="F7" i="1"/>
  <c r="D7" i="1"/>
  <c r="E7" i="1" s="1"/>
  <c r="C7" i="1"/>
  <c r="F6" i="1"/>
  <c r="D6" i="1"/>
  <c r="E6" i="1" s="1"/>
  <c r="C6" i="1"/>
  <c r="D5" i="1"/>
  <c r="E5" i="1" s="1"/>
  <c r="C5" i="1"/>
  <c r="F5" i="1" s="1"/>
  <c r="D4" i="1"/>
  <c r="E4" i="1" s="1"/>
  <c r="C4" i="1"/>
  <c r="F4" i="1" s="1"/>
  <c r="F3" i="1"/>
  <c r="E3" i="1"/>
</calcChain>
</file>

<file path=xl/sharedStrings.xml><?xml version="1.0" encoding="utf-8"?>
<sst xmlns="http://schemas.openxmlformats.org/spreadsheetml/2006/main" count="5" uniqueCount="5">
  <si>
    <t>Cases</t>
  </si>
  <si>
    <t>nx</t>
  </si>
  <si>
    <t>ny</t>
  </si>
  <si>
    <t>node number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</si>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</sst>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6078639744952196E-2"/>
          <c:y val="3.4789374235856402E-2"/>
          <c:w val="0.68800400075014101"/>
          <c:h val="0.86573302211848402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Sheet1!$F$3:$F$10</c:f>
              <c:numCache>
                <c:formatCode>0.00E+00</c:formatCode>
                <c:ptCount val="8"/>
                <c:pt idx="0">
                  <c:v>1.5625E-2</c:v>
                </c:pt>
                <c:pt idx="1">
                  <c:v>1.2500000000000001E-2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3.125E-2</c:v>
                </c:pt>
                <c:pt idx="5">
                  <c:v>7.8125E-3</c:v>
                </c:pt>
                <c:pt idx="6">
                  <c:v>3.90625E-3</c:v>
                </c:pt>
                <c:pt idx="7">
                  <c:v>6.25E-2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128</c:v>
                </c:pt>
                <c:pt idx="1">
                  <c:v>160</c:v>
                </c:pt>
                <c:pt idx="2">
                  <c:v>192</c:v>
                </c:pt>
                <c:pt idx="3">
                  <c:v>96</c:v>
                </c:pt>
                <c:pt idx="4">
                  <c:v>64</c:v>
                </c:pt>
                <c:pt idx="5">
                  <c:v>256</c:v>
                </c:pt>
                <c:pt idx="6">
                  <c:v>512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D-4DDB-88A8-CD6F7AAC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6433"/>
        <c:axId val="35940555"/>
      </c:scatterChart>
      <c:valAx>
        <c:axId val="62106433"/>
        <c:scaling>
          <c:orientation val="minMax"/>
        </c:scaling>
        <c:delete val="0"/>
        <c:axPos val="b"/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5940555"/>
        <c:crosses val="autoZero"/>
        <c:crossBetween val="midCat"/>
      </c:valAx>
      <c:valAx>
        <c:axId val="359405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1064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504720</xdr:colOff>
      <xdr:row>10</xdr:row>
      <xdr:rowOff>52200</xdr:rowOff>
    </xdr:from>
    <xdr:to>
      <xdr:col>8</xdr:col>
      <xdr:colOff>573840</xdr:colOff>
      <xdr:row>30</xdr:row>
      <xdr:rowOff>39600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10"/>
  <sheetViews>
    <sheetView tabSelected="1" topLeftCell="B1" zoomScale="180" zoomScaleNormal="180" workbookViewId="0">
      <selection activeCell="C9" sqref="C9"/>
    </sheetView>
  </sheetViews>
  <sheetFormatPr defaultColWidth="11.54296875" defaultRowHeight="12.5" x14ac:dyDescent="0.25"/>
  <cols>
    <col min="1" max="12" width="11.54296875" style="1"/>
    <col min="13" max="13" width="13.26953125" style="1" customWidth="1"/>
    <col min="14" max="1024" width="11.54296875" style="1"/>
  </cols>
  <sheetData>
    <row r="2" spans="2:13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13" ht="13" x14ac:dyDescent="0.3">
      <c r="B3" s="3">
        <v>1</v>
      </c>
      <c r="C3" s="4">
        <v>128</v>
      </c>
      <c r="D3" s="4">
        <v>128</v>
      </c>
      <c r="E3" s="5">
        <f t="shared" ref="E3:E10" si="0">D3*C3</f>
        <v>16384</v>
      </c>
      <c r="F3" s="6">
        <f t="shared" ref="F3:F10" si="1">2/C3</f>
        <v>1.5625E-2</v>
      </c>
    </row>
    <row r="4" spans="2:13" ht="13" x14ac:dyDescent="0.3">
      <c r="B4" s="7">
        <v>2</v>
      </c>
      <c r="C4" s="8">
        <f>C3*1.25</f>
        <v>160</v>
      </c>
      <c r="D4" s="8">
        <f>D3*1.25</f>
        <v>160</v>
      </c>
      <c r="E4" s="9">
        <f t="shared" si="0"/>
        <v>25600</v>
      </c>
      <c r="F4" s="6">
        <f t="shared" si="1"/>
        <v>1.2500000000000001E-2</v>
      </c>
    </row>
    <row r="5" spans="2:13" ht="13" x14ac:dyDescent="0.3">
      <c r="B5" s="7">
        <v>3</v>
      </c>
      <c r="C5" s="8">
        <f>C3*1.5</f>
        <v>192</v>
      </c>
      <c r="D5" s="8">
        <f>D3*1.5</f>
        <v>192</v>
      </c>
      <c r="E5" s="9">
        <f t="shared" si="0"/>
        <v>36864</v>
      </c>
      <c r="F5" s="6">
        <f t="shared" si="1"/>
        <v>1.0416666666666666E-2</v>
      </c>
    </row>
    <row r="6" spans="2:13" ht="13" x14ac:dyDescent="0.3">
      <c r="B6" s="7">
        <v>4</v>
      </c>
      <c r="C6" s="8">
        <f>C3*0.75</f>
        <v>96</v>
      </c>
      <c r="D6" s="8">
        <f>D3*0.75</f>
        <v>96</v>
      </c>
      <c r="E6" s="9">
        <f t="shared" si="0"/>
        <v>9216</v>
      </c>
      <c r="F6" s="6">
        <f t="shared" si="1"/>
        <v>2.0833333333333332E-2</v>
      </c>
    </row>
    <row r="7" spans="2:13" ht="13" x14ac:dyDescent="0.3">
      <c r="B7" s="10">
        <v>5</v>
      </c>
      <c r="C7" s="11">
        <f>0.5*C3</f>
        <v>64</v>
      </c>
      <c r="D7" s="11">
        <f>0.5*D3</f>
        <v>64</v>
      </c>
      <c r="E7" s="12">
        <f t="shared" si="0"/>
        <v>4096</v>
      </c>
      <c r="F7" s="6">
        <f t="shared" si="1"/>
        <v>3.125E-2</v>
      </c>
      <c r="M7"/>
    </row>
    <row r="8" spans="2:13" ht="13" x14ac:dyDescent="0.3">
      <c r="B8" s="1">
        <v>6</v>
      </c>
      <c r="C8" s="1">
        <f>C3*2</f>
        <v>256</v>
      </c>
      <c r="D8" s="1">
        <f>D3*2</f>
        <v>256</v>
      </c>
      <c r="E8" s="12">
        <f t="shared" si="0"/>
        <v>65536</v>
      </c>
      <c r="F8" s="6">
        <f t="shared" si="1"/>
        <v>7.8125E-3</v>
      </c>
      <c r="M8"/>
    </row>
    <row r="9" spans="2:13" ht="13" x14ac:dyDescent="0.3">
      <c r="B9" s="1">
        <v>7</v>
      </c>
      <c r="C9" s="1">
        <f>C3*4</f>
        <v>512</v>
      </c>
      <c r="D9" s="1">
        <f>D3*4</f>
        <v>512</v>
      </c>
      <c r="E9" s="12">
        <f t="shared" si="0"/>
        <v>262144</v>
      </c>
      <c r="F9" s="6">
        <f t="shared" si="1"/>
        <v>3.90625E-3</v>
      </c>
    </row>
    <row r="10" spans="2:13" ht="13" x14ac:dyDescent="0.3">
      <c r="B10" s="1">
        <v>8</v>
      </c>
      <c r="C10" s="1">
        <f>C7/2</f>
        <v>32</v>
      </c>
      <c r="D10" s="1">
        <v>32</v>
      </c>
      <c r="E10" s="12">
        <f t="shared" si="0"/>
        <v>1024</v>
      </c>
      <c r="F10" s="6">
        <f t="shared" si="1"/>
        <v>6.25E-2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Rozo</cp:lastModifiedBy>
  <cp:revision>7</cp:revision>
  <dcterms:created xsi:type="dcterms:W3CDTF">2023-06-26T15:27:02Z</dcterms:created>
  <dcterms:modified xsi:type="dcterms:W3CDTF">2023-07-18T11:46:25Z</dcterms:modified>
  <dc:language>en-GB</dc:language>
</cp:coreProperties>
</file>