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1142d5b1e3b342/projetos/DIO/Heineken/Desafio_Dashboard_in_Excel/"/>
    </mc:Choice>
  </mc:AlternateContent>
  <xr:revisionPtr revIDLastSave="636" documentId="8_{C3982B17-7FC8-4C9F-A294-4DDC285FDED7}" xr6:coauthVersionLast="47" xr6:coauthVersionMax="47" xr10:uidLastSave="{E84C45F3-F90D-4D83-9FC2-9FDE1BC980F6}"/>
  <bookViews>
    <workbookView xWindow="-108" yWindow="-108" windowWidth="23256" windowHeight="12456" tabRatio="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D20" i="3"/>
</calcChain>
</file>

<file path=xl/sharedStrings.xml><?xml version="1.0" encoding="utf-8"?>
<sst xmlns="http://schemas.openxmlformats.org/spreadsheetml/2006/main" count="2018" uniqueCount="323">
  <si>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</si>
  <si>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</si>
  <si>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</si>
  <si>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</si>
  <si>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</si>
  <si>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</si>
  <si>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</si>
  <si>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</si>
  <si>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</si>
  <si>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</si>
  <si>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</si>
  <si>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</si>
  <si>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</si>
  <si>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</si>
  <si>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</si>
  <si>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</si>
  <si>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</si>
  <si>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</si>
  <si>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</si>
  <si>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</si>
  <si>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</si>
  <si>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</si>
  <si>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</si>
  <si>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</si>
  <si>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</si>
  <si>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</si>
  <si>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</si>
  <si>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</si>
  <si>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</si>
  <si>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</si>
  <si>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</si>
  <si>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</si>
  <si>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</si>
  <si>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</si>
  <si>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</si>
  <si>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</si>
  <si>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</si>
  <si>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</si>
  <si>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</si>
  <si>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</si>
  <si>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</si>
  <si>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</si>
  <si>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</si>
  <si>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</si>
  <si>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</si>
  <si>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</si>
  <si>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</si>
  <si>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</si>
  <si>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</si>
  <si>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</si>
  <si>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</si>
  <si>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</si>
  <si>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</si>
  <si>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</si>
  <si>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</si>
  <si>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</si>
  <si>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</si>
  <si>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</si>
  <si>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</si>
  <si>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</si>
  <si>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</si>
  <si>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</si>
  <si>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</si>
  <si>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</si>
  <si>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</si>
  <si>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</si>
  <si>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</si>
  <si>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</si>
  <si>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</si>
  <si>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</si>
  <si>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</si>
  <si>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</si>
  <si>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</si>
  <si>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</si>
  <si>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</si>
  <si>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</si>
  <si>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</si>
  <si>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</si>
  <si>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</si>
  <si>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</si>
  <si>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</si>
  <si>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</si>
  <si>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</si>
  <si>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</si>
  <si>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</si>
  <si>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</si>
  <si>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</si>
  <si>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</si>
  <si>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</si>
  <si>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</si>
  <si>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</si>
  <si>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</si>
  <si>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</si>
  <si>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</si>
  <si>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</si>
  <si>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</si>
  <si>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</si>
  <si>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</si>
  <si>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</si>
  <si>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</si>
  <si>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</si>
  <si>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</si>
  <si>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</si>
  <si>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</si>
  <si>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</si>
  <si>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</si>
  <si>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</si>
  <si>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</si>
  <si>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</si>
  <si>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</si>
  <si>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</si>
  <si>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</si>
  <si>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</si>
  <si>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</si>
  <si>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</si>
  <si>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</si>
  <si>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</si>
  <si>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</si>
  <si>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</si>
  <si>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</si>
  <si>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</si>
  <si>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</si>
  <si>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</si>
  <si>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</si>
  <si>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</si>
  <si>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</si>
  <si>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</si>
  <si>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</si>
  <si>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</si>
  <si>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</si>
  <si>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</si>
  <si>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</si>
  <si>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</si>
  <si>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</si>
  <si>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</si>
  <si>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</si>
  <si>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</si>
  <si>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</si>
  <si>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</si>
  <si>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</si>
  <si>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</si>
  <si>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</si>
  <si>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</si>
  <si>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</si>
  <si>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</si>
  <si>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</si>
  <si>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</si>
  <si>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</si>
  <si>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</si>
  <si>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</si>
  <si>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</si>
  <si>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</si>
  <si>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</si>
  <si>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</si>
  <si>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</si>
  <si>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</si>
  <si>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</si>
  <si>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</si>
  <si>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</si>
  <si>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</si>
  <si>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</si>
  <si>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</si>
  <si>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</si>
  <si>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</si>
  <si>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</si>
  <si>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</si>
  <si>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</si>
  <si>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</si>
  <si>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</si>
  <si>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</si>
  <si>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</si>
  <si>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</si>
  <si>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</si>
  <si>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</si>
  <si>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</si>
  <si>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</si>
  <si>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</si>
  <si>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</si>
  <si>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</si>
  <si>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</si>
  <si>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</si>
  <si>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</si>
  <si>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</si>
  <si>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</si>
  <si>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</si>
  <si>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</si>
  <si>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</si>
  <si>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</si>
  <si>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</si>
  <si>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</si>
  <si>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</si>
  <si>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</si>
  <si>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</si>
  <si>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</si>
  <si>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</si>
  <si>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</si>
  <si>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</si>
  <si>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</si>
  <si>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</si>
  <si>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</si>
  <si>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</si>
  <si>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</si>
  <si>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</si>
  <si>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</si>
  <si>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</si>
  <si>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</si>
  <si>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</si>
  <si>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</si>
  <si>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</si>
  <si>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</si>
  <si>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</si>
  <si>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</si>
  <si>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</si>
  <si>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</si>
  <si>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</si>
  <si>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</si>
  <si>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</si>
  <si>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</si>
  <si>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</si>
  <si>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</si>
  <si>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</si>
  <si>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</si>
  <si>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</si>
  <si>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</si>
  <si>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</si>
  <si>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</si>
  <si>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</si>
  <si>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</si>
  <si>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</si>
  <si>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</si>
  <si>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</si>
  <si>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</si>
  <si>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</si>
  <si>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</si>
  <si>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</si>
  <si>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</si>
  <si>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</si>
  <si>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</si>
  <si>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</si>
  <si>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</si>
  <si>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</si>
  <si>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</si>
  <si>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</si>
  <si>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</si>
  <si>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</si>
  <si>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</si>
  <si>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</si>
  <si>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</si>
  <si>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</si>
  <si>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</si>
  <si>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</si>
  <si>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</si>
  <si>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</si>
  <si>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</si>
  <si>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</si>
  <si>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</si>
  <si>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</si>
  <si>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</si>
  <si>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</si>
  <si>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</si>
  <si>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</si>
  <si>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</si>
  <si>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</si>
  <si>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</si>
  <si>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</si>
  <si>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</si>
  <si>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</si>
  <si>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</si>
  <si>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</si>
  <si>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</si>
  <si>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</si>
  <si>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</si>
  <si>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</si>
  <si>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</si>
  <si>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</si>
  <si>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</si>
  <si>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</si>
  <si>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</si>
  <si>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</si>
  <si>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</si>
  <si>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</si>
  <si>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</si>
  <si>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</si>
  <si>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</si>
  <si>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</si>
  <si>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</si>
  <si>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</si>
  <si>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</si>
  <si>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</si>
  <si>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</si>
  <si>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</si>
  <si>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</si>
  <si>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</si>
  <si>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</si>
  <si>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</si>
  <si>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</si>
  <si>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</si>
  <si>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</si>
  <si>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</si>
  <si>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</si>
  <si>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</si>
  <si>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</si>
  <si>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</si>
  <si>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</si>
  <si>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</si>
  <si>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</si>
  <si>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</si>
  <si>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</si>
  <si>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</si>
  <si>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</si>
  <si>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</si>
  <si>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</si>
  <si>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</si>
  <si>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</si>
  <si>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Luana</t>
  </si>
  <si>
    <t>Marcos</t>
  </si>
  <si>
    <t>Rótulos de Linha</t>
  </si>
  <si>
    <t>Total Geral</t>
  </si>
  <si>
    <t>Soma de Minecraft Season Pass Price</t>
  </si>
  <si>
    <t>Pergunta Negócio 4 - Total de Vendas de Assinaturas do Minecraft Season Pass</t>
  </si>
  <si>
    <t>Pergunta Negócio 3 - Total de Vendas de Assinaturas do EA Play</t>
  </si>
  <si>
    <t>(Tudo)</t>
  </si>
  <si>
    <t>Contagem 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</si>
</sst>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7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44" fontId="0" fillId="0" borderId="0" xfId="2" applyFont="1" applyFill="1" applyAlignment="1">
      <alignment horizontal="center" vertical="center" wrapText="1"/>
    </xf>
    <xf numFmtId="18" fontId="0" fillId="0" borderId="0" xfId="0" applyNumberFormat="1"/>
    <xf numFmtId="18" fontId="3" fillId="0" borderId="0" xfId="0" applyNumberFormat="1" applyFont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/>
    <xf numFmtId="44" fontId="0" fillId="0" borderId="0" xfId="2" applyFont="1"/>
    <xf numFmtId="0" fontId="5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2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rgb="FF22C55E"/>
        </patternFill>
      </fill>
      <border>
        <bottom style="thin">
          <color theme="6"/>
        </bottom>
        <vertical/>
        <horizontal/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i val="0"/>
        <color theme="0"/>
      </font>
      <fill>
        <patternFill>
          <bgColor rgb="FF22C55E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ont>
        <color theme="0"/>
      </font>
      <fill>
        <patternFill>
          <fgColor rgb="FF22C55E"/>
          <bgColor rgb="FF00B050"/>
        </patternFill>
      </fill>
    </dxf>
    <dxf>
      <font>
        <b/>
        <i val="0"/>
        <color theme="1" tint="0.14996795556505021"/>
      </font>
      <fill>
        <patternFill patternType="none">
          <bgColor auto="1"/>
        </patternFill>
      </fill>
      <border>
        <bottom style="thick">
          <color rgb="FF22C55E"/>
        </bottom>
      </border>
    </dxf>
    <dxf>
      <fill>
        <patternFill patternType="none">
          <fgColor indexed="64"/>
          <bgColor auto="1"/>
        </patternFill>
      </fill>
    </dxf>
  </dxfs>
  <tableStyles count="6" defaultTableStyle="TableStyleMedium2" defaultPivotStyle="PivotStyleLight16">
    <tableStyle name="Estilo de Segmentação de Dados 1" pivot="0" table="0" count="8" xr9:uid="{9ED910E0-E1D6-459D-B9B0-C0918369B932}">
      <tableStyleElement type="wholeTable" dxfId="23"/>
      <tableStyleElement type="headerRow" dxfId="22"/>
    </tableStyle>
    <tableStyle name="Estilo de Segmentação de Dados 2" pivot="0" table="0" count="1" xr9:uid="{9DAC1C26-FA01-4F47-BD93-29F982AC1A37}">
      <tableStyleElement type="headerRow" dxfId="21"/>
    </tableStyle>
    <tableStyle name="Estilo de Segmentação de Dados 3" pivot="0" table="0" count="3" xr9:uid="{51424A39-45D8-4C81-B702-5587444FD987}">
      <tableStyleElement type="headerRow" dxfId="20"/>
    </tableStyle>
    <tableStyle name="Estilo de Segmentação de Dados 4" pivot="0" table="0" count="3" xr9:uid="{01ED0B8D-0D78-4D18-9455-314295BF9AE6}">
      <tableStyleElement type="wholeTable" dxfId="19"/>
      <tableStyleElement type="headerRow" dxfId="18"/>
    </tableStyle>
    <tableStyle name="SlicerStyleLight3 2" pivot="0" table="0" count="10" xr9:uid="{379F8A2C-ABB8-4EDF-ADEE-C433BCF42F37}">
      <tableStyleElement type="wholeTable" dxfId="17"/>
      <tableStyleElement type="headerRow" dxfId="16"/>
    </tableStyle>
    <tableStyle name="SlicerStyleLight6 2" pivot="0" table="0" count="10" xr9:uid="{4A5E7275-316D-483E-BDEB-703238801917}">
      <tableStyleElement type="wholeTable" dxfId="15"/>
      <tableStyleElement type="headerRow" dxfId="14"/>
    </tableStyle>
  </tableStyles>
  <colors>
    <mruColors>
      <color rgb="FF5BF6AB"/>
      <color rgb="FF22C55E"/>
      <color rgb="FFF7F8FC"/>
      <color rgb="FF008746"/>
      <color rgb="FF5BF6A8"/>
      <color rgb="FFD9D9D9"/>
      <color rgb="FFE8E6E9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23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>
              <fgColor rgb="FF5BF6A8"/>
            </patternFill>
          </fill>
        </dxf>
        <dxf>
          <font>
            <b/>
            <i val="0"/>
          </font>
          <fill>
            <patternFill>
              <bgColor rgb="FFD9D9D9"/>
            </patternFill>
          </fill>
        </dxf>
        <dxf>
          <fill>
            <patternFill>
              <bgColor rgb="FF5BF6A8"/>
            </patternFill>
          </fill>
          <border>
            <left style="medium">
              <color rgb="FF00B050"/>
            </left>
            <right style="medium">
              <color rgb="FF00B050"/>
            </right>
            <top style="medium">
              <color rgb="FF00B050"/>
            </top>
            <bottom style="medium">
              <color rgb="FF00B050"/>
            </bottom>
          </border>
        </dxf>
        <dxf>
          <fill>
            <patternFill>
              <bgColor rgb="FF5BF6AB"/>
            </patternFill>
          </fill>
        </dxf>
        <dxf>
          <fill>
            <gradientFill degree="90">
              <stop position="0">
                <color theme="9" tint="0.80001220740379042"/>
              </stop>
              <stop position="1">
                <color rgb="FFFFFF00"/>
              </stop>
            </gradientFill>
          </fill>
        </dxf>
        <dxf>
          <font>
            <color theme="1" tint="0.14996795556505021"/>
          </font>
          <fill>
            <patternFill>
              <bgColor theme="0" tint="-4.9989318521683403E-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rgb="FF5BF6AB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6 2">
        <x14:slicerStyle name="Estilo de Segmentação de Dados 1">
          <x14:slicerStyleElements>
            <x14:slicerStyleElement type="unselectedItemWithData"/>
            <x14:slicerStyleElement type="unselectedItemWithNoData"/>
            <x14:slicerStyleElement type="selectedItemWithData" dxfId="22"/>
            <x14:slicerStyleElement type="selectedItemWithNoData" dxfId="21"/>
            <x14:slicerStyleElement type="hoveredUnselectedItemWithData" dxfId="20"/>
            <x14:slicerStyleElement type="hoveredSelectedItemWithData" dxfId="19"/>
          </x14:slicerStyleElements>
        </x14:slicerStyle>
        <x14:slicerStyle name="Estilo de Segmentação de Dados 2"/>
        <x14:slicerStyle name="Estilo de Segmentação de Dados 3">
          <x14:slicerStyleElements>
            <x14:slicerStyleElement type="selectedItemWithData" dxfId="18"/>
            <x14:slicerStyleElement type="selectedItemWithNoData" dxfId="17"/>
          </x14:slicerStyleElements>
        </x14:slicerStyle>
        <x14:slicerStyle name="Estilo de Segmentação de Dados 4">
          <x14:slicerStyleElements>
            <x14:slicerStyleElement type="selectedItemWithData" dxfId="16"/>
          </x14:slicerStyleElements>
        </x14:slicerStyle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 xbox Student.xlsx]C̳álculos!tbl_dash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0880FC-87E4-421E-8CE8-8DE34B27FF68}" type="VALUE">
                  <a:rPr lang="en-US" sz="1600" b="1">
                    <a:solidFill>
                      <a:schemeClr val="bg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22C55E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C9B5C5-24A1-4AEA-AC33-432C8E594B07}" type="VALUE">
                  <a:rPr lang="en-US" sz="1600" b="1">
                    <a:solidFill>
                      <a:schemeClr val="bg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1.9529162729810624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aseline="0"/>
                  <a:t>subscribers with renewal; </a:t>
                </a:r>
                <a:fld id="{A4CC2D41-BA74-4A05-B4A4-8C5ABA01E459}" type="VALUE">
                  <a:rPr lang="en-US" sz="1050" baseline="0"/>
                  <a:pPr>
                    <a:defRPr sz="1050"/>
                  </a:pPr>
                  <a:t>[VALOR]</a:t>
                </a:fld>
                <a:endParaRPr lang="en-US" sz="1050" baseline="0"/>
              </a:p>
            </c:rich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1097816164083676E-2"/>
              <c:y val="-4.9470719232059873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aseline="0"/>
                  <a:t>subscribers without renewal; </a:t>
                </a:r>
                <a:fld id="{DBD7E51A-BE8C-4B41-8D5E-A82C8AD8C11C}" type="VALUE">
                  <a:rPr lang="en-US" sz="1050" baseline="0"/>
                  <a:pPr>
                    <a:defRPr sz="1050"/>
                  </a:pPr>
                  <a:t>[VALOR]</a:t>
                </a:fld>
                <a:endParaRPr lang="en-US" sz="1050" baseline="0"/>
              </a:p>
            </c:rich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6912005107735952E-2"/>
          <c:y val="6.5209496593889069E-2"/>
          <c:w val="0.93676209391463827"/>
          <c:h val="0.869581006812221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Soma de Total Value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01-4714-A6FE-9F62DE1AEDBD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01-4714-A6FE-9F62DE1AEDB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50880FC-87E4-421E-8CE8-8DE34B27FF68}" type="VALUE">
                      <a:rPr lang="en-US" sz="1600" b="1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E01-4714-A6FE-9F62DE1AEDB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C9B5C5-24A1-4AEA-AC33-432C8E594B07}" type="VALUE">
                      <a:rPr lang="en-US" sz="1600" b="1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E01-4714-A6FE-9F62DE1AE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1-4714-A6FE-9F62DE1AEDBD}"/>
            </c:ext>
          </c:extLst>
        </c:ser>
        <c:ser>
          <c:idx val="1"/>
          <c:order val="1"/>
          <c:tx>
            <c:strRef>
              <c:f>C̳álculos!$D$8</c:f>
              <c:strCache>
                <c:ptCount val="1"/>
                <c:pt idx="0">
                  <c:v>Contagem de Name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75000">
                    <a:schemeClr val="accent2">
                      <a:lumMod val="60000"/>
                      <a:lumOff val="40000"/>
                    </a:schemeClr>
                  </a:gs>
                  <a:gs pos="51000">
                    <a:schemeClr val="accent2">
                      <a:alpha val="75000"/>
                    </a:schemeClr>
                  </a:gs>
                  <a:gs pos="100000">
                    <a:schemeClr val="accent2">
                      <a:lumMod val="20000"/>
                      <a:lumOff val="80000"/>
                      <a:alpha val="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03-4FD8-BB47-843FBE0983F6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75000">
                    <a:schemeClr val="accent2">
                      <a:lumMod val="60000"/>
                      <a:lumOff val="40000"/>
                    </a:schemeClr>
                  </a:gs>
                  <a:gs pos="51000">
                    <a:schemeClr val="accent2">
                      <a:alpha val="75000"/>
                    </a:schemeClr>
                  </a:gs>
                  <a:gs pos="100000">
                    <a:schemeClr val="accent2">
                      <a:lumMod val="20000"/>
                      <a:lumOff val="80000"/>
                      <a:alpha val="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03-4FD8-BB47-843FBE0983F6}"/>
              </c:ext>
            </c:extLst>
          </c:dPt>
          <c:dLbls>
            <c:dLbl>
              <c:idx val="0"/>
              <c:layout>
                <c:manualLayout>
                  <c:x val="2.1097816164083676E-2"/>
                  <c:y val="-4.947071923205987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subscribers without renewal; </a:t>
                    </a:r>
                    <a:fld id="{DBD7E51A-BE8C-4B41-8D5E-A82C8AD8C11C}" type="VALUE">
                      <a:rPr lang="en-US" sz="1050" baseline="0"/>
                      <a:pPr>
                        <a:defRPr sz="1050"/>
                      </a:pPr>
                      <a:t>[VALOR]</a:t>
                    </a:fld>
                    <a:endParaRPr lang="en-US" sz="1050" baseline="0"/>
                  </a:p>
                </c:rich>
              </c:tx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003-4FD8-BB47-843FBE0983F6}"/>
                </c:ext>
              </c:extLst>
            </c:dLbl>
            <c:dLbl>
              <c:idx val="1"/>
              <c:layout>
                <c:manualLayout>
                  <c:x val="1.9529162729810624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subscribers with renewal; </a:t>
                    </a:r>
                    <a:fld id="{A4CC2D41-BA74-4A05-B4A4-8C5ABA01E459}" type="VALUE">
                      <a:rPr lang="en-US" sz="1050" baseline="0"/>
                      <a:pPr>
                        <a:defRPr sz="1050"/>
                      </a:pPr>
                      <a:t>[VALOR]</a:t>
                    </a:fld>
                    <a:endParaRPr lang="en-US" sz="1050" baseline="0"/>
                  </a:p>
                </c:rich>
              </c:tx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003-4FD8-BB47-843FBE0983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C̳álculos!$D$9:$D$11</c:f>
              <c:numCache>
                <c:formatCode>General</c:formatCode>
                <c:ptCount val="2"/>
                <c:pt idx="0">
                  <c:v>147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03-4FD8-BB47-843FBE0983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38"/>
        <c:axId val="617579872"/>
        <c:axId val="617581312"/>
      </c:barChart>
      <c:catAx>
        <c:axId val="61757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581312"/>
        <c:crosses val="autoZero"/>
        <c:auto val="1"/>
        <c:lblAlgn val="ctr"/>
        <c:lblOffset val="100"/>
        <c:noMultiLvlLbl val="0"/>
      </c:catAx>
      <c:valAx>
        <c:axId val="6175813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7579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114299</xdr:colOff>
      <xdr:row>12</xdr:row>
      <xdr:rowOff>163067</xdr:rowOff>
    </xdr:from>
    <xdr:to>
      <xdr:col>3</xdr:col>
      <xdr:colOff>393791</xdr:colOff>
      <xdr:row>15</xdr:row>
      <xdr:rowOff>45720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899" y="2496692"/>
          <a:ext cx="1498692" cy="43510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12</xdr:col>
      <xdr:colOff>283845</xdr:colOff>
      <xdr:row>13</xdr:row>
      <xdr:rowOff>19050</xdr:rowOff>
    </xdr:from>
    <xdr:to>
      <xdr:col>12</xdr:col>
      <xdr:colOff>521970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233285" y="2564130"/>
          <a:ext cx="238125" cy="230505"/>
        </a:xfrm>
        <a:prstGeom prst="rect">
          <a:avLst/>
        </a:prstGeom>
      </xdr:spPr>
    </xdr:pic>
    <xdr:clientData/>
  </xdr:twoCellAnchor>
  <xdr:twoCellAnchor>
    <xdr:from>
      <xdr:col>8</xdr:col>
      <xdr:colOff>121920</xdr:colOff>
      <xdr:row>13</xdr:row>
      <xdr:rowOff>87630</xdr:rowOff>
    </xdr:from>
    <xdr:to>
      <xdr:col>9</xdr:col>
      <xdr:colOff>573405</xdr:colOff>
      <xdr:row>17</xdr:row>
      <xdr:rowOff>19050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4998720" y="2632710"/>
          <a:ext cx="695325" cy="66294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133350</xdr:colOff>
      <xdr:row>13</xdr:row>
      <xdr:rowOff>89535</xdr:rowOff>
    </xdr:from>
    <xdr:to>
      <xdr:col>11</xdr:col>
      <xdr:colOff>546735</xdr:colOff>
      <xdr:row>17</xdr:row>
      <xdr:rowOff>20955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5863590" y="2634615"/>
          <a:ext cx="626745" cy="66294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25</xdr:row>
      <xdr:rowOff>615315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25</xdr:row>
      <xdr:rowOff>480059</xdr:rowOff>
    </xdr:from>
    <xdr:to>
      <xdr:col>4</xdr:col>
      <xdr:colOff>168351</xdr:colOff>
      <xdr:row>26</xdr:row>
      <xdr:rowOff>13335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205741</xdr:colOff>
      <xdr:row>25</xdr:row>
      <xdr:rowOff>116956</xdr:rowOff>
    </xdr:from>
    <xdr:to>
      <xdr:col>7</xdr:col>
      <xdr:colOff>114301</xdr:colOff>
      <xdr:row>27</xdr:row>
      <xdr:rowOff>82195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E1ED85A-8EC0-B49B-1936-6FDF8E014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53741" y="4856596"/>
          <a:ext cx="1127760" cy="1336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601980</xdr:colOff>
      <xdr:row>7</xdr:row>
      <xdr:rowOff>182880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DAD3220C-A87F-83B5-DA90-9223F501F711}"/>
            </a:ext>
          </a:extLst>
        </xdr:cNvPr>
        <xdr:cNvSpPr/>
      </xdr:nvSpPr>
      <xdr:spPr>
        <a:xfrm>
          <a:off x="0" y="0"/>
          <a:ext cx="11765280" cy="1455420"/>
        </a:xfrm>
        <a:prstGeom prst="rect">
          <a:avLst/>
        </a:prstGeom>
        <a:gradFill flip="none" rotWithShape="1">
          <a:gsLst>
            <a:gs pos="0">
              <a:srgbClr val="008746">
                <a:shade val="30000"/>
                <a:satMod val="115000"/>
              </a:srgbClr>
            </a:gs>
            <a:gs pos="50000">
              <a:srgbClr val="008746">
                <a:shade val="67500"/>
                <a:satMod val="115000"/>
              </a:srgbClr>
            </a:gs>
            <a:gs pos="100000">
              <a:srgbClr val="008746">
                <a:shade val="100000"/>
                <a:satMod val="115000"/>
              </a:srgbClr>
            </a:gs>
          </a:gsLst>
          <a:lin ang="16200000" scaled="1"/>
          <a:tileRect/>
        </a:gradFill>
        <a:ln>
          <a:noFill/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102270</xdr:colOff>
      <xdr:row>0</xdr:row>
      <xdr:rowOff>95901</xdr:rowOff>
    </xdr:from>
    <xdr:to>
      <xdr:col>3</xdr:col>
      <xdr:colOff>251459</xdr:colOff>
      <xdr:row>2</xdr:row>
      <xdr:rowOff>330101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1DDACC-6D38-45C4-8896-07FD1FF88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167"/>
        <a:stretch/>
      </xdr:blipFill>
      <xdr:spPr>
        <a:xfrm>
          <a:off x="2281590" y="95901"/>
          <a:ext cx="758789" cy="699020"/>
        </a:xfrm>
        <a:prstGeom prst="rect">
          <a:avLst/>
        </a:prstGeom>
      </xdr:spPr>
    </xdr:pic>
    <xdr:clientData/>
  </xdr:twoCellAnchor>
  <xdr:oneCellAnchor>
    <xdr:from>
      <xdr:col>3</xdr:col>
      <xdr:colOff>213360</xdr:colOff>
      <xdr:row>0</xdr:row>
      <xdr:rowOff>65725</xdr:rowOff>
    </xdr:from>
    <xdr:ext cx="8564880" cy="673415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784FDDC-1ECD-2943-655E-5C620245FD6B}"/>
            </a:ext>
          </a:extLst>
        </xdr:cNvPr>
        <xdr:cNvSpPr/>
      </xdr:nvSpPr>
      <xdr:spPr>
        <a:xfrm>
          <a:off x="3002280" y="65725"/>
          <a:ext cx="8564880" cy="673415"/>
        </a:xfrm>
        <a:prstGeom prst="rect">
          <a:avLst/>
        </a:prstGeom>
        <a:noFill/>
        <a:ln>
          <a:noFill/>
        </a:ln>
        <a:effectLst>
          <a:glow rad="330200">
            <a:schemeClr val="accent1">
              <a:alpha val="40000"/>
            </a:schemeClr>
          </a:glow>
        </a:effectLst>
      </xdr:spPr>
      <xdr:txBody>
        <a:bodyPr wrap="square" lIns="91440" tIns="45720" rIns="91440" bIns="45720" anchor="ctr">
          <a:noAutofit/>
        </a:bodyPr>
        <a:lstStyle/>
        <a:p>
          <a:pPr lvl="1" algn="l"/>
          <a:r>
            <a:rPr lang="pt-BR" sz="2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XBOX GAMES PASS SUBCRIPTIONS SALES</a:t>
          </a:r>
        </a:p>
      </xdr:txBody>
    </xdr:sp>
    <xdr:clientData/>
  </xdr:oneCellAnchor>
  <xdr:twoCellAnchor editAs="oneCell">
    <xdr:from>
      <xdr:col>0</xdr:col>
      <xdr:colOff>0</xdr:colOff>
      <xdr:row>7</xdr:row>
      <xdr:rowOff>182881</xdr:rowOff>
    </xdr:from>
    <xdr:to>
      <xdr:col>0</xdr:col>
      <xdr:colOff>1897380</xdr:colOff>
      <xdr:row>13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62E948BA-818B-476C-85BD-B5643A3136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5421"/>
              <a:ext cx="1897380" cy="1287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220980</xdr:colOff>
      <xdr:row>8</xdr:row>
      <xdr:rowOff>22860</xdr:rowOff>
    </xdr:from>
    <xdr:to>
      <xdr:col>9</xdr:col>
      <xdr:colOff>419100</xdr:colOff>
      <xdr:row>15</xdr:row>
      <xdr:rowOff>182700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27461AD-11A7-DB43-F314-AD80E364AA22}"/>
            </a:ext>
          </a:extLst>
        </xdr:cNvPr>
        <xdr:cNvGrpSpPr/>
      </xdr:nvGrpSpPr>
      <xdr:grpSpPr>
        <a:xfrm>
          <a:off x="2156460" y="1714500"/>
          <a:ext cx="4709160" cy="1440000"/>
          <a:chOff x="1988820" y="1028700"/>
          <a:chExt cx="4709160" cy="144000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438C4F7-4474-58EA-0C12-AC53A190534B}"/>
              </a:ext>
            </a:extLst>
          </xdr:cNvPr>
          <xdr:cNvSpPr/>
        </xdr:nvSpPr>
        <xdr:spPr>
          <a:xfrm>
            <a:off x="2007870" y="1028700"/>
            <a:ext cx="4680000" cy="1440000"/>
          </a:xfrm>
          <a:prstGeom prst="roundRect">
            <a:avLst>
              <a:gd name="adj" fmla="val 13334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6D7AE745-06A3-01B8-866E-B0AED59E9C60}"/>
              </a:ext>
            </a:extLst>
          </xdr:cNvPr>
          <xdr:cNvSpPr/>
        </xdr:nvSpPr>
        <xdr:spPr>
          <a:xfrm>
            <a:off x="2007870" y="1028700"/>
            <a:ext cx="4680000" cy="57332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 EA PLAY SEASON PASS</a:t>
            </a:r>
            <a:endParaRPr lang="pt-BR" sz="1400">
              <a:effectLst/>
            </a:endParaRPr>
          </a:p>
        </xdr:txBody>
      </xdr:sp>
      <xdr:sp macro="" textlink="C̳álculos!D11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9C9205CB-E7CA-9AA6-DEE4-BFDAFB259FF6}"/>
              </a:ext>
            </a:extLst>
          </xdr:cNvPr>
          <xdr:cNvSpPr/>
        </xdr:nvSpPr>
        <xdr:spPr>
          <a:xfrm>
            <a:off x="3794760" y="1752600"/>
            <a:ext cx="2903220" cy="541020"/>
          </a:xfrm>
          <a:prstGeom prst="roundRect">
            <a:avLst>
              <a:gd name="adj" fmla="val 1333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D231EC9-48E1-4B48-AE85-B70C9EB1BA79}" type="TxLink">
              <a:rPr lang="en-US" sz="3200" b="1" i="0" u="none" strike="noStrike">
                <a:solidFill>
                  <a:srgbClr val="22C55E"/>
                </a:solidFill>
                <a:latin typeface="Aptos Narrow"/>
              </a:rPr>
              <a:pPr algn="ctr"/>
              <a:t>295</a:t>
            </a:fld>
            <a:endParaRPr lang="pt-BR" sz="8000" b="1">
              <a:solidFill>
                <a:srgbClr val="22C55E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6F3B088-FA4B-43BF-A33B-23CDC55DC8C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5490" b="29412"/>
          <a:stretch/>
        </xdr:blipFill>
        <xdr:spPr>
          <a:xfrm>
            <a:off x="1988820" y="1615440"/>
            <a:ext cx="1782266" cy="768602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518160</xdr:colOff>
      <xdr:row>0</xdr:row>
      <xdr:rowOff>114300</xdr:rowOff>
    </xdr:from>
    <xdr:to>
      <xdr:col>0</xdr:col>
      <xdr:colOff>1417320</xdr:colOff>
      <xdr:row>4</xdr:row>
      <xdr:rowOff>30480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4B1D116F-65D0-4325-8953-50E39511932E}"/>
            </a:ext>
          </a:extLst>
        </xdr:cNvPr>
        <xdr:cNvSpPr/>
      </xdr:nvSpPr>
      <xdr:spPr>
        <a:xfrm>
          <a:off x="518160" y="114300"/>
          <a:ext cx="899160" cy="845820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11430</xdr:colOff>
      <xdr:row>8</xdr:row>
      <xdr:rowOff>22860</xdr:rowOff>
    </xdr:from>
    <xdr:to>
      <xdr:col>17</xdr:col>
      <xdr:colOff>594360</xdr:colOff>
      <xdr:row>15</xdr:row>
      <xdr:rowOff>182700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BD51EEA-7CDE-5822-5B8D-649D2CDD83CF}"/>
            </a:ext>
          </a:extLst>
        </xdr:cNvPr>
        <xdr:cNvGrpSpPr/>
      </xdr:nvGrpSpPr>
      <xdr:grpSpPr>
        <a:xfrm>
          <a:off x="7067550" y="1714500"/>
          <a:ext cx="4690110" cy="1440000"/>
          <a:chOff x="7136130" y="876300"/>
          <a:chExt cx="4690110" cy="144000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EEE5DC1-0EC2-445D-853B-EFACEB6FE4A3}"/>
              </a:ext>
            </a:extLst>
          </xdr:cNvPr>
          <xdr:cNvGrpSpPr/>
        </xdr:nvGrpSpPr>
        <xdr:grpSpPr>
          <a:xfrm>
            <a:off x="7136130" y="876300"/>
            <a:ext cx="4690110" cy="1440000"/>
            <a:chOff x="2007870" y="1028700"/>
            <a:chExt cx="4690110" cy="1440000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4F83CA8C-DF40-B76D-0027-520526FF6093}"/>
                </a:ext>
              </a:extLst>
            </xdr:cNvPr>
            <xdr:cNvSpPr/>
          </xdr:nvSpPr>
          <xdr:spPr>
            <a:xfrm>
              <a:off x="2007870" y="1028700"/>
              <a:ext cx="4680000" cy="1440000"/>
            </a:xfrm>
            <a:prstGeom prst="roundRect">
              <a:avLst>
                <a:gd name="adj" fmla="val 13334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200"/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A367B69D-5251-265A-4F32-E9CC3A9F96D6}"/>
                </a:ext>
              </a:extLst>
            </xdr:cNvPr>
            <xdr:cNvSpPr/>
          </xdr:nvSpPr>
          <xdr:spPr>
            <a:xfrm>
              <a:off x="2007870" y="1028700"/>
              <a:ext cx="4680000" cy="57332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TOTAL SUBSCRIPTIONS MINECRAFT SEASON PASS</a:t>
              </a:r>
            </a:p>
          </xdr:txBody>
        </xdr:sp>
        <xdr:sp macro="" textlink="C̳álculos!D20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5458575F-4306-14EA-3056-51C2F395489E}"/>
                </a:ext>
              </a:extLst>
            </xdr:cNvPr>
            <xdr:cNvSpPr/>
          </xdr:nvSpPr>
          <xdr:spPr>
            <a:xfrm>
              <a:off x="3794760" y="1752600"/>
              <a:ext cx="2903220" cy="541020"/>
            </a:xfrm>
            <a:prstGeom prst="roundRect">
              <a:avLst>
                <a:gd name="adj" fmla="val 1333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9C03206-846D-43C4-8D77-D089F77F1016}" type="TxLink">
                <a:rPr lang="en-US" sz="3200" b="1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41300" b="1">
                <a:solidFill>
                  <a:srgbClr val="22C55E"/>
                </a:solidFill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63DD51D-CB5C-4C91-8A31-E9B48B259B49}"/>
              </a:ext>
            </a:extLst>
          </xdr:cNvPr>
          <xdr:cNvGrpSpPr/>
        </xdr:nvGrpSpPr>
        <xdr:grpSpPr>
          <a:xfrm>
            <a:off x="7452692" y="1569721"/>
            <a:ext cx="1408174" cy="668654"/>
            <a:chOff x="3636977" y="5456266"/>
            <a:chExt cx="1408174" cy="696882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388AA357-E083-C4C9-038F-64242A0504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49266" y="5456266"/>
              <a:ext cx="504839" cy="554007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BD0152AD-5A19-5C26-2747-0077AC92F1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636977" y="5919391"/>
              <a:ext cx="1408174" cy="233757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60960</xdr:colOff>
      <xdr:row>14</xdr:row>
      <xdr:rowOff>121920</xdr:rowOff>
    </xdr:from>
    <xdr:to>
      <xdr:col>0</xdr:col>
      <xdr:colOff>1756647</xdr:colOff>
      <xdr:row>25</xdr:row>
      <xdr:rowOff>120296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8B08A0A6-AA45-4253-843B-CDAD7819E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" y="2910840"/>
          <a:ext cx="1695687" cy="2010056"/>
        </a:xfrm>
        <a:prstGeom prst="rect">
          <a:avLst/>
        </a:prstGeom>
      </xdr:spPr>
    </xdr:pic>
    <xdr:clientData/>
  </xdr:twoCellAnchor>
  <xdr:twoCellAnchor>
    <xdr:from>
      <xdr:col>2</xdr:col>
      <xdr:colOff>23447</xdr:colOff>
      <xdr:row>17</xdr:row>
      <xdr:rowOff>76200</xdr:rowOff>
    </xdr:from>
    <xdr:to>
      <xdr:col>17</xdr:col>
      <xdr:colOff>586740</xdr:colOff>
      <xdr:row>34</xdr:row>
      <xdr:rowOff>144780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812059B8-95D8-BBE6-D357-7505EF91969B}"/>
            </a:ext>
          </a:extLst>
        </xdr:cNvPr>
        <xdr:cNvGrpSpPr/>
      </xdr:nvGrpSpPr>
      <xdr:grpSpPr>
        <a:xfrm>
          <a:off x="2202767" y="3413760"/>
          <a:ext cx="9547273" cy="3177540"/>
          <a:chOff x="2202767" y="2446020"/>
          <a:chExt cx="9547273" cy="259080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D4DAACB4-60B4-8EBA-EEDF-F15389DF907E}"/>
              </a:ext>
            </a:extLst>
          </xdr:cNvPr>
          <xdr:cNvGrpSpPr/>
        </xdr:nvGrpSpPr>
        <xdr:grpSpPr>
          <a:xfrm>
            <a:off x="2202767" y="2446020"/>
            <a:ext cx="9547273" cy="2590800"/>
            <a:chOff x="2373923" y="1195754"/>
            <a:chExt cx="4953000" cy="2133600"/>
          </a:xfrm>
          <a:solidFill>
            <a:schemeClr val="bg1"/>
          </a:solidFill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C7B69DDF-CFE0-C6B1-35D9-AC79E10FAFD5}"/>
                </a:ext>
              </a:extLst>
            </xdr:cNvPr>
            <xdr:cNvSpPr/>
          </xdr:nvSpPr>
          <xdr:spPr>
            <a:xfrm>
              <a:off x="2373923" y="1195754"/>
              <a:ext cx="4953000" cy="2133600"/>
            </a:xfrm>
            <a:prstGeom prst="roundRect">
              <a:avLst>
                <a:gd name="adj" fmla="val 348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DD6E9CA-324F-443B-9E54-82B699A37FCD}"/>
                </a:ext>
              </a:extLst>
            </xdr:cNvPr>
            <xdr:cNvGraphicFramePr>
              <a:graphicFrameLocks/>
            </xdr:cNvGraphicFramePr>
          </xdr:nvGraphicFramePr>
          <xdr:xfrm>
            <a:off x="2444689" y="1589728"/>
            <a:ext cx="4842803" cy="172369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7501A9F3-8E20-48C1-A372-76E5DA249996}"/>
              </a:ext>
            </a:extLst>
          </xdr:cNvPr>
          <xdr:cNvSpPr/>
        </xdr:nvSpPr>
        <xdr:spPr>
          <a:xfrm>
            <a:off x="2210387" y="2453640"/>
            <a:ext cx="9539653" cy="48320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 XBOX</a:t>
            </a:r>
            <a:r>
              <a:rPr lang="pt-BR" sz="18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GAME PASS</a:t>
            </a:r>
            <a:endParaRPr lang="pt-BR" sz="2400">
              <a:effectLst/>
            </a:endParaRPr>
          </a:p>
        </xdr:txBody>
      </xdr:sp>
    </xdr:grpSp>
    <xdr:clientData/>
  </xdr:twoCellAnchor>
  <xdr:twoCellAnchor>
    <xdr:from>
      <xdr:col>2</xdr:col>
      <xdr:colOff>481665</xdr:colOff>
      <xdr:row>2</xdr:row>
      <xdr:rowOff>304800</xdr:rowOff>
    </xdr:from>
    <xdr:to>
      <xdr:col>17</xdr:col>
      <xdr:colOff>518160</xdr:colOff>
      <xdr:row>2</xdr:row>
      <xdr:rowOff>304800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15E9AC2C-9E57-023B-E1AC-9458B37ACA6A}"/>
            </a:ext>
          </a:extLst>
        </xdr:cNvPr>
        <xdr:cNvCxnSpPr>
          <a:stCxn id="2" idx="2"/>
        </xdr:cNvCxnSpPr>
      </xdr:nvCxnSpPr>
      <xdr:spPr>
        <a:xfrm flipV="1">
          <a:off x="2660985" y="769620"/>
          <a:ext cx="9020475" cy="0"/>
        </a:xfrm>
        <a:prstGeom prst="line">
          <a:avLst/>
        </a:prstGeom>
        <a:ln w="34925">
          <a:solidFill>
            <a:srgbClr val="22C55E"/>
          </a:solidFill>
          <a:bevel/>
        </a:ln>
        <a:effectLst>
          <a:glow rad="114300">
            <a:srgbClr val="5BF6AB">
              <a:alpha val="40000"/>
            </a:srgb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198120</xdr:colOff>
      <xdr:row>5</xdr:row>
      <xdr:rowOff>0</xdr:rowOff>
    </xdr:from>
    <xdr:to>
      <xdr:col>0</xdr:col>
      <xdr:colOff>1851660</xdr:colOff>
      <xdr:row>7</xdr:row>
      <xdr:rowOff>38100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A7CC436B-4B14-4FB6-7808-F7E94780167E}"/>
            </a:ext>
          </a:extLst>
        </xdr:cNvPr>
        <xdr:cNvSpPr txBox="1"/>
      </xdr:nvSpPr>
      <xdr:spPr>
        <a:xfrm>
          <a:off x="198120" y="1021080"/>
          <a:ext cx="1653540" cy="289560"/>
        </a:xfrm>
        <a:custGeom>
          <a:avLst/>
          <a:gdLst>
            <a:gd name="connsiteX0" fmla="*/ 0 w 1653540"/>
            <a:gd name="connsiteY0" fmla="*/ 0 h 289560"/>
            <a:gd name="connsiteX1" fmla="*/ 534645 w 1653540"/>
            <a:gd name="connsiteY1" fmla="*/ 0 h 289560"/>
            <a:gd name="connsiteX2" fmla="*/ 1069289 w 1653540"/>
            <a:gd name="connsiteY2" fmla="*/ 0 h 289560"/>
            <a:gd name="connsiteX3" fmla="*/ 1653540 w 1653540"/>
            <a:gd name="connsiteY3" fmla="*/ 0 h 289560"/>
            <a:gd name="connsiteX4" fmla="*/ 1653540 w 1653540"/>
            <a:gd name="connsiteY4" fmla="*/ 289560 h 289560"/>
            <a:gd name="connsiteX5" fmla="*/ 1085825 w 1653540"/>
            <a:gd name="connsiteY5" fmla="*/ 289560 h 289560"/>
            <a:gd name="connsiteX6" fmla="*/ 518109 w 1653540"/>
            <a:gd name="connsiteY6" fmla="*/ 289560 h 289560"/>
            <a:gd name="connsiteX7" fmla="*/ 0 w 1653540"/>
            <a:gd name="connsiteY7" fmla="*/ 289560 h 289560"/>
            <a:gd name="connsiteX8" fmla="*/ 0 w 1653540"/>
            <a:gd name="connsiteY8" fmla="*/ 0 h 2895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653540" h="289560" fill="none" extrusionOk="0">
              <a:moveTo>
                <a:pt x="0" y="0"/>
              </a:moveTo>
              <a:cubicBezTo>
                <a:pt x="129493" y="-47311"/>
                <a:pt x="359630" y="16798"/>
                <a:pt x="534645" y="0"/>
              </a:cubicBezTo>
              <a:cubicBezTo>
                <a:pt x="709660" y="-16798"/>
                <a:pt x="950398" y="51403"/>
                <a:pt x="1069289" y="0"/>
              </a:cubicBezTo>
              <a:cubicBezTo>
                <a:pt x="1188180" y="-51403"/>
                <a:pt x="1405288" y="60146"/>
                <a:pt x="1653540" y="0"/>
              </a:cubicBezTo>
              <a:cubicBezTo>
                <a:pt x="1657218" y="107401"/>
                <a:pt x="1636435" y="190512"/>
                <a:pt x="1653540" y="289560"/>
              </a:cubicBezTo>
              <a:cubicBezTo>
                <a:pt x="1512373" y="354677"/>
                <a:pt x="1205280" y="243909"/>
                <a:pt x="1085825" y="289560"/>
              </a:cubicBezTo>
              <a:cubicBezTo>
                <a:pt x="966371" y="335211"/>
                <a:pt x="796387" y="259151"/>
                <a:pt x="518109" y="289560"/>
              </a:cubicBezTo>
              <a:cubicBezTo>
                <a:pt x="239831" y="319969"/>
                <a:pt x="246160" y="232387"/>
                <a:pt x="0" y="289560"/>
              </a:cubicBezTo>
              <a:cubicBezTo>
                <a:pt x="-24166" y="148991"/>
                <a:pt x="8589" y="77124"/>
                <a:pt x="0" y="0"/>
              </a:cubicBezTo>
              <a:close/>
            </a:path>
            <a:path w="1653540" h="289560" stroke="0" extrusionOk="0">
              <a:moveTo>
                <a:pt x="0" y="0"/>
              </a:moveTo>
              <a:cubicBezTo>
                <a:pt x="184941" y="-35036"/>
                <a:pt x="323973" y="32222"/>
                <a:pt x="534645" y="0"/>
              </a:cubicBezTo>
              <a:cubicBezTo>
                <a:pt x="745317" y="-32222"/>
                <a:pt x="886306" y="9326"/>
                <a:pt x="1069289" y="0"/>
              </a:cubicBezTo>
              <a:cubicBezTo>
                <a:pt x="1252272" y="-9326"/>
                <a:pt x="1445355" y="36881"/>
                <a:pt x="1653540" y="0"/>
              </a:cubicBezTo>
              <a:cubicBezTo>
                <a:pt x="1656874" y="64885"/>
                <a:pt x="1627334" y="213354"/>
                <a:pt x="1653540" y="289560"/>
              </a:cubicBezTo>
              <a:cubicBezTo>
                <a:pt x="1539687" y="329317"/>
                <a:pt x="1220072" y="243990"/>
                <a:pt x="1085825" y="289560"/>
              </a:cubicBezTo>
              <a:cubicBezTo>
                <a:pt x="951579" y="335130"/>
                <a:pt x="813515" y="287566"/>
                <a:pt x="567715" y="289560"/>
              </a:cubicBezTo>
              <a:cubicBezTo>
                <a:pt x="321915" y="291554"/>
                <a:pt x="143304" y="235717"/>
                <a:pt x="0" y="289560"/>
              </a:cubicBezTo>
              <a:cubicBezTo>
                <a:pt x="-30114" y="198047"/>
                <a:pt x="30851" y="85141"/>
                <a:pt x="0" y="0"/>
              </a:cubicBezTo>
              <a:close/>
            </a:path>
          </a:pathLst>
        </a:custGeom>
        <a:gradFill flip="none" rotWithShape="1">
          <a:gsLst>
            <a:gs pos="0">
              <a:srgbClr val="22C55E">
                <a:tint val="66000"/>
                <a:satMod val="160000"/>
              </a:srgbClr>
            </a:gs>
            <a:gs pos="50000">
              <a:srgbClr val="22C55E">
                <a:tint val="44500"/>
                <a:satMod val="160000"/>
              </a:srgbClr>
            </a:gs>
            <a:gs pos="100000">
              <a:srgbClr val="22C55E">
                <a:tint val="23500"/>
                <a:satMod val="160000"/>
              </a:srgbClr>
            </a:gs>
          </a:gsLst>
          <a:path path="circle">
            <a:fillToRect l="50000" t="50000" r="50000" b="50000"/>
          </a:path>
          <a:tileRect/>
        </a:gradFill>
        <a:ln w="9525" cmpd="sng">
          <a:solidFill>
            <a:schemeClr val="accent1">
              <a:shade val="15000"/>
              <a:alpha val="0"/>
            </a:schemeClr>
          </a:solidFill>
          <a:extLst>
            <a:ext uri="{C807C97D-BFC1-408E-A445-0C87EB9F89A2}">
              <ask:lineSketchStyleProps xmlns:ask="http://schemas.microsoft.com/office/drawing/2018/sketchyshapes" sd="19894686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Bem vinda,</a:t>
          </a:r>
          <a:r>
            <a:rPr lang="pt-BR" sz="1200" b="1" baseline="0"/>
            <a:t> Luana 💙</a:t>
          </a:r>
          <a:endParaRPr lang="pt-BR" sz="1200" b="1"/>
        </a:p>
      </xdr:txBody>
    </xdr:sp>
    <xdr:clientData/>
  </xdr:twoCellAnchor>
  <xdr:twoCellAnchor editAs="absolute">
    <xdr:from>
      <xdr:col>10</xdr:col>
      <xdr:colOff>137160</xdr:colOff>
      <xdr:row>6</xdr:row>
      <xdr:rowOff>53340</xdr:rowOff>
    </xdr:from>
    <xdr:to>
      <xdr:col>18</xdr:col>
      <xdr:colOff>46554</xdr:colOff>
      <xdr:row>7</xdr:row>
      <xdr:rowOff>160820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F28DD67F-F5A4-4A84-B50B-0238D1EFC1F2}"/>
            </a:ext>
          </a:extLst>
        </xdr:cNvPr>
        <xdr:cNvSpPr/>
      </xdr:nvSpPr>
      <xdr:spPr>
        <a:xfrm>
          <a:off x="7193280" y="1203960"/>
          <a:ext cx="462617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0" kern="1200">
              <a:solidFill>
                <a:schemeClr val="bg1">
                  <a:lumMod val="85000"/>
                </a:schemeClr>
              </a:solidFill>
            </a:rPr>
            <a:t>Calculation period: 26/01/2025 - 31/01/2025 | Update date: 28/01/2025 09:00:00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SON PEREIRA LAGO" refreshedDate="45687.922584953703" createdVersion="8" refreshedVersion="8" minRefreshableVersion="3" recordCount="295" xr:uid="{844B045E-F4FE-439B-AD82-213A80DE0F4A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6807263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x v="0"/>
    <x v="0"/>
    <n v="20"/>
    <n v="5"/>
    <n v="60"/>
  </r>
  <r>
    <n v="3232"/>
    <x v="1"/>
    <x v="1"/>
    <x v="1"/>
    <x v="1"/>
    <n v="5"/>
    <x v="1"/>
    <x v="1"/>
    <x v="1"/>
    <x v="1"/>
    <n v="0"/>
    <n v="0"/>
    <n v="5"/>
  </r>
  <r>
    <n v="3233"/>
    <x v="2"/>
    <x v="2"/>
    <x v="2"/>
    <x v="0"/>
    <n v="10"/>
    <x v="2"/>
    <x v="1"/>
    <x v="1"/>
    <x v="0"/>
    <n v="20"/>
    <n v="10"/>
    <n v="20"/>
  </r>
  <r>
    <n v="3234"/>
    <x v="3"/>
    <x v="0"/>
    <x v="3"/>
    <x v="1"/>
    <n v="15"/>
    <x v="0"/>
    <x v="0"/>
    <x v="0"/>
    <x v="0"/>
    <n v="20"/>
    <n v="3"/>
    <n v="62"/>
  </r>
  <r>
    <n v="3235"/>
    <x v="4"/>
    <x v="1"/>
    <x v="4"/>
    <x v="0"/>
    <n v="5"/>
    <x v="0"/>
    <x v="1"/>
    <x v="1"/>
    <x v="1"/>
    <n v="0"/>
    <n v="1"/>
    <n v="4"/>
  </r>
  <r>
    <n v="3236"/>
    <x v="5"/>
    <x v="2"/>
    <x v="5"/>
    <x v="1"/>
    <n v="10"/>
    <x v="0"/>
    <x v="1"/>
    <x v="1"/>
    <x v="0"/>
    <n v="20"/>
    <n v="2"/>
    <n v="28"/>
  </r>
  <r>
    <n v="3237"/>
    <x v="6"/>
    <x v="0"/>
    <x v="6"/>
    <x v="0"/>
    <n v="15"/>
    <x v="2"/>
    <x v="0"/>
    <x v="0"/>
    <x v="0"/>
    <n v="20"/>
    <n v="10"/>
    <n v="55"/>
  </r>
  <r>
    <n v="3238"/>
    <x v="7"/>
    <x v="1"/>
    <x v="7"/>
    <x v="0"/>
    <n v="5"/>
    <x v="1"/>
    <x v="1"/>
    <x v="1"/>
    <x v="1"/>
    <n v="0"/>
    <n v="0"/>
    <n v="5"/>
  </r>
  <r>
    <n v="3239"/>
    <x v="8"/>
    <x v="0"/>
    <x v="4"/>
    <x v="1"/>
    <n v="15"/>
    <x v="0"/>
    <x v="0"/>
    <x v="0"/>
    <x v="0"/>
    <n v="20"/>
    <n v="5"/>
    <n v="60"/>
  </r>
  <r>
    <n v="3240"/>
    <x v="9"/>
    <x v="2"/>
    <x v="8"/>
    <x v="0"/>
    <n v="10"/>
    <x v="2"/>
    <x v="1"/>
    <x v="1"/>
    <x v="0"/>
    <n v="20"/>
    <n v="15"/>
    <n v="15"/>
  </r>
  <r>
    <n v="3241"/>
    <x v="10"/>
    <x v="1"/>
    <x v="9"/>
    <x v="1"/>
    <n v="5"/>
    <x v="0"/>
    <x v="1"/>
    <x v="1"/>
    <x v="1"/>
    <n v="0"/>
    <n v="1"/>
    <n v="4"/>
  </r>
  <r>
    <n v="3242"/>
    <x v="11"/>
    <x v="0"/>
    <x v="10"/>
    <x v="0"/>
    <n v="15"/>
    <x v="1"/>
    <x v="0"/>
    <x v="0"/>
    <x v="0"/>
    <n v="20"/>
    <n v="20"/>
    <n v="45"/>
  </r>
  <r>
    <n v="3243"/>
    <x v="12"/>
    <x v="2"/>
    <x v="11"/>
    <x v="1"/>
    <n v="10"/>
    <x v="0"/>
    <x v="1"/>
    <x v="1"/>
    <x v="0"/>
    <n v="20"/>
    <n v="10"/>
    <n v="20"/>
  </r>
  <r>
    <n v="3244"/>
    <x v="13"/>
    <x v="1"/>
    <x v="12"/>
    <x v="0"/>
    <n v="5"/>
    <x v="2"/>
    <x v="1"/>
    <x v="1"/>
    <x v="1"/>
    <n v="0"/>
    <n v="0"/>
    <n v="5"/>
  </r>
  <r>
    <n v="3245"/>
    <x v="14"/>
    <x v="0"/>
    <x v="13"/>
    <x v="1"/>
    <n v="15"/>
    <x v="0"/>
    <x v="0"/>
    <x v="0"/>
    <x v="0"/>
    <n v="20"/>
    <n v="8"/>
    <n v="57"/>
  </r>
  <r>
    <n v="3246"/>
    <x v="15"/>
    <x v="2"/>
    <x v="14"/>
    <x v="0"/>
    <n v="10"/>
    <x v="1"/>
    <x v="1"/>
    <x v="1"/>
    <x v="0"/>
    <n v="20"/>
    <n v="12"/>
    <n v="18"/>
  </r>
  <r>
    <n v="3247"/>
    <x v="16"/>
    <x v="1"/>
    <x v="15"/>
    <x v="1"/>
    <n v="5"/>
    <x v="0"/>
    <x v="1"/>
    <x v="1"/>
    <x v="1"/>
    <n v="0"/>
    <n v="2"/>
    <n v="3"/>
  </r>
  <r>
    <n v="3248"/>
    <x v="17"/>
    <x v="0"/>
    <x v="16"/>
    <x v="0"/>
    <n v="15"/>
    <x v="2"/>
    <x v="0"/>
    <x v="0"/>
    <x v="0"/>
    <n v="20"/>
    <n v="7"/>
    <n v="58"/>
  </r>
  <r>
    <n v="3249"/>
    <x v="18"/>
    <x v="2"/>
    <x v="17"/>
    <x v="1"/>
    <n v="10"/>
    <x v="0"/>
    <x v="1"/>
    <x v="1"/>
    <x v="0"/>
    <n v="20"/>
    <n v="5"/>
    <n v="25"/>
  </r>
  <r>
    <n v="3250"/>
    <x v="19"/>
    <x v="1"/>
    <x v="18"/>
    <x v="0"/>
    <n v="5"/>
    <x v="1"/>
    <x v="1"/>
    <x v="1"/>
    <x v="1"/>
    <n v="0"/>
    <n v="0"/>
    <n v="5"/>
  </r>
  <r>
    <n v="3251"/>
    <x v="20"/>
    <x v="0"/>
    <x v="19"/>
    <x v="1"/>
    <n v="15"/>
    <x v="0"/>
    <x v="0"/>
    <x v="0"/>
    <x v="0"/>
    <n v="20"/>
    <n v="3"/>
    <n v="62"/>
  </r>
  <r>
    <n v="3252"/>
    <x v="21"/>
    <x v="2"/>
    <x v="20"/>
    <x v="0"/>
    <n v="10"/>
    <x v="2"/>
    <x v="1"/>
    <x v="1"/>
    <x v="0"/>
    <n v="20"/>
    <n v="15"/>
    <n v="15"/>
  </r>
  <r>
    <n v="3253"/>
    <x v="22"/>
    <x v="1"/>
    <x v="21"/>
    <x v="1"/>
    <n v="5"/>
    <x v="0"/>
    <x v="1"/>
    <x v="1"/>
    <x v="1"/>
    <n v="0"/>
    <n v="1"/>
    <n v="4"/>
  </r>
  <r>
    <n v="3254"/>
    <x v="23"/>
    <x v="0"/>
    <x v="22"/>
    <x v="0"/>
    <n v="15"/>
    <x v="1"/>
    <x v="0"/>
    <x v="0"/>
    <x v="0"/>
    <n v="20"/>
    <n v="20"/>
    <n v="45"/>
  </r>
  <r>
    <n v="3255"/>
    <x v="24"/>
    <x v="2"/>
    <x v="23"/>
    <x v="1"/>
    <n v="10"/>
    <x v="0"/>
    <x v="1"/>
    <x v="1"/>
    <x v="0"/>
    <n v="20"/>
    <n v="10"/>
    <n v="20"/>
  </r>
  <r>
    <n v="3256"/>
    <x v="25"/>
    <x v="1"/>
    <x v="24"/>
    <x v="0"/>
    <n v="5"/>
    <x v="2"/>
    <x v="1"/>
    <x v="1"/>
    <x v="1"/>
    <n v="0"/>
    <n v="0"/>
    <n v="5"/>
  </r>
  <r>
    <n v="3257"/>
    <x v="26"/>
    <x v="0"/>
    <x v="25"/>
    <x v="1"/>
    <n v="15"/>
    <x v="0"/>
    <x v="0"/>
    <x v="0"/>
    <x v="0"/>
    <n v="20"/>
    <n v="5"/>
    <n v="60"/>
  </r>
  <r>
    <n v="3258"/>
    <x v="27"/>
    <x v="2"/>
    <x v="26"/>
    <x v="0"/>
    <n v="10"/>
    <x v="1"/>
    <x v="1"/>
    <x v="1"/>
    <x v="0"/>
    <n v="20"/>
    <n v="15"/>
    <n v="15"/>
  </r>
  <r>
    <n v="3259"/>
    <x v="28"/>
    <x v="1"/>
    <x v="27"/>
    <x v="1"/>
    <n v="5"/>
    <x v="0"/>
    <x v="1"/>
    <x v="1"/>
    <x v="1"/>
    <n v="0"/>
    <n v="1"/>
    <n v="4"/>
  </r>
  <r>
    <n v="3260"/>
    <x v="29"/>
    <x v="0"/>
    <x v="28"/>
    <x v="0"/>
    <n v="15"/>
    <x v="2"/>
    <x v="0"/>
    <x v="0"/>
    <x v="0"/>
    <n v="20"/>
    <n v="7"/>
    <n v="58"/>
  </r>
  <r>
    <n v="3261"/>
    <x v="30"/>
    <x v="2"/>
    <x v="29"/>
    <x v="1"/>
    <n v="10"/>
    <x v="0"/>
    <x v="1"/>
    <x v="1"/>
    <x v="0"/>
    <n v="20"/>
    <n v="10"/>
    <n v="20"/>
  </r>
  <r>
    <n v="3262"/>
    <x v="31"/>
    <x v="1"/>
    <x v="30"/>
    <x v="0"/>
    <n v="5"/>
    <x v="1"/>
    <x v="1"/>
    <x v="1"/>
    <x v="1"/>
    <n v="0"/>
    <n v="0"/>
    <n v="5"/>
  </r>
  <r>
    <n v="3263"/>
    <x v="32"/>
    <x v="0"/>
    <x v="31"/>
    <x v="1"/>
    <n v="15"/>
    <x v="0"/>
    <x v="0"/>
    <x v="0"/>
    <x v="0"/>
    <n v="20"/>
    <n v="3"/>
    <n v="62"/>
  </r>
  <r>
    <n v="3264"/>
    <x v="33"/>
    <x v="2"/>
    <x v="32"/>
    <x v="0"/>
    <n v="10"/>
    <x v="2"/>
    <x v="1"/>
    <x v="1"/>
    <x v="0"/>
    <n v="20"/>
    <n v="15"/>
    <n v="15"/>
  </r>
  <r>
    <n v="3265"/>
    <x v="34"/>
    <x v="1"/>
    <x v="33"/>
    <x v="1"/>
    <n v="5"/>
    <x v="0"/>
    <x v="1"/>
    <x v="1"/>
    <x v="1"/>
    <n v="0"/>
    <n v="1"/>
    <n v="4"/>
  </r>
  <r>
    <n v="3266"/>
    <x v="35"/>
    <x v="1"/>
    <x v="34"/>
    <x v="0"/>
    <n v="5"/>
    <x v="0"/>
    <x v="1"/>
    <x v="1"/>
    <x v="1"/>
    <n v="0"/>
    <n v="0"/>
    <n v="5"/>
  </r>
  <r>
    <n v="3267"/>
    <x v="36"/>
    <x v="0"/>
    <x v="35"/>
    <x v="1"/>
    <n v="15"/>
    <x v="2"/>
    <x v="0"/>
    <x v="0"/>
    <x v="0"/>
    <n v="20"/>
    <n v="7"/>
    <n v="58"/>
  </r>
  <r>
    <n v="3268"/>
    <x v="37"/>
    <x v="2"/>
    <x v="36"/>
    <x v="0"/>
    <n v="10"/>
    <x v="1"/>
    <x v="1"/>
    <x v="1"/>
    <x v="0"/>
    <n v="20"/>
    <n v="10"/>
    <n v="20"/>
  </r>
  <r>
    <n v="3269"/>
    <x v="38"/>
    <x v="1"/>
    <x v="37"/>
    <x v="1"/>
    <n v="5"/>
    <x v="2"/>
    <x v="1"/>
    <x v="1"/>
    <x v="1"/>
    <n v="0"/>
    <n v="1"/>
    <n v="4"/>
  </r>
  <r>
    <n v="3270"/>
    <x v="39"/>
    <x v="0"/>
    <x v="38"/>
    <x v="0"/>
    <n v="15"/>
    <x v="0"/>
    <x v="0"/>
    <x v="0"/>
    <x v="0"/>
    <n v="20"/>
    <n v="15"/>
    <n v="50"/>
  </r>
  <r>
    <n v="3271"/>
    <x v="40"/>
    <x v="2"/>
    <x v="39"/>
    <x v="1"/>
    <n v="10"/>
    <x v="0"/>
    <x v="1"/>
    <x v="1"/>
    <x v="0"/>
    <n v="20"/>
    <n v="5"/>
    <n v="25"/>
  </r>
  <r>
    <n v="3272"/>
    <x v="41"/>
    <x v="1"/>
    <x v="40"/>
    <x v="0"/>
    <n v="5"/>
    <x v="1"/>
    <x v="1"/>
    <x v="1"/>
    <x v="1"/>
    <n v="0"/>
    <n v="0"/>
    <n v="5"/>
  </r>
  <r>
    <n v="3273"/>
    <x v="42"/>
    <x v="0"/>
    <x v="41"/>
    <x v="1"/>
    <n v="15"/>
    <x v="2"/>
    <x v="0"/>
    <x v="0"/>
    <x v="0"/>
    <n v="20"/>
    <n v="20"/>
    <n v="45"/>
  </r>
  <r>
    <n v="3274"/>
    <x v="43"/>
    <x v="2"/>
    <x v="42"/>
    <x v="0"/>
    <n v="10"/>
    <x v="2"/>
    <x v="1"/>
    <x v="1"/>
    <x v="0"/>
    <n v="20"/>
    <n v="12"/>
    <n v="18"/>
  </r>
  <r>
    <n v="3275"/>
    <x v="44"/>
    <x v="1"/>
    <x v="43"/>
    <x v="1"/>
    <n v="5"/>
    <x v="0"/>
    <x v="1"/>
    <x v="1"/>
    <x v="1"/>
    <n v="0"/>
    <n v="2"/>
    <n v="3"/>
  </r>
  <r>
    <n v="3276"/>
    <x v="45"/>
    <x v="0"/>
    <x v="44"/>
    <x v="0"/>
    <n v="15"/>
    <x v="1"/>
    <x v="0"/>
    <x v="0"/>
    <x v="0"/>
    <n v="20"/>
    <n v="5"/>
    <n v="60"/>
  </r>
  <r>
    <n v="3277"/>
    <x v="46"/>
    <x v="2"/>
    <x v="45"/>
    <x v="1"/>
    <n v="10"/>
    <x v="0"/>
    <x v="1"/>
    <x v="1"/>
    <x v="0"/>
    <n v="20"/>
    <n v="10"/>
    <n v="20"/>
  </r>
  <r>
    <n v="3278"/>
    <x v="47"/>
    <x v="1"/>
    <x v="46"/>
    <x v="0"/>
    <n v="5"/>
    <x v="2"/>
    <x v="1"/>
    <x v="1"/>
    <x v="1"/>
    <n v="0"/>
    <n v="0"/>
    <n v="5"/>
  </r>
  <r>
    <n v="3279"/>
    <x v="48"/>
    <x v="0"/>
    <x v="47"/>
    <x v="1"/>
    <n v="15"/>
    <x v="0"/>
    <x v="0"/>
    <x v="0"/>
    <x v="0"/>
    <n v="20"/>
    <n v="3"/>
    <n v="62"/>
  </r>
  <r>
    <n v="3280"/>
    <x v="49"/>
    <x v="2"/>
    <x v="48"/>
    <x v="0"/>
    <n v="10"/>
    <x v="1"/>
    <x v="1"/>
    <x v="1"/>
    <x v="0"/>
    <n v="20"/>
    <n v="15"/>
    <n v="15"/>
  </r>
  <r>
    <n v="3281"/>
    <x v="50"/>
    <x v="1"/>
    <x v="49"/>
    <x v="1"/>
    <n v="5"/>
    <x v="0"/>
    <x v="1"/>
    <x v="1"/>
    <x v="1"/>
    <n v="0"/>
    <n v="1"/>
    <n v="4"/>
  </r>
  <r>
    <n v="3282"/>
    <x v="51"/>
    <x v="0"/>
    <x v="50"/>
    <x v="0"/>
    <n v="15"/>
    <x v="2"/>
    <x v="0"/>
    <x v="0"/>
    <x v="0"/>
    <n v="20"/>
    <n v="7"/>
    <n v="58"/>
  </r>
  <r>
    <n v="3283"/>
    <x v="52"/>
    <x v="2"/>
    <x v="51"/>
    <x v="1"/>
    <n v="10"/>
    <x v="0"/>
    <x v="1"/>
    <x v="1"/>
    <x v="0"/>
    <n v="20"/>
    <n v="10"/>
    <n v="20"/>
  </r>
  <r>
    <n v="3284"/>
    <x v="53"/>
    <x v="1"/>
    <x v="52"/>
    <x v="0"/>
    <n v="5"/>
    <x v="1"/>
    <x v="1"/>
    <x v="1"/>
    <x v="1"/>
    <n v="0"/>
    <n v="0"/>
    <n v="5"/>
  </r>
  <r>
    <n v="3285"/>
    <x v="54"/>
    <x v="0"/>
    <x v="53"/>
    <x v="1"/>
    <n v="15"/>
    <x v="0"/>
    <x v="0"/>
    <x v="0"/>
    <x v="0"/>
    <n v="20"/>
    <n v="20"/>
    <n v="45"/>
  </r>
  <r>
    <n v="3286"/>
    <x v="55"/>
    <x v="2"/>
    <x v="54"/>
    <x v="0"/>
    <n v="10"/>
    <x v="2"/>
    <x v="1"/>
    <x v="1"/>
    <x v="0"/>
    <n v="20"/>
    <n v="15"/>
    <n v="15"/>
  </r>
  <r>
    <n v="3287"/>
    <x v="56"/>
    <x v="1"/>
    <x v="55"/>
    <x v="1"/>
    <n v="5"/>
    <x v="0"/>
    <x v="1"/>
    <x v="1"/>
    <x v="1"/>
    <n v="0"/>
    <n v="1"/>
    <n v="4"/>
  </r>
  <r>
    <n v="3288"/>
    <x v="57"/>
    <x v="0"/>
    <x v="56"/>
    <x v="0"/>
    <n v="15"/>
    <x v="1"/>
    <x v="0"/>
    <x v="0"/>
    <x v="0"/>
    <n v="20"/>
    <n v="3"/>
    <n v="62"/>
  </r>
  <r>
    <n v="3289"/>
    <x v="58"/>
    <x v="2"/>
    <x v="57"/>
    <x v="1"/>
    <n v="10"/>
    <x v="0"/>
    <x v="1"/>
    <x v="1"/>
    <x v="0"/>
    <n v="20"/>
    <n v="10"/>
    <n v="20"/>
  </r>
  <r>
    <n v="3290"/>
    <x v="59"/>
    <x v="1"/>
    <x v="58"/>
    <x v="0"/>
    <n v="5"/>
    <x v="2"/>
    <x v="1"/>
    <x v="1"/>
    <x v="1"/>
    <n v="0"/>
    <n v="0"/>
    <n v="5"/>
  </r>
  <r>
    <n v="3291"/>
    <x v="60"/>
    <x v="0"/>
    <x v="59"/>
    <x v="1"/>
    <n v="15"/>
    <x v="0"/>
    <x v="0"/>
    <x v="0"/>
    <x v="0"/>
    <n v="20"/>
    <n v="5"/>
    <n v="60"/>
  </r>
  <r>
    <n v="3292"/>
    <x v="61"/>
    <x v="2"/>
    <x v="60"/>
    <x v="0"/>
    <n v="10"/>
    <x v="1"/>
    <x v="1"/>
    <x v="1"/>
    <x v="0"/>
    <n v="20"/>
    <n v="15"/>
    <n v="15"/>
  </r>
  <r>
    <n v="3293"/>
    <x v="62"/>
    <x v="1"/>
    <x v="61"/>
    <x v="1"/>
    <n v="5"/>
    <x v="0"/>
    <x v="1"/>
    <x v="1"/>
    <x v="1"/>
    <n v="0"/>
    <n v="1"/>
    <n v="4"/>
  </r>
  <r>
    <n v="3294"/>
    <x v="63"/>
    <x v="0"/>
    <x v="62"/>
    <x v="0"/>
    <n v="15"/>
    <x v="2"/>
    <x v="0"/>
    <x v="0"/>
    <x v="0"/>
    <n v="20"/>
    <n v="20"/>
    <n v="45"/>
  </r>
  <r>
    <n v="3295"/>
    <x v="64"/>
    <x v="2"/>
    <x v="63"/>
    <x v="1"/>
    <n v="10"/>
    <x v="0"/>
    <x v="1"/>
    <x v="1"/>
    <x v="0"/>
    <n v="20"/>
    <n v="5"/>
    <n v="25"/>
  </r>
  <r>
    <n v="3296"/>
    <x v="65"/>
    <x v="1"/>
    <x v="64"/>
    <x v="1"/>
    <n v="5"/>
    <x v="0"/>
    <x v="1"/>
    <x v="1"/>
    <x v="1"/>
    <n v="0"/>
    <n v="0"/>
    <n v="5"/>
  </r>
  <r>
    <n v="3297"/>
    <x v="66"/>
    <x v="0"/>
    <x v="65"/>
    <x v="0"/>
    <n v="15"/>
    <x v="2"/>
    <x v="0"/>
    <x v="0"/>
    <x v="0"/>
    <n v="20"/>
    <n v="7"/>
    <n v="58"/>
  </r>
  <r>
    <n v="3298"/>
    <x v="67"/>
    <x v="2"/>
    <x v="66"/>
    <x v="1"/>
    <n v="10"/>
    <x v="1"/>
    <x v="1"/>
    <x v="1"/>
    <x v="0"/>
    <n v="20"/>
    <n v="10"/>
    <n v="20"/>
  </r>
  <r>
    <n v="3299"/>
    <x v="68"/>
    <x v="1"/>
    <x v="67"/>
    <x v="0"/>
    <n v="5"/>
    <x v="2"/>
    <x v="1"/>
    <x v="1"/>
    <x v="1"/>
    <n v="0"/>
    <n v="1"/>
    <n v="4"/>
  </r>
  <r>
    <n v="3300"/>
    <x v="69"/>
    <x v="0"/>
    <x v="68"/>
    <x v="1"/>
    <n v="15"/>
    <x v="0"/>
    <x v="0"/>
    <x v="0"/>
    <x v="0"/>
    <n v="20"/>
    <n v="15"/>
    <n v="50"/>
  </r>
  <r>
    <n v="3301"/>
    <x v="70"/>
    <x v="2"/>
    <x v="69"/>
    <x v="0"/>
    <n v="10"/>
    <x v="0"/>
    <x v="1"/>
    <x v="1"/>
    <x v="0"/>
    <n v="20"/>
    <n v="5"/>
    <n v="25"/>
  </r>
  <r>
    <n v="3302"/>
    <x v="71"/>
    <x v="1"/>
    <x v="70"/>
    <x v="1"/>
    <n v="5"/>
    <x v="1"/>
    <x v="1"/>
    <x v="1"/>
    <x v="1"/>
    <n v="0"/>
    <n v="0"/>
    <n v="5"/>
  </r>
  <r>
    <n v="3303"/>
    <x v="72"/>
    <x v="0"/>
    <x v="71"/>
    <x v="0"/>
    <n v="15"/>
    <x v="2"/>
    <x v="0"/>
    <x v="0"/>
    <x v="0"/>
    <n v="20"/>
    <n v="20"/>
    <n v="45"/>
  </r>
  <r>
    <n v="3304"/>
    <x v="73"/>
    <x v="2"/>
    <x v="72"/>
    <x v="1"/>
    <n v="10"/>
    <x v="2"/>
    <x v="1"/>
    <x v="1"/>
    <x v="0"/>
    <n v="20"/>
    <n v="12"/>
    <n v="18"/>
  </r>
  <r>
    <n v="3305"/>
    <x v="74"/>
    <x v="1"/>
    <x v="73"/>
    <x v="0"/>
    <n v="5"/>
    <x v="0"/>
    <x v="1"/>
    <x v="1"/>
    <x v="1"/>
    <n v="0"/>
    <n v="2"/>
    <n v="3"/>
  </r>
  <r>
    <n v="3306"/>
    <x v="75"/>
    <x v="0"/>
    <x v="74"/>
    <x v="1"/>
    <n v="15"/>
    <x v="1"/>
    <x v="0"/>
    <x v="0"/>
    <x v="0"/>
    <n v="20"/>
    <n v="5"/>
    <n v="60"/>
  </r>
  <r>
    <n v="3307"/>
    <x v="76"/>
    <x v="2"/>
    <x v="75"/>
    <x v="0"/>
    <n v="10"/>
    <x v="0"/>
    <x v="1"/>
    <x v="1"/>
    <x v="0"/>
    <n v="20"/>
    <n v="10"/>
    <n v="20"/>
  </r>
  <r>
    <n v="3308"/>
    <x v="77"/>
    <x v="1"/>
    <x v="76"/>
    <x v="1"/>
    <n v="5"/>
    <x v="2"/>
    <x v="1"/>
    <x v="1"/>
    <x v="1"/>
    <n v="0"/>
    <n v="0"/>
    <n v="5"/>
  </r>
  <r>
    <n v="3309"/>
    <x v="78"/>
    <x v="0"/>
    <x v="77"/>
    <x v="0"/>
    <n v="15"/>
    <x v="0"/>
    <x v="0"/>
    <x v="0"/>
    <x v="0"/>
    <n v="20"/>
    <n v="3"/>
    <n v="62"/>
  </r>
  <r>
    <n v="3310"/>
    <x v="79"/>
    <x v="2"/>
    <x v="78"/>
    <x v="1"/>
    <n v="10"/>
    <x v="1"/>
    <x v="1"/>
    <x v="1"/>
    <x v="0"/>
    <n v="20"/>
    <n v="15"/>
    <n v="15"/>
  </r>
  <r>
    <n v="3311"/>
    <x v="80"/>
    <x v="1"/>
    <x v="79"/>
    <x v="0"/>
    <n v="5"/>
    <x v="0"/>
    <x v="1"/>
    <x v="1"/>
    <x v="1"/>
    <n v="0"/>
    <n v="1"/>
    <n v="4"/>
  </r>
  <r>
    <n v="3312"/>
    <x v="81"/>
    <x v="0"/>
    <x v="80"/>
    <x v="1"/>
    <n v="15"/>
    <x v="2"/>
    <x v="0"/>
    <x v="0"/>
    <x v="0"/>
    <n v="20"/>
    <n v="7"/>
    <n v="58"/>
  </r>
  <r>
    <n v="3313"/>
    <x v="82"/>
    <x v="2"/>
    <x v="81"/>
    <x v="0"/>
    <n v="10"/>
    <x v="0"/>
    <x v="1"/>
    <x v="1"/>
    <x v="0"/>
    <n v="20"/>
    <n v="10"/>
    <n v="20"/>
  </r>
  <r>
    <n v="3314"/>
    <x v="83"/>
    <x v="1"/>
    <x v="82"/>
    <x v="1"/>
    <n v="5"/>
    <x v="1"/>
    <x v="1"/>
    <x v="1"/>
    <x v="1"/>
    <n v="0"/>
    <n v="0"/>
    <n v="5"/>
  </r>
  <r>
    <n v="3315"/>
    <x v="84"/>
    <x v="0"/>
    <x v="83"/>
    <x v="0"/>
    <n v="15"/>
    <x v="0"/>
    <x v="0"/>
    <x v="0"/>
    <x v="0"/>
    <n v="20"/>
    <n v="20"/>
    <n v="45"/>
  </r>
  <r>
    <n v="3316"/>
    <x v="85"/>
    <x v="2"/>
    <x v="84"/>
    <x v="1"/>
    <n v="10"/>
    <x v="2"/>
    <x v="1"/>
    <x v="1"/>
    <x v="0"/>
    <n v="20"/>
    <n v="15"/>
    <n v="15"/>
  </r>
  <r>
    <n v="3317"/>
    <x v="86"/>
    <x v="1"/>
    <x v="85"/>
    <x v="0"/>
    <n v="5"/>
    <x v="0"/>
    <x v="1"/>
    <x v="1"/>
    <x v="1"/>
    <n v="0"/>
    <n v="1"/>
    <n v="4"/>
  </r>
  <r>
    <n v="3318"/>
    <x v="87"/>
    <x v="0"/>
    <x v="86"/>
    <x v="1"/>
    <n v="15"/>
    <x v="1"/>
    <x v="0"/>
    <x v="0"/>
    <x v="0"/>
    <n v="20"/>
    <n v="3"/>
    <n v="62"/>
  </r>
  <r>
    <n v="3319"/>
    <x v="88"/>
    <x v="2"/>
    <x v="87"/>
    <x v="0"/>
    <n v="10"/>
    <x v="0"/>
    <x v="1"/>
    <x v="1"/>
    <x v="0"/>
    <n v="20"/>
    <n v="10"/>
    <n v="20"/>
  </r>
  <r>
    <n v="3320"/>
    <x v="89"/>
    <x v="1"/>
    <x v="88"/>
    <x v="1"/>
    <n v="5"/>
    <x v="2"/>
    <x v="1"/>
    <x v="1"/>
    <x v="1"/>
    <n v="0"/>
    <n v="0"/>
    <n v="5"/>
  </r>
  <r>
    <n v="3321"/>
    <x v="90"/>
    <x v="0"/>
    <x v="89"/>
    <x v="0"/>
    <n v="15"/>
    <x v="0"/>
    <x v="0"/>
    <x v="0"/>
    <x v="0"/>
    <n v="20"/>
    <n v="5"/>
    <n v="60"/>
  </r>
  <r>
    <n v="3322"/>
    <x v="91"/>
    <x v="2"/>
    <x v="90"/>
    <x v="1"/>
    <n v="10"/>
    <x v="1"/>
    <x v="1"/>
    <x v="1"/>
    <x v="0"/>
    <n v="20"/>
    <n v="15"/>
    <n v="15"/>
  </r>
  <r>
    <n v="3323"/>
    <x v="92"/>
    <x v="1"/>
    <x v="91"/>
    <x v="0"/>
    <n v="5"/>
    <x v="0"/>
    <x v="1"/>
    <x v="1"/>
    <x v="1"/>
    <n v="0"/>
    <n v="1"/>
    <n v="4"/>
  </r>
  <r>
    <n v="3324"/>
    <x v="93"/>
    <x v="0"/>
    <x v="92"/>
    <x v="1"/>
    <n v="15"/>
    <x v="2"/>
    <x v="0"/>
    <x v="0"/>
    <x v="0"/>
    <n v="20"/>
    <n v="20"/>
    <n v="45"/>
  </r>
  <r>
    <n v="3325"/>
    <x v="94"/>
    <x v="2"/>
    <x v="93"/>
    <x v="0"/>
    <n v="10"/>
    <x v="2"/>
    <x v="1"/>
    <x v="1"/>
    <x v="0"/>
    <n v="20"/>
    <n v="15"/>
    <n v="15"/>
  </r>
  <r>
    <n v="3326"/>
    <x v="95"/>
    <x v="1"/>
    <x v="94"/>
    <x v="1"/>
    <n v="5"/>
    <x v="1"/>
    <x v="1"/>
    <x v="1"/>
    <x v="1"/>
    <n v="0"/>
    <n v="0"/>
    <n v="5"/>
  </r>
  <r>
    <n v="3327"/>
    <x v="96"/>
    <x v="0"/>
    <x v="95"/>
    <x v="0"/>
    <n v="15"/>
    <x v="0"/>
    <x v="0"/>
    <x v="0"/>
    <x v="0"/>
    <n v="20"/>
    <n v="7"/>
    <n v="58"/>
  </r>
  <r>
    <n v="3328"/>
    <x v="97"/>
    <x v="2"/>
    <x v="96"/>
    <x v="1"/>
    <n v="10"/>
    <x v="1"/>
    <x v="1"/>
    <x v="1"/>
    <x v="0"/>
    <n v="20"/>
    <n v="10"/>
    <n v="20"/>
  </r>
  <r>
    <n v="3329"/>
    <x v="98"/>
    <x v="1"/>
    <x v="97"/>
    <x v="0"/>
    <n v="5"/>
    <x v="2"/>
    <x v="1"/>
    <x v="1"/>
    <x v="1"/>
    <n v="0"/>
    <n v="1"/>
    <n v="4"/>
  </r>
  <r>
    <n v="3330"/>
    <x v="99"/>
    <x v="0"/>
    <x v="98"/>
    <x v="1"/>
    <n v="15"/>
    <x v="0"/>
    <x v="0"/>
    <x v="0"/>
    <x v="0"/>
    <n v="20"/>
    <n v="15"/>
    <n v="50"/>
  </r>
  <r>
    <n v="3331"/>
    <x v="100"/>
    <x v="2"/>
    <x v="99"/>
    <x v="0"/>
    <n v="10"/>
    <x v="0"/>
    <x v="1"/>
    <x v="1"/>
    <x v="0"/>
    <n v="20"/>
    <n v="5"/>
    <n v="25"/>
  </r>
  <r>
    <n v="3332"/>
    <x v="101"/>
    <x v="1"/>
    <x v="100"/>
    <x v="1"/>
    <n v="5"/>
    <x v="1"/>
    <x v="1"/>
    <x v="1"/>
    <x v="1"/>
    <n v="0"/>
    <n v="0"/>
    <n v="5"/>
  </r>
  <r>
    <n v="3333"/>
    <x v="102"/>
    <x v="0"/>
    <x v="101"/>
    <x v="0"/>
    <n v="15"/>
    <x v="2"/>
    <x v="0"/>
    <x v="0"/>
    <x v="0"/>
    <n v="20"/>
    <n v="20"/>
    <n v="45"/>
  </r>
  <r>
    <n v="3334"/>
    <x v="103"/>
    <x v="2"/>
    <x v="102"/>
    <x v="1"/>
    <n v="10"/>
    <x v="2"/>
    <x v="1"/>
    <x v="1"/>
    <x v="0"/>
    <n v="20"/>
    <n v="12"/>
    <n v="18"/>
  </r>
  <r>
    <n v="3335"/>
    <x v="104"/>
    <x v="1"/>
    <x v="103"/>
    <x v="0"/>
    <n v="5"/>
    <x v="0"/>
    <x v="1"/>
    <x v="1"/>
    <x v="1"/>
    <n v="0"/>
    <n v="2"/>
    <n v="3"/>
  </r>
  <r>
    <n v="3336"/>
    <x v="105"/>
    <x v="1"/>
    <x v="104"/>
    <x v="0"/>
    <n v="5"/>
    <x v="0"/>
    <x v="1"/>
    <x v="1"/>
    <x v="1"/>
    <n v="0"/>
    <n v="0"/>
    <n v="5"/>
  </r>
  <r>
    <n v="3337"/>
    <x v="106"/>
    <x v="0"/>
    <x v="105"/>
    <x v="1"/>
    <n v="15"/>
    <x v="2"/>
    <x v="0"/>
    <x v="0"/>
    <x v="0"/>
    <n v="20"/>
    <n v="7"/>
    <n v="58"/>
  </r>
  <r>
    <n v="3338"/>
    <x v="107"/>
    <x v="2"/>
    <x v="106"/>
    <x v="0"/>
    <n v="10"/>
    <x v="1"/>
    <x v="1"/>
    <x v="1"/>
    <x v="0"/>
    <n v="20"/>
    <n v="10"/>
    <n v="20"/>
  </r>
  <r>
    <n v="3339"/>
    <x v="108"/>
    <x v="1"/>
    <x v="107"/>
    <x v="1"/>
    <n v="5"/>
    <x v="2"/>
    <x v="1"/>
    <x v="1"/>
    <x v="1"/>
    <n v="0"/>
    <n v="1"/>
    <n v="4"/>
  </r>
  <r>
    <n v="3340"/>
    <x v="109"/>
    <x v="0"/>
    <x v="108"/>
    <x v="0"/>
    <n v="15"/>
    <x v="0"/>
    <x v="0"/>
    <x v="0"/>
    <x v="0"/>
    <n v="20"/>
    <n v="15"/>
    <n v="50"/>
  </r>
  <r>
    <n v="3341"/>
    <x v="110"/>
    <x v="2"/>
    <x v="109"/>
    <x v="1"/>
    <n v="10"/>
    <x v="0"/>
    <x v="1"/>
    <x v="1"/>
    <x v="0"/>
    <n v="20"/>
    <n v="5"/>
    <n v="25"/>
  </r>
  <r>
    <n v="3342"/>
    <x v="111"/>
    <x v="1"/>
    <x v="110"/>
    <x v="0"/>
    <n v="5"/>
    <x v="1"/>
    <x v="1"/>
    <x v="1"/>
    <x v="1"/>
    <n v="0"/>
    <n v="0"/>
    <n v="5"/>
  </r>
  <r>
    <n v="3343"/>
    <x v="112"/>
    <x v="0"/>
    <x v="111"/>
    <x v="1"/>
    <n v="15"/>
    <x v="2"/>
    <x v="0"/>
    <x v="0"/>
    <x v="0"/>
    <n v="20"/>
    <n v="20"/>
    <n v="45"/>
  </r>
  <r>
    <n v="3344"/>
    <x v="113"/>
    <x v="2"/>
    <x v="112"/>
    <x v="0"/>
    <n v="10"/>
    <x v="2"/>
    <x v="1"/>
    <x v="1"/>
    <x v="0"/>
    <n v="20"/>
    <n v="12"/>
    <n v="18"/>
  </r>
  <r>
    <n v="3345"/>
    <x v="114"/>
    <x v="1"/>
    <x v="113"/>
    <x v="1"/>
    <n v="5"/>
    <x v="0"/>
    <x v="1"/>
    <x v="1"/>
    <x v="1"/>
    <n v="0"/>
    <n v="2"/>
    <n v="3"/>
  </r>
  <r>
    <n v="3346"/>
    <x v="115"/>
    <x v="0"/>
    <x v="114"/>
    <x v="0"/>
    <n v="15"/>
    <x v="1"/>
    <x v="0"/>
    <x v="0"/>
    <x v="0"/>
    <n v="20"/>
    <n v="5"/>
    <n v="60"/>
  </r>
  <r>
    <n v="3347"/>
    <x v="116"/>
    <x v="2"/>
    <x v="115"/>
    <x v="1"/>
    <n v="10"/>
    <x v="0"/>
    <x v="1"/>
    <x v="1"/>
    <x v="0"/>
    <n v="20"/>
    <n v="10"/>
    <n v="20"/>
  </r>
  <r>
    <n v="3348"/>
    <x v="117"/>
    <x v="1"/>
    <x v="116"/>
    <x v="0"/>
    <n v="5"/>
    <x v="2"/>
    <x v="1"/>
    <x v="1"/>
    <x v="1"/>
    <n v="0"/>
    <n v="0"/>
    <n v="5"/>
  </r>
  <r>
    <n v="3349"/>
    <x v="93"/>
    <x v="0"/>
    <x v="117"/>
    <x v="1"/>
    <n v="15"/>
    <x v="0"/>
    <x v="0"/>
    <x v="0"/>
    <x v="0"/>
    <n v="20"/>
    <n v="3"/>
    <n v="62"/>
  </r>
  <r>
    <n v="3350"/>
    <x v="118"/>
    <x v="2"/>
    <x v="118"/>
    <x v="0"/>
    <n v="10"/>
    <x v="1"/>
    <x v="1"/>
    <x v="1"/>
    <x v="0"/>
    <n v="20"/>
    <n v="15"/>
    <n v="15"/>
  </r>
  <r>
    <n v="3351"/>
    <x v="119"/>
    <x v="1"/>
    <x v="119"/>
    <x v="1"/>
    <n v="5"/>
    <x v="0"/>
    <x v="1"/>
    <x v="1"/>
    <x v="1"/>
    <n v="0"/>
    <n v="1"/>
    <n v="4"/>
  </r>
  <r>
    <n v="3352"/>
    <x v="120"/>
    <x v="0"/>
    <x v="120"/>
    <x v="0"/>
    <n v="15"/>
    <x v="2"/>
    <x v="0"/>
    <x v="0"/>
    <x v="0"/>
    <n v="20"/>
    <n v="7"/>
    <n v="58"/>
  </r>
  <r>
    <n v="3353"/>
    <x v="121"/>
    <x v="2"/>
    <x v="121"/>
    <x v="1"/>
    <n v="10"/>
    <x v="0"/>
    <x v="1"/>
    <x v="1"/>
    <x v="0"/>
    <n v="20"/>
    <n v="10"/>
    <n v="20"/>
  </r>
  <r>
    <n v="3354"/>
    <x v="122"/>
    <x v="1"/>
    <x v="122"/>
    <x v="0"/>
    <n v="5"/>
    <x v="1"/>
    <x v="1"/>
    <x v="1"/>
    <x v="1"/>
    <n v="0"/>
    <n v="0"/>
    <n v="5"/>
  </r>
  <r>
    <n v="3355"/>
    <x v="123"/>
    <x v="0"/>
    <x v="123"/>
    <x v="1"/>
    <n v="15"/>
    <x v="0"/>
    <x v="0"/>
    <x v="0"/>
    <x v="0"/>
    <n v="20"/>
    <n v="20"/>
    <n v="45"/>
  </r>
  <r>
    <n v="3356"/>
    <x v="124"/>
    <x v="2"/>
    <x v="124"/>
    <x v="0"/>
    <n v="10"/>
    <x v="2"/>
    <x v="1"/>
    <x v="1"/>
    <x v="0"/>
    <n v="20"/>
    <n v="15"/>
    <n v="15"/>
  </r>
  <r>
    <n v="3357"/>
    <x v="125"/>
    <x v="1"/>
    <x v="125"/>
    <x v="1"/>
    <n v="5"/>
    <x v="0"/>
    <x v="1"/>
    <x v="1"/>
    <x v="1"/>
    <n v="0"/>
    <n v="1"/>
    <n v="4"/>
  </r>
  <r>
    <n v="3358"/>
    <x v="126"/>
    <x v="0"/>
    <x v="126"/>
    <x v="0"/>
    <n v="15"/>
    <x v="1"/>
    <x v="0"/>
    <x v="0"/>
    <x v="0"/>
    <n v="20"/>
    <n v="3"/>
    <n v="62"/>
  </r>
  <r>
    <n v="3359"/>
    <x v="127"/>
    <x v="2"/>
    <x v="127"/>
    <x v="1"/>
    <n v="10"/>
    <x v="0"/>
    <x v="1"/>
    <x v="1"/>
    <x v="0"/>
    <n v="20"/>
    <n v="10"/>
    <n v="20"/>
  </r>
  <r>
    <n v="3360"/>
    <x v="128"/>
    <x v="1"/>
    <x v="128"/>
    <x v="0"/>
    <n v="5"/>
    <x v="2"/>
    <x v="1"/>
    <x v="1"/>
    <x v="1"/>
    <n v="0"/>
    <n v="0"/>
    <n v="5"/>
  </r>
  <r>
    <n v="3361"/>
    <x v="129"/>
    <x v="0"/>
    <x v="129"/>
    <x v="1"/>
    <n v="15"/>
    <x v="0"/>
    <x v="0"/>
    <x v="0"/>
    <x v="0"/>
    <n v="20"/>
    <n v="15"/>
    <n v="50"/>
  </r>
  <r>
    <n v="3362"/>
    <x v="130"/>
    <x v="2"/>
    <x v="130"/>
    <x v="0"/>
    <n v="10"/>
    <x v="1"/>
    <x v="1"/>
    <x v="1"/>
    <x v="0"/>
    <n v="20"/>
    <n v="15"/>
    <n v="15"/>
  </r>
  <r>
    <n v="3363"/>
    <x v="131"/>
    <x v="1"/>
    <x v="131"/>
    <x v="1"/>
    <n v="5"/>
    <x v="0"/>
    <x v="1"/>
    <x v="1"/>
    <x v="1"/>
    <n v="0"/>
    <n v="1"/>
    <n v="4"/>
  </r>
  <r>
    <n v="3364"/>
    <x v="132"/>
    <x v="0"/>
    <x v="132"/>
    <x v="0"/>
    <n v="15"/>
    <x v="2"/>
    <x v="0"/>
    <x v="0"/>
    <x v="0"/>
    <n v="20"/>
    <n v="7"/>
    <n v="58"/>
  </r>
  <r>
    <n v="3365"/>
    <x v="133"/>
    <x v="2"/>
    <x v="133"/>
    <x v="1"/>
    <n v="10"/>
    <x v="0"/>
    <x v="1"/>
    <x v="1"/>
    <x v="0"/>
    <n v="20"/>
    <n v="10"/>
    <n v="20"/>
  </r>
  <r>
    <n v="3366"/>
    <x v="134"/>
    <x v="1"/>
    <x v="134"/>
    <x v="0"/>
    <n v="5"/>
    <x v="0"/>
    <x v="1"/>
    <x v="1"/>
    <x v="1"/>
    <n v="0"/>
    <n v="0"/>
    <n v="5"/>
  </r>
  <r>
    <n v="3367"/>
    <x v="135"/>
    <x v="0"/>
    <x v="135"/>
    <x v="1"/>
    <n v="15"/>
    <x v="2"/>
    <x v="0"/>
    <x v="0"/>
    <x v="0"/>
    <n v="20"/>
    <n v="7"/>
    <n v="58"/>
  </r>
  <r>
    <n v="3368"/>
    <x v="136"/>
    <x v="2"/>
    <x v="136"/>
    <x v="0"/>
    <n v="10"/>
    <x v="1"/>
    <x v="1"/>
    <x v="1"/>
    <x v="0"/>
    <n v="20"/>
    <n v="10"/>
    <n v="20"/>
  </r>
  <r>
    <n v="3369"/>
    <x v="137"/>
    <x v="1"/>
    <x v="137"/>
    <x v="1"/>
    <n v="5"/>
    <x v="2"/>
    <x v="1"/>
    <x v="1"/>
    <x v="1"/>
    <n v="0"/>
    <n v="1"/>
    <n v="4"/>
  </r>
  <r>
    <n v="3370"/>
    <x v="138"/>
    <x v="0"/>
    <x v="138"/>
    <x v="0"/>
    <n v="15"/>
    <x v="0"/>
    <x v="0"/>
    <x v="0"/>
    <x v="0"/>
    <n v="20"/>
    <n v="15"/>
    <n v="50"/>
  </r>
  <r>
    <n v="3371"/>
    <x v="139"/>
    <x v="2"/>
    <x v="139"/>
    <x v="1"/>
    <n v="10"/>
    <x v="0"/>
    <x v="1"/>
    <x v="1"/>
    <x v="0"/>
    <n v="20"/>
    <n v="5"/>
    <n v="25"/>
  </r>
  <r>
    <n v="3372"/>
    <x v="140"/>
    <x v="1"/>
    <x v="140"/>
    <x v="0"/>
    <n v="5"/>
    <x v="1"/>
    <x v="1"/>
    <x v="1"/>
    <x v="1"/>
    <n v="0"/>
    <n v="0"/>
    <n v="5"/>
  </r>
  <r>
    <n v="3373"/>
    <x v="141"/>
    <x v="0"/>
    <x v="141"/>
    <x v="1"/>
    <n v="15"/>
    <x v="2"/>
    <x v="0"/>
    <x v="0"/>
    <x v="0"/>
    <n v="20"/>
    <n v="20"/>
    <n v="45"/>
  </r>
  <r>
    <n v="3374"/>
    <x v="142"/>
    <x v="2"/>
    <x v="142"/>
    <x v="0"/>
    <n v="10"/>
    <x v="2"/>
    <x v="1"/>
    <x v="1"/>
    <x v="0"/>
    <n v="20"/>
    <n v="12"/>
    <n v="18"/>
  </r>
  <r>
    <n v="3375"/>
    <x v="143"/>
    <x v="1"/>
    <x v="143"/>
    <x v="1"/>
    <n v="5"/>
    <x v="0"/>
    <x v="1"/>
    <x v="1"/>
    <x v="1"/>
    <n v="0"/>
    <n v="2"/>
    <n v="3"/>
  </r>
  <r>
    <n v="3376"/>
    <x v="144"/>
    <x v="0"/>
    <x v="144"/>
    <x v="0"/>
    <n v="15"/>
    <x v="1"/>
    <x v="0"/>
    <x v="0"/>
    <x v="0"/>
    <n v="20"/>
    <n v="5"/>
    <n v="60"/>
  </r>
  <r>
    <n v="3377"/>
    <x v="145"/>
    <x v="2"/>
    <x v="145"/>
    <x v="1"/>
    <n v="10"/>
    <x v="0"/>
    <x v="1"/>
    <x v="1"/>
    <x v="0"/>
    <n v="20"/>
    <n v="10"/>
    <n v="20"/>
  </r>
  <r>
    <n v="3378"/>
    <x v="146"/>
    <x v="1"/>
    <x v="146"/>
    <x v="0"/>
    <n v="5"/>
    <x v="2"/>
    <x v="1"/>
    <x v="1"/>
    <x v="1"/>
    <n v="0"/>
    <n v="0"/>
    <n v="5"/>
  </r>
  <r>
    <n v="3379"/>
    <x v="147"/>
    <x v="0"/>
    <x v="147"/>
    <x v="1"/>
    <n v="15"/>
    <x v="0"/>
    <x v="0"/>
    <x v="0"/>
    <x v="0"/>
    <n v="20"/>
    <n v="3"/>
    <n v="62"/>
  </r>
  <r>
    <n v="3380"/>
    <x v="148"/>
    <x v="2"/>
    <x v="148"/>
    <x v="0"/>
    <n v="10"/>
    <x v="1"/>
    <x v="1"/>
    <x v="1"/>
    <x v="0"/>
    <n v="20"/>
    <n v="15"/>
    <n v="15"/>
  </r>
  <r>
    <n v="3381"/>
    <x v="149"/>
    <x v="1"/>
    <x v="149"/>
    <x v="1"/>
    <n v="5"/>
    <x v="0"/>
    <x v="1"/>
    <x v="1"/>
    <x v="1"/>
    <n v="0"/>
    <n v="1"/>
    <n v="4"/>
  </r>
  <r>
    <n v="3382"/>
    <x v="150"/>
    <x v="0"/>
    <x v="150"/>
    <x v="0"/>
    <n v="15"/>
    <x v="2"/>
    <x v="0"/>
    <x v="0"/>
    <x v="0"/>
    <n v="20"/>
    <n v="7"/>
    <n v="58"/>
  </r>
  <r>
    <n v="3383"/>
    <x v="151"/>
    <x v="2"/>
    <x v="151"/>
    <x v="1"/>
    <n v="10"/>
    <x v="0"/>
    <x v="1"/>
    <x v="1"/>
    <x v="0"/>
    <n v="20"/>
    <n v="10"/>
    <n v="20"/>
  </r>
  <r>
    <n v="3384"/>
    <x v="152"/>
    <x v="1"/>
    <x v="152"/>
    <x v="0"/>
    <n v="5"/>
    <x v="1"/>
    <x v="1"/>
    <x v="1"/>
    <x v="1"/>
    <n v="0"/>
    <n v="0"/>
    <n v="5"/>
  </r>
  <r>
    <n v="3385"/>
    <x v="153"/>
    <x v="0"/>
    <x v="153"/>
    <x v="1"/>
    <n v="15"/>
    <x v="0"/>
    <x v="0"/>
    <x v="0"/>
    <x v="0"/>
    <n v="20"/>
    <n v="20"/>
    <n v="45"/>
  </r>
  <r>
    <n v="3386"/>
    <x v="154"/>
    <x v="2"/>
    <x v="154"/>
    <x v="0"/>
    <n v="10"/>
    <x v="2"/>
    <x v="1"/>
    <x v="1"/>
    <x v="0"/>
    <n v="20"/>
    <n v="15"/>
    <n v="15"/>
  </r>
  <r>
    <n v="3387"/>
    <x v="155"/>
    <x v="1"/>
    <x v="155"/>
    <x v="1"/>
    <n v="5"/>
    <x v="0"/>
    <x v="1"/>
    <x v="1"/>
    <x v="1"/>
    <n v="0"/>
    <n v="1"/>
    <n v="4"/>
  </r>
  <r>
    <n v="3388"/>
    <x v="156"/>
    <x v="0"/>
    <x v="156"/>
    <x v="0"/>
    <n v="15"/>
    <x v="1"/>
    <x v="0"/>
    <x v="0"/>
    <x v="0"/>
    <n v="20"/>
    <n v="3"/>
    <n v="62"/>
  </r>
  <r>
    <n v="3389"/>
    <x v="157"/>
    <x v="2"/>
    <x v="157"/>
    <x v="1"/>
    <n v="10"/>
    <x v="0"/>
    <x v="1"/>
    <x v="1"/>
    <x v="0"/>
    <n v="20"/>
    <n v="10"/>
    <n v="20"/>
  </r>
  <r>
    <n v="3390"/>
    <x v="158"/>
    <x v="1"/>
    <x v="158"/>
    <x v="0"/>
    <n v="5"/>
    <x v="2"/>
    <x v="1"/>
    <x v="1"/>
    <x v="1"/>
    <n v="0"/>
    <n v="0"/>
    <n v="5"/>
  </r>
  <r>
    <n v="3391"/>
    <x v="58"/>
    <x v="0"/>
    <x v="159"/>
    <x v="1"/>
    <n v="15"/>
    <x v="0"/>
    <x v="0"/>
    <x v="0"/>
    <x v="0"/>
    <n v="20"/>
    <n v="15"/>
    <n v="50"/>
  </r>
  <r>
    <n v="3392"/>
    <x v="159"/>
    <x v="2"/>
    <x v="160"/>
    <x v="0"/>
    <n v="10"/>
    <x v="1"/>
    <x v="1"/>
    <x v="1"/>
    <x v="0"/>
    <n v="20"/>
    <n v="15"/>
    <n v="15"/>
  </r>
  <r>
    <n v="3393"/>
    <x v="160"/>
    <x v="1"/>
    <x v="161"/>
    <x v="1"/>
    <n v="5"/>
    <x v="0"/>
    <x v="1"/>
    <x v="1"/>
    <x v="1"/>
    <n v="0"/>
    <n v="1"/>
    <n v="4"/>
  </r>
  <r>
    <n v="3394"/>
    <x v="161"/>
    <x v="0"/>
    <x v="162"/>
    <x v="0"/>
    <n v="15"/>
    <x v="2"/>
    <x v="0"/>
    <x v="0"/>
    <x v="0"/>
    <n v="20"/>
    <n v="7"/>
    <n v="58"/>
  </r>
  <r>
    <n v="3395"/>
    <x v="162"/>
    <x v="2"/>
    <x v="163"/>
    <x v="1"/>
    <n v="10"/>
    <x v="0"/>
    <x v="1"/>
    <x v="1"/>
    <x v="0"/>
    <n v="20"/>
    <n v="10"/>
    <n v="20"/>
  </r>
  <r>
    <n v="3396"/>
    <x v="163"/>
    <x v="1"/>
    <x v="164"/>
    <x v="0"/>
    <n v="5"/>
    <x v="1"/>
    <x v="1"/>
    <x v="1"/>
    <x v="1"/>
    <n v="0"/>
    <n v="0"/>
    <n v="5"/>
  </r>
  <r>
    <n v="3397"/>
    <x v="90"/>
    <x v="0"/>
    <x v="165"/>
    <x v="1"/>
    <n v="15"/>
    <x v="0"/>
    <x v="0"/>
    <x v="0"/>
    <x v="0"/>
    <n v="20"/>
    <n v="20"/>
    <n v="45"/>
  </r>
  <r>
    <n v="3398"/>
    <x v="164"/>
    <x v="2"/>
    <x v="166"/>
    <x v="0"/>
    <n v="10"/>
    <x v="2"/>
    <x v="1"/>
    <x v="1"/>
    <x v="0"/>
    <n v="20"/>
    <n v="15"/>
    <n v="15"/>
  </r>
  <r>
    <n v="3399"/>
    <x v="165"/>
    <x v="1"/>
    <x v="167"/>
    <x v="1"/>
    <n v="5"/>
    <x v="0"/>
    <x v="1"/>
    <x v="1"/>
    <x v="1"/>
    <n v="0"/>
    <n v="1"/>
    <n v="4"/>
  </r>
  <r>
    <n v="3400"/>
    <x v="166"/>
    <x v="0"/>
    <x v="168"/>
    <x v="0"/>
    <n v="15"/>
    <x v="1"/>
    <x v="0"/>
    <x v="0"/>
    <x v="0"/>
    <n v="20"/>
    <n v="5"/>
    <n v="60"/>
  </r>
  <r>
    <n v="3401"/>
    <x v="167"/>
    <x v="2"/>
    <x v="169"/>
    <x v="1"/>
    <n v="10"/>
    <x v="0"/>
    <x v="1"/>
    <x v="1"/>
    <x v="0"/>
    <n v="20"/>
    <n v="10"/>
    <n v="20"/>
  </r>
  <r>
    <n v="3402"/>
    <x v="168"/>
    <x v="1"/>
    <x v="170"/>
    <x v="0"/>
    <n v="5"/>
    <x v="2"/>
    <x v="1"/>
    <x v="1"/>
    <x v="1"/>
    <n v="0"/>
    <n v="0"/>
    <n v="5"/>
  </r>
  <r>
    <n v="3403"/>
    <x v="169"/>
    <x v="0"/>
    <x v="171"/>
    <x v="1"/>
    <n v="15"/>
    <x v="0"/>
    <x v="0"/>
    <x v="0"/>
    <x v="0"/>
    <n v="20"/>
    <n v="3"/>
    <n v="62"/>
  </r>
  <r>
    <n v="3404"/>
    <x v="170"/>
    <x v="2"/>
    <x v="172"/>
    <x v="0"/>
    <n v="10"/>
    <x v="1"/>
    <x v="1"/>
    <x v="1"/>
    <x v="0"/>
    <n v="20"/>
    <n v="15"/>
    <n v="15"/>
  </r>
  <r>
    <n v="3405"/>
    <x v="171"/>
    <x v="1"/>
    <x v="173"/>
    <x v="1"/>
    <n v="5"/>
    <x v="0"/>
    <x v="1"/>
    <x v="1"/>
    <x v="1"/>
    <n v="0"/>
    <n v="1"/>
    <n v="4"/>
  </r>
  <r>
    <n v="3406"/>
    <x v="172"/>
    <x v="1"/>
    <x v="174"/>
    <x v="0"/>
    <n v="5"/>
    <x v="0"/>
    <x v="1"/>
    <x v="1"/>
    <x v="1"/>
    <n v="0"/>
    <n v="0"/>
    <n v="5"/>
  </r>
  <r>
    <n v="3407"/>
    <x v="173"/>
    <x v="0"/>
    <x v="175"/>
    <x v="1"/>
    <n v="15"/>
    <x v="2"/>
    <x v="0"/>
    <x v="0"/>
    <x v="0"/>
    <n v="20"/>
    <n v="7"/>
    <n v="58"/>
  </r>
  <r>
    <n v="3408"/>
    <x v="174"/>
    <x v="2"/>
    <x v="176"/>
    <x v="0"/>
    <n v="10"/>
    <x v="1"/>
    <x v="1"/>
    <x v="1"/>
    <x v="0"/>
    <n v="20"/>
    <n v="10"/>
    <n v="20"/>
  </r>
  <r>
    <n v="3409"/>
    <x v="175"/>
    <x v="1"/>
    <x v="177"/>
    <x v="1"/>
    <n v="5"/>
    <x v="2"/>
    <x v="1"/>
    <x v="1"/>
    <x v="1"/>
    <n v="0"/>
    <n v="1"/>
    <n v="4"/>
  </r>
  <r>
    <n v="3410"/>
    <x v="176"/>
    <x v="0"/>
    <x v="178"/>
    <x v="0"/>
    <n v="15"/>
    <x v="0"/>
    <x v="0"/>
    <x v="0"/>
    <x v="0"/>
    <n v="20"/>
    <n v="15"/>
    <n v="50"/>
  </r>
  <r>
    <n v="3411"/>
    <x v="177"/>
    <x v="2"/>
    <x v="179"/>
    <x v="1"/>
    <n v="10"/>
    <x v="0"/>
    <x v="1"/>
    <x v="1"/>
    <x v="0"/>
    <n v="20"/>
    <n v="5"/>
    <n v="25"/>
  </r>
  <r>
    <n v="3412"/>
    <x v="178"/>
    <x v="1"/>
    <x v="180"/>
    <x v="0"/>
    <n v="5"/>
    <x v="1"/>
    <x v="1"/>
    <x v="1"/>
    <x v="1"/>
    <n v="0"/>
    <n v="0"/>
    <n v="5"/>
  </r>
  <r>
    <n v="3413"/>
    <x v="179"/>
    <x v="0"/>
    <x v="181"/>
    <x v="1"/>
    <n v="15"/>
    <x v="2"/>
    <x v="0"/>
    <x v="0"/>
    <x v="0"/>
    <n v="20"/>
    <n v="20"/>
    <n v="45"/>
  </r>
  <r>
    <n v="3414"/>
    <x v="180"/>
    <x v="2"/>
    <x v="182"/>
    <x v="0"/>
    <n v="10"/>
    <x v="2"/>
    <x v="1"/>
    <x v="1"/>
    <x v="0"/>
    <n v="20"/>
    <n v="12"/>
    <n v="18"/>
  </r>
  <r>
    <n v="3415"/>
    <x v="181"/>
    <x v="1"/>
    <x v="183"/>
    <x v="1"/>
    <n v="5"/>
    <x v="0"/>
    <x v="1"/>
    <x v="1"/>
    <x v="1"/>
    <n v="0"/>
    <n v="2"/>
    <n v="3"/>
  </r>
  <r>
    <n v="3416"/>
    <x v="182"/>
    <x v="0"/>
    <x v="184"/>
    <x v="0"/>
    <n v="15"/>
    <x v="1"/>
    <x v="0"/>
    <x v="0"/>
    <x v="0"/>
    <n v="20"/>
    <n v="5"/>
    <n v="60"/>
  </r>
  <r>
    <n v="3417"/>
    <x v="183"/>
    <x v="2"/>
    <x v="185"/>
    <x v="1"/>
    <n v="10"/>
    <x v="0"/>
    <x v="1"/>
    <x v="1"/>
    <x v="0"/>
    <n v="20"/>
    <n v="10"/>
    <n v="20"/>
  </r>
  <r>
    <n v="3418"/>
    <x v="184"/>
    <x v="1"/>
    <x v="186"/>
    <x v="0"/>
    <n v="5"/>
    <x v="2"/>
    <x v="1"/>
    <x v="1"/>
    <x v="1"/>
    <n v="0"/>
    <n v="0"/>
    <n v="5"/>
  </r>
  <r>
    <n v="3419"/>
    <x v="185"/>
    <x v="0"/>
    <x v="187"/>
    <x v="1"/>
    <n v="15"/>
    <x v="0"/>
    <x v="0"/>
    <x v="0"/>
    <x v="0"/>
    <n v="20"/>
    <n v="3"/>
    <n v="62"/>
  </r>
  <r>
    <n v="3420"/>
    <x v="186"/>
    <x v="2"/>
    <x v="188"/>
    <x v="0"/>
    <n v="10"/>
    <x v="1"/>
    <x v="1"/>
    <x v="1"/>
    <x v="0"/>
    <n v="20"/>
    <n v="15"/>
    <n v="15"/>
  </r>
  <r>
    <n v="3421"/>
    <x v="15"/>
    <x v="1"/>
    <x v="189"/>
    <x v="1"/>
    <n v="5"/>
    <x v="0"/>
    <x v="1"/>
    <x v="1"/>
    <x v="1"/>
    <n v="0"/>
    <n v="1"/>
    <n v="4"/>
  </r>
  <r>
    <n v="3422"/>
    <x v="187"/>
    <x v="0"/>
    <x v="190"/>
    <x v="0"/>
    <n v="15"/>
    <x v="2"/>
    <x v="0"/>
    <x v="0"/>
    <x v="0"/>
    <n v="20"/>
    <n v="7"/>
    <n v="58"/>
  </r>
  <r>
    <n v="3423"/>
    <x v="188"/>
    <x v="2"/>
    <x v="191"/>
    <x v="1"/>
    <n v="10"/>
    <x v="0"/>
    <x v="1"/>
    <x v="1"/>
    <x v="0"/>
    <n v="20"/>
    <n v="10"/>
    <n v="20"/>
  </r>
  <r>
    <n v="3424"/>
    <x v="14"/>
    <x v="1"/>
    <x v="192"/>
    <x v="0"/>
    <n v="5"/>
    <x v="1"/>
    <x v="1"/>
    <x v="1"/>
    <x v="1"/>
    <n v="0"/>
    <n v="0"/>
    <n v="5"/>
  </r>
  <r>
    <n v="3425"/>
    <x v="189"/>
    <x v="0"/>
    <x v="193"/>
    <x v="1"/>
    <n v="15"/>
    <x v="0"/>
    <x v="0"/>
    <x v="0"/>
    <x v="0"/>
    <n v="20"/>
    <n v="20"/>
    <n v="45"/>
  </r>
  <r>
    <n v="3426"/>
    <x v="167"/>
    <x v="2"/>
    <x v="194"/>
    <x v="0"/>
    <n v="10"/>
    <x v="2"/>
    <x v="1"/>
    <x v="1"/>
    <x v="0"/>
    <n v="20"/>
    <n v="15"/>
    <n v="15"/>
  </r>
  <r>
    <n v="3427"/>
    <x v="190"/>
    <x v="1"/>
    <x v="195"/>
    <x v="1"/>
    <n v="5"/>
    <x v="0"/>
    <x v="1"/>
    <x v="1"/>
    <x v="1"/>
    <n v="0"/>
    <n v="1"/>
    <n v="4"/>
  </r>
  <r>
    <n v="3428"/>
    <x v="191"/>
    <x v="0"/>
    <x v="196"/>
    <x v="0"/>
    <n v="15"/>
    <x v="1"/>
    <x v="0"/>
    <x v="0"/>
    <x v="0"/>
    <n v="20"/>
    <n v="3"/>
    <n v="62"/>
  </r>
  <r>
    <n v="3429"/>
    <x v="192"/>
    <x v="2"/>
    <x v="197"/>
    <x v="1"/>
    <n v="10"/>
    <x v="0"/>
    <x v="1"/>
    <x v="1"/>
    <x v="0"/>
    <n v="20"/>
    <n v="10"/>
    <n v="20"/>
  </r>
  <r>
    <n v="3430"/>
    <x v="193"/>
    <x v="1"/>
    <x v="198"/>
    <x v="0"/>
    <n v="5"/>
    <x v="2"/>
    <x v="1"/>
    <x v="1"/>
    <x v="1"/>
    <n v="0"/>
    <n v="0"/>
    <n v="5"/>
  </r>
  <r>
    <n v="3431"/>
    <x v="194"/>
    <x v="0"/>
    <x v="199"/>
    <x v="1"/>
    <n v="15"/>
    <x v="0"/>
    <x v="0"/>
    <x v="0"/>
    <x v="0"/>
    <n v="20"/>
    <n v="15"/>
    <n v="50"/>
  </r>
  <r>
    <n v="3432"/>
    <x v="195"/>
    <x v="2"/>
    <x v="200"/>
    <x v="0"/>
    <n v="10"/>
    <x v="1"/>
    <x v="1"/>
    <x v="1"/>
    <x v="0"/>
    <n v="20"/>
    <n v="15"/>
    <n v="15"/>
  </r>
  <r>
    <n v="3433"/>
    <x v="196"/>
    <x v="1"/>
    <x v="201"/>
    <x v="1"/>
    <n v="5"/>
    <x v="0"/>
    <x v="1"/>
    <x v="1"/>
    <x v="1"/>
    <n v="0"/>
    <n v="1"/>
    <n v="4"/>
  </r>
  <r>
    <n v="3434"/>
    <x v="197"/>
    <x v="0"/>
    <x v="202"/>
    <x v="0"/>
    <n v="15"/>
    <x v="2"/>
    <x v="0"/>
    <x v="0"/>
    <x v="0"/>
    <n v="20"/>
    <n v="7"/>
    <n v="58"/>
  </r>
  <r>
    <n v="3435"/>
    <x v="198"/>
    <x v="2"/>
    <x v="203"/>
    <x v="1"/>
    <n v="10"/>
    <x v="0"/>
    <x v="1"/>
    <x v="1"/>
    <x v="0"/>
    <n v="20"/>
    <n v="10"/>
    <n v="20"/>
  </r>
  <r>
    <n v="3436"/>
    <x v="199"/>
    <x v="1"/>
    <x v="204"/>
    <x v="0"/>
    <n v="5"/>
    <x v="0"/>
    <x v="1"/>
    <x v="1"/>
    <x v="1"/>
    <n v="0"/>
    <n v="0"/>
    <n v="5"/>
  </r>
  <r>
    <n v="3437"/>
    <x v="200"/>
    <x v="0"/>
    <x v="205"/>
    <x v="1"/>
    <n v="15"/>
    <x v="2"/>
    <x v="0"/>
    <x v="0"/>
    <x v="0"/>
    <n v="20"/>
    <n v="7"/>
    <n v="58"/>
  </r>
  <r>
    <n v="3438"/>
    <x v="201"/>
    <x v="2"/>
    <x v="206"/>
    <x v="0"/>
    <n v="10"/>
    <x v="1"/>
    <x v="1"/>
    <x v="1"/>
    <x v="0"/>
    <n v="20"/>
    <n v="10"/>
    <n v="20"/>
  </r>
  <r>
    <n v="3439"/>
    <x v="202"/>
    <x v="1"/>
    <x v="207"/>
    <x v="1"/>
    <n v="5"/>
    <x v="2"/>
    <x v="1"/>
    <x v="1"/>
    <x v="1"/>
    <n v="0"/>
    <n v="1"/>
    <n v="4"/>
  </r>
  <r>
    <n v="3440"/>
    <x v="203"/>
    <x v="0"/>
    <x v="208"/>
    <x v="0"/>
    <n v="15"/>
    <x v="0"/>
    <x v="0"/>
    <x v="0"/>
    <x v="0"/>
    <n v="20"/>
    <n v="15"/>
    <n v="50"/>
  </r>
  <r>
    <n v="3441"/>
    <x v="204"/>
    <x v="2"/>
    <x v="209"/>
    <x v="1"/>
    <n v="10"/>
    <x v="0"/>
    <x v="1"/>
    <x v="1"/>
    <x v="0"/>
    <n v="20"/>
    <n v="5"/>
    <n v="25"/>
  </r>
  <r>
    <n v="3442"/>
    <x v="205"/>
    <x v="1"/>
    <x v="210"/>
    <x v="0"/>
    <n v="5"/>
    <x v="1"/>
    <x v="1"/>
    <x v="1"/>
    <x v="1"/>
    <n v="0"/>
    <n v="0"/>
    <n v="5"/>
  </r>
  <r>
    <n v="3443"/>
    <x v="206"/>
    <x v="0"/>
    <x v="211"/>
    <x v="1"/>
    <n v="15"/>
    <x v="2"/>
    <x v="0"/>
    <x v="0"/>
    <x v="0"/>
    <n v="20"/>
    <n v="20"/>
    <n v="45"/>
  </r>
  <r>
    <n v="3444"/>
    <x v="207"/>
    <x v="2"/>
    <x v="212"/>
    <x v="0"/>
    <n v="10"/>
    <x v="2"/>
    <x v="1"/>
    <x v="1"/>
    <x v="0"/>
    <n v="20"/>
    <n v="12"/>
    <n v="18"/>
  </r>
  <r>
    <n v="3445"/>
    <x v="37"/>
    <x v="1"/>
    <x v="213"/>
    <x v="1"/>
    <n v="5"/>
    <x v="0"/>
    <x v="1"/>
    <x v="1"/>
    <x v="1"/>
    <n v="0"/>
    <n v="2"/>
    <n v="3"/>
  </r>
  <r>
    <n v="3446"/>
    <x v="208"/>
    <x v="0"/>
    <x v="214"/>
    <x v="0"/>
    <n v="15"/>
    <x v="1"/>
    <x v="0"/>
    <x v="0"/>
    <x v="0"/>
    <n v="20"/>
    <n v="5"/>
    <n v="60"/>
  </r>
  <r>
    <n v="3447"/>
    <x v="209"/>
    <x v="2"/>
    <x v="215"/>
    <x v="1"/>
    <n v="10"/>
    <x v="0"/>
    <x v="1"/>
    <x v="1"/>
    <x v="0"/>
    <n v="20"/>
    <n v="10"/>
    <n v="20"/>
  </r>
  <r>
    <n v="3448"/>
    <x v="210"/>
    <x v="1"/>
    <x v="216"/>
    <x v="0"/>
    <n v="5"/>
    <x v="2"/>
    <x v="1"/>
    <x v="1"/>
    <x v="1"/>
    <n v="0"/>
    <n v="0"/>
    <n v="5"/>
  </r>
  <r>
    <n v="3449"/>
    <x v="211"/>
    <x v="0"/>
    <x v="217"/>
    <x v="1"/>
    <n v="15"/>
    <x v="0"/>
    <x v="0"/>
    <x v="0"/>
    <x v="0"/>
    <n v="20"/>
    <n v="3"/>
    <n v="62"/>
  </r>
  <r>
    <n v="3450"/>
    <x v="212"/>
    <x v="2"/>
    <x v="218"/>
    <x v="0"/>
    <n v="10"/>
    <x v="1"/>
    <x v="1"/>
    <x v="1"/>
    <x v="0"/>
    <n v="20"/>
    <n v="15"/>
    <n v="15"/>
  </r>
  <r>
    <n v="3451"/>
    <x v="213"/>
    <x v="1"/>
    <x v="219"/>
    <x v="1"/>
    <n v="5"/>
    <x v="0"/>
    <x v="1"/>
    <x v="1"/>
    <x v="1"/>
    <n v="0"/>
    <n v="1"/>
    <n v="4"/>
  </r>
  <r>
    <n v="3452"/>
    <x v="191"/>
    <x v="0"/>
    <x v="220"/>
    <x v="0"/>
    <n v="15"/>
    <x v="2"/>
    <x v="0"/>
    <x v="0"/>
    <x v="0"/>
    <n v="20"/>
    <n v="7"/>
    <n v="58"/>
  </r>
  <r>
    <n v="3453"/>
    <x v="45"/>
    <x v="2"/>
    <x v="221"/>
    <x v="1"/>
    <n v="10"/>
    <x v="0"/>
    <x v="1"/>
    <x v="1"/>
    <x v="0"/>
    <n v="20"/>
    <n v="10"/>
    <n v="20"/>
  </r>
  <r>
    <n v="3454"/>
    <x v="214"/>
    <x v="1"/>
    <x v="222"/>
    <x v="0"/>
    <n v="5"/>
    <x v="1"/>
    <x v="1"/>
    <x v="1"/>
    <x v="1"/>
    <n v="0"/>
    <n v="0"/>
    <n v="5"/>
  </r>
  <r>
    <n v="3455"/>
    <x v="215"/>
    <x v="0"/>
    <x v="223"/>
    <x v="1"/>
    <n v="15"/>
    <x v="0"/>
    <x v="0"/>
    <x v="0"/>
    <x v="0"/>
    <n v="20"/>
    <n v="20"/>
    <n v="45"/>
  </r>
  <r>
    <n v="3456"/>
    <x v="216"/>
    <x v="2"/>
    <x v="224"/>
    <x v="0"/>
    <n v="10"/>
    <x v="2"/>
    <x v="1"/>
    <x v="1"/>
    <x v="0"/>
    <n v="20"/>
    <n v="15"/>
    <n v="15"/>
  </r>
  <r>
    <n v="3457"/>
    <x v="217"/>
    <x v="1"/>
    <x v="225"/>
    <x v="1"/>
    <n v="5"/>
    <x v="0"/>
    <x v="1"/>
    <x v="1"/>
    <x v="1"/>
    <n v="0"/>
    <n v="1"/>
    <n v="4"/>
  </r>
  <r>
    <n v="3458"/>
    <x v="218"/>
    <x v="0"/>
    <x v="226"/>
    <x v="0"/>
    <n v="15"/>
    <x v="1"/>
    <x v="0"/>
    <x v="0"/>
    <x v="0"/>
    <n v="20"/>
    <n v="3"/>
    <n v="62"/>
  </r>
  <r>
    <n v="3459"/>
    <x v="219"/>
    <x v="2"/>
    <x v="227"/>
    <x v="1"/>
    <n v="10"/>
    <x v="0"/>
    <x v="1"/>
    <x v="1"/>
    <x v="0"/>
    <n v="20"/>
    <n v="10"/>
    <n v="20"/>
  </r>
  <r>
    <n v="3460"/>
    <x v="127"/>
    <x v="1"/>
    <x v="228"/>
    <x v="0"/>
    <n v="5"/>
    <x v="2"/>
    <x v="1"/>
    <x v="1"/>
    <x v="1"/>
    <n v="0"/>
    <n v="0"/>
    <n v="5"/>
  </r>
  <r>
    <n v="3461"/>
    <x v="220"/>
    <x v="0"/>
    <x v="229"/>
    <x v="1"/>
    <n v="15"/>
    <x v="0"/>
    <x v="0"/>
    <x v="0"/>
    <x v="0"/>
    <n v="20"/>
    <n v="15"/>
    <n v="50"/>
  </r>
  <r>
    <n v="3462"/>
    <x v="221"/>
    <x v="2"/>
    <x v="230"/>
    <x v="0"/>
    <n v="10"/>
    <x v="1"/>
    <x v="1"/>
    <x v="1"/>
    <x v="0"/>
    <n v="20"/>
    <n v="15"/>
    <n v="15"/>
  </r>
  <r>
    <n v="3463"/>
    <x v="222"/>
    <x v="1"/>
    <x v="231"/>
    <x v="1"/>
    <n v="5"/>
    <x v="0"/>
    <x v="1"/>
    <x v="1"/>
    <x v="1"/>
    <n v="0"/>
    <n v="1"/>
    <n v="4"/>
  </r>
  <r>
    <n v="3464"/>
    <x v="223"/>
    <x v="0"/>
    <x v="232"/>
    <x v="0"/>
    <n v="15"/>
    <x v="2"/>
    <x v="0"/>
    <x v="0"/>
    <x v="0"/>
    <n v="20"/>
    <n v="7"/>
    <n v="58"/>
  </r>
  <r>
    <n v="3465"/>
    <x v="224"/>
    <x v="2"/>
    <x v="233"/>
    <x v="1"/>
    <n v="10"/>
    <x v="0"/>
    <x v="1"/>
    <x v="1"/>
    <x v="0"/>
    <n v="20"/>
    <n v="10"/>
    <n v="20"/>
  </r>
  <r>
    <n v="3466"/>
    <x v="225"/>
    <x v="1"/>
    <x v="234"/>
    <x v="0"/>
    <n v="5"/>
    <x v="1"/>
    <x v="1"/>
    <x v="1"/>
    <x v="1"/>
    <n v="0"/>
    <n v="0"/>
    <n v="5"/>
  </r>
  <r>
    <n v="3467"/>
    <x v="226"/>
    <x v="0"/>
    <x v="235"/>
    <x v="1"/>
    <n v="15"/>
    <x v="0"/>
    <x v="0"/>
    <x v="0"/>
    <x v="0"/>
    <n v="20"/>
    <n v="15"/>
    <n v="50"/>
  </r>
  <r>
    <n v="3468"/>
    <x v="227"/>
    <x v="2"/>
    <x v="236"/>
    <x v="0"/>
    <n v="10"/>
    <x v="2"/>
    <x v="1"/>
    <x v="1"/>
    <x v="0"/>
    <n v="20"/>
    <n v="12"/>
    <n v="18"/>
  </r>
  <r>
    <n v="3469"/>
    <x v="228"/>
    <x v="1"/>
    <x v="237"/>
    <x v="1"/>
    <n v="5"/>
    <x v="0"/>
    <x v="1"/>
    <x v="1"/>
    <x v="1"/>
    <n v="0"/>
    <n v="2"/>
    <n v="3"/>
  </r>
  <r>
    <n v="3470"/>
    <x v="229"/>
    <x v="0"/>
    <x v="238"/>
    <x v="0"/>
    <n v="15"/>
    <x v="1"/>
    <x v="0"/>
    <x v="0"/>
    <x v="0"/>
    <n v="20"/>
    <n v="5"/>
    <n v="60"/>
  </r>
  <r>
    <n v="3471"/>
    <x v="230"/>
    <x v="2"/>
    <x v="239"/>
    <x v="1"/>
    <n v="10"/>
    <x v="0"/>
    <x v="1"/>
    <x v="1"/>
    <x v="0"/>
    <n v="20"/>
    <n v="10"/>
    <n v="20"/>
  </r>
  <r>
    <n v="3472"/>
    <x v="231"/>
    <x v="1"/>
    <x v="240"/>
    <x v="0"/>
    <n v="5"/>
    <x v="2"/>
    <x v="1"/>
    <x v="1"/>
    <x v="1"/>
    <n v="0"/>
    <n v="0"/>
    <n v="5"/>
  </r>
  <r>
    <n v="3473"/>
    <x v="140"/>
    <x v="0"/>
    <x v="241"/>
    <x v="1"/>
    <n v="15"/>
    <x v="0"/>
    <x v="0"/>
    <x v="0"/>
    <x v="0"/>
    <n v="20"/>
    <n v="3"/>
    <n v="62"/>
  </r>
  <r>
    <n v="3474"/>
    <x v="232"/>
    <x v="2"/>
    <x v="242"/>
    <x v="0"/>
    <n v="10"/>
    <x v="1"/>
    <x v="1"/>
    <x v="1"/>
    <x v="0"/>
    <n v="20"/>
    <n v="15"/>
    <n v="15"/>
  </r>
  <r>
    <n v="3475"/>
    <x v="233"/>
    <x v="1"/>
    <x v="243"/>
    <x v="1"/>
    <n v="5"/>
    <x v="0"/>
    <x v="1"/>
    <x v="1"/>
    <x v="1"/>
    <n v="0"/>
    <n v="1"/>
    <n v="4"/>
  </r>
  <r>
    <n v="3476"/>
    <x v="234"/>
    <x v="0"/>
    <x v="244"/>
    <x v="0"/>
    <n v="15"/>
    <x v="2"/>
    <x v="0"/>
    <x v="0"/>
    <x v="0"/>
    <n v="20"/>
    <n v="7"/>
    <n v="58"/>
  </r>
  <r>
    <n v="3477"/>
    <x v="235"/>
    <x v="2"/>
    <x v="245"/>
    <x v="1"/>
    <n v="10"/>
    <x v="0"/>
    <x v="1"/>
    <x v="1"/>
    <x v="0"/>
    <n v="20"/>
    <n v="10"/>
    <n v="20"/>
  </r>
  <r>
    <n v="3478"/>
    <x v="236"/>
    <x v="1"/>
    <x v="246"/>
    <x v="0"/>
    <n v="5"/>
    <x v="1"/>
    <x v="1"/>
    <x v="1"/>
    <x v="1"/>
    <n v="0"/>
    <n v="0"/>
    <n v="5"/>
  </r>
  <r>
    <n v="3479"/>
    <x v="237"/>
    <x v="0"/>
    <x v="247"/>
    <x v="1"/>
    <n v="15"/>
    <x v="0"/>
    <x v="0"/>
    <x v="0"/>
    <x v="0"/>
    <n v="20"/>
    <n v="20"/>
    <n v="45"/>
  </r>
  <r>
    <n v="3480"/>
    <x v="238"/>
    <x v="2"/>
    <x v="248"/>
    <x v="0"/>
    <n v="10"/>
    <x v="2"/>
    <x v="1"/>
    <x v="1"/>
    <x v="0"/>
    <n v="20"/>
    <n v="15"/>
    <n v="15"/>
  </r>
  <r>
    <n v="3481"/>
    <x v="239"/>
    <x v="1"/>
    <x v="249"/>
    <x v="1"/>
    <n v="5"/>
    <x v="0"/>
    <x v="1"/>
    <x v="1"/>
    <x v="1"/>
    <n v="0"/>
    <n v="1"/>
    <n v="4"/>
  </r>
  <r>
    <n v="3482"/>
    <x v="240"/>
    <x v="0"/>
    <x v="250"/>
    <x v="0"/>
    <n v="15"/>
    <x v="1"/>
    <x v="0"/>
    <x v="0"/>
    <x v="0"/>
    <n v="20"/>
    <n v="3"/>
    <n v="62"/>
  </r>
  <r>
    <n v="3483"/>
    <x v="241"/>
    <x v="2"/>
    <x v="251"/>
    <x v="1"/>
    <n v="10"/>
    <x v="0"/>
    <x v="1"/>
    <x v="1"/>
    <x v="0"/>
    <n v="20"/>
    <n v="10"/>
    <n v="20"/>
  </r>
  <r>
    <n v="3484"/>
    <x v="242"/>
    <x v="1"/>
    <x v="252"/>
    <x v="0"/>
    <n v="5"/>
    <x v="2"/>
    <x v="1"/>
    <x v="1"/>
    <x v="1"/>
    <n v="0"/>
    <n v="0"/>
    <n v="5"/>
  </r>
  <r>
    <n v="3485"/>
    <x v="243"/>
    <x v="0"/>
    <x v="253"/>
    <x v="1"/>
    <n v="15"/>
    <x v="0"/>
    <x v="0"/>
    <x v="0"/>
    <x v="0"/>
    <n v="20"/>
    <n v="15"/>
    <n v="50"/>
  </r>
  <r>
    <n v="3486"/>
    <x v="244"/>
    <x v="1"/>
    <x v="254"/>
    <x v="0"/>
    <n v="5"/>
    <x v="0"/>
    <x v="1"/>
    <x v="1"/>
    <x v="1"/>
    <n v="0"/>
    <n v="0"/>
    <n v="5"/>
  </r>
  <r>
    <n v="3487"/>
    <x v="245"/>
    <x v="0"/>
    <x v="255"/>
    <x v="1"/>
    <n v="15"/>
    <x v="2"/>
    <x v="0"/>
    <x v="0"/>
    <x v="0"/>
    <n v="20"/>
    <n v="7"/>
    <n v="58"/>
  </r>
  <r>
    <n v="3488"/>
    <x v="246"/>
    <x v="2"/>
    <x v="256"/>
    <x v="0"/>
    <n v="10"/>
    <x v="1"/>
    <x v="1"/>
    <x v="1"/>
    <x v="0"/>
    <n v="20"/>
    <n v="10"/>
    <n v="20"/>
  </r>
  <r>
    <n v="3489"/>
    <x v="247"/>
    <x v="1"/>
    <x v="257"/>
    <x v="1"/>
    <n v="5"/>
    <x v="2"/>
    <x v="1"/>
    <x v="1"/>
    <x v="1"/>
    <n v="0"/>
    <n v="1"/>
    <n v="4"/>
  </r>
  <r>
    <n v="3490"/>
    <x v="248"/>
    <x v="0"/>
    <x v="258"/>
    <x v="0"/>
    <n v="15"/>
    <x v="0"/>
    <x v="0"/>
    <x v="0"/>
    <x v="0"/>
    <n v="20"/>
    <n v="15"/>
    <n v="50"/>
  </r>
  <r>
    <n v="3491"/>
    <x v="249"/>
    <x v="2"/>
    <x v="259"/>
    <x v="1"/>
    <n v="10"/>
    <x v="0"/>
    <x v="1"/>
    <x v="1"/>
    <x v="0"/>
    <n v="20"/>
    <n v="5"/>
    <n v="25"/>
  </r>
  <r>
    <n v="3492"/>
    <x v="250"/>
    <x v="1"/>
    <x v="260"/>
    <x v="0"/>
    <n v="5"/>
    <x v="1"/>
    <x v="1"/>
    <x v="1"/>
    <x v="1"/>
    <n v="0"/>
    <n v="0"/>
    <n v="5"/>
  </r>
  <r>
    <n v="3493"/>
    <x v="251"/>
    <x v="0"/>
    <x v="261"/>
    <x v="1"/>
    <n v="15"/>
    <x v="2"/>
    <x v="0"/>
    <x v="0"/>
    <x v="0"/>
    <n v="20"/>
    <n v="20"/>
    <n v="45"/>
  </r>
  <r>
    <n v="3494"/>
    <x v="252"/>
    <x v="2"/>
    <x v="262"/>
    <x v="0"/>
    <n v="10"/>
    <x v="2"/>
    <x v="1"/>
    <x v="1"/>
    <x v="0"/>
    <n v="20"/>
    <n v="12"/>
    <n v="18"/>
  </r>
  <r>
    <n v="3495"/>
    <x v="253"/>
    <x v="1"/>
    <x v="263"/>
    <x v="1"/>
    <n v="5"/>
    <x v="0"/>
    <x v="1"/>
    <x v="1"/>
    <x v="1"/>
    <n v="0"/>
    <n v="2"/>
    <n v="3"/>
  </r>
  <r>
    <n v="3496"/>
    <x v="254"/>
    <x v="0"/>
    <x v="264"/>
    <x v="0"/>
    <n v="15"/>
    <x v="1"/>
    <x v="0"/>
    <x v="0"/>
    <x v="0"/>
    <n v="20"/>
    <n v="5"/>
    <n v="60"/>
  </r>
  <r>
    <n v="3497"/>
    <x v="255"/>
    <x v="2"/>
    <x v="265"/>
    <x v="1"/>
    <n v="10"/>
    <x v="0"/>
    <x v="1"/>
    <x v="1"/>
    <x v="0"/>
    <n v="20"/>
    <n v="10"/>
    <n v="20"/>
  </r>
  <r>
    <n v="3498"/>
    <x v="256"/>
    <x v="1"/>
    <x v="266"/>
    <x v="0"/>
    <n v="5"/>
    <x v="2"/>
    <x v="1"/>
    <x v="1"/>
    <x v="1"/>
    <n v="0"/>
    <n v="0"/>
    <n v="5"/>
  </r>
  <r>
    <n v="3499"/>
    <x v="257"/>
    <x v="0"/>
    <x v="267"/>
    <x v="1"/>
    <n v="15"/>
    <x v="0"/>
    <x v="0"/>
    <x v="0"/>
    <x v="0"/>
    <n v="20"/>
    <n v="3"/>
    <n v="62"/>
  </r>
  <r>
    <n v="3500"/>
    <x v="258"/>
    <x v="2"/>
    <x v="268"/>
    <x v="0"/>
    <n v="10"/>
    <x v="1"/>
    <x v="1"/>
    <x v="1"/>
    <x v="0"/>
    <n v="20"/>
    <n v="15"/>
    <n v="15"/>
  </r>
  <r>
    <n v="3501"/>
    <x v="259"/>
    <x v="1"/>
    <x v="269"/>
    <x v="1"/>
    <n v="5"/>
    <x v="0"/>
    <x v="1"/>
    <x v="1"/>
    <x v="1"/>
    <n v="0"/>
    <n v="1"/>
    <n v="4"/>
  </r>
  <r>
    <n v="3502"/>
    <x v="260"/>
    <x v="0"/>
    <x v="270"/>
    <x v="0"/>
    <n v="15"/>
    <x v="2"/>
    <x v="0"/>
    <x v="0"/>
    <x v="0"/>
    <n v="20"/>
    <n v="7"/>
    <n v="58"/>
  </r>
  <r>
    <n v="3503"/>
    <x v="119"/>
    <x v="2"/>
    <x v="271"/>
    <x v="1"/>
    <n v="10"/>
    <x v="0"/>
    <x v="1"/>
    <x v="1"/>
    <x v="0"/>
    <n v="20"/>
    <n v="10"/>
    <n v="20"/>
  </r>
  <r>
    <n v="3504"/>
    <x v="261"/>
    <x v="1"/>
    <x v="272"/>
    <x v="0"/>
    <n v="5"/>
    <x v="1"/>
    <x v="1"/>
    <x v="1"/>
    <x v="1"/>
    <n v="0"/>
    <n v="0"/>
    <n v="5"/>
  </r>
  <r>
    <n v="3505"/>
    <x v="262"/>
    <x v="0"/>
    <x v="273"/>
    <x v="1"/>
    <n v="15"/>
    <x v="0"/>
    <x v="0"/>
    <x v="0"/>
    <x v="0"/>
    <n v="20"/>
    <n v="20"/>
    <n v="45"/>
  </r>
  <r>
    <n v="3506"/>
    <x v="263"/>
    <x v="2"/>
    <x v="274"/>
    <x v="0"/>
    <n v="10"/>
    <x v="2"/>
    <x v="1"/>
    <x v="1"/>
    <x v="0"/>
    <n v="20"/>
    <n v="15"/>
    <n v="15"/>
  </r>
  <r>
    <n v="3507"/>
    <x v="264"/>
    <x v="1"/>
    <x v="275"/>
    <x v="1"/>
    <n v="5"/>
    <x v="0"/>
    <x v="1"/>
    <x v="1"/>
    <x v="1"/>
    <n v="0"/>
    <n v="1"/>
    <n v="4"/>
  </r>
  <r>
    <n v="3508"/>
    <x v="265"/>
    <x v="0"/>
    <x v="276"/>
    <x v="0"/>
    <n v="15"/>
    <x v="1"/>
    <x v="0"/>
    <x v="0"/>
    <x v="0"/>
    <n v="20"/>
    <n v="3"/>
    <n v="62"/>
  </r>
  <r>
    <n v="3509"/>
    <x v="266"/>
    <x v="2"/>
    <x v="277"/>
    <x v="1"/>
    <n v="10"/>
    <x v="0"/>
    <x v="1"/>
    <x v="1"/>
    <x v="0"/>
    <n v="20"/>
    <n v="10"/>
    <n v="20"/>
  </r>
  <r>
    <n v="3510"/>
    <x v="267"/>
    <x v="1"/>
    <x v="278"/>
    <x v="0"/>
    <n v="5"/>
    <x v="2"/>
    <x v="1"/>
    <x v="1"/>
    <x v="1"/>
    <n v="0"/>
    <n v="0"/>
    <n v="5"/>
  </r>
  <r>
    <n v="3511"/>
    <x v="268"/>
    <x v="0"/>
    <x v="279"/>
    <x v="1"/>
    <n v="15"/>
    <x v="0"/>
    <x v="0"/>
    <x v="0"/>
    <x v="0"/>
    <n v="20"/>
    <n v="15"/>
    <n v="50"/>
  </r>
  <r>
    <n v="3512"/>
    <x v="269"/>
    <x v="2"/>
    <x v="280"/>
    <x v="0"/>
    <n v="10"/>
    <x v="1"/>
    <x v="1"/>
    <x v="1"/>
    <x v="0"/>
    <n v="20"/>
    <n v="15"/>
    <n v="15"/>
  </r>
  <r>
    <n v="3513"/>
    <x v="270"/>
    <x v="1"/>
    <x v="281"/>
    <x v="1"/>
    <n v="5"/>
    <x v="0"/>
    <x v="1"/>
    <x v="1"/>
    <x v="1"/>
    <n v="0"/>
    <n v="1"/>
    <n v="4"/>
  </r>
  <r>
    <n v="3514"/>
    <x v="271"/>
    <x v="0"/>
    <x v="282"/>
    <x v="0"/>
    <n v="15"/>
    <x v="2"/>
    <x v="0"/>
    <x v="0"/>
    <x v="0"/>
    <n v="20"/>
    <n v="7"/>
    <n v="58"/>
  </r>
  <r>
    <n v="3515"/>
    <x v="130"/>
    <x v="2"/>
    <x v="283"/>
    <x v="1"/>
    <n v="10"/>
    <x v="0"/>
    <x v="1"/>
    <x v="1"/>
    <x v="0"/>
    <n v="20"/>
    <n v="10"/>
    <n v="20"/>
  </r>
  <r>
    <n v="3516"/>
    <x v="131"/>
    <x v="1"/>
    <x v="284"/>
    <x v="0"/>
    <n v="5"/>
    <x v="1"/>
    <x v="1"/>
    <x v="1"/>
    <x v="1"/>
    <n v="0"/>
    <n v="0"/>
    <n v="5"/>
  </r>
  <r>
    <n v="3517"/>
    <x v="181"/>
    <x v="0"/>
    <x v="285"/>
    <x v="1"/>
    <n v="15"/>
    <x v="0"/>
    <x v="0"/>
    <x v="0"/>
    <x v="0"/>
    <n v="20"/>
    <n v="20"/>
    <n v="45"/>
  </r>
  <r>
    <n v="3518"/>
    <x v="272"/>
    <x v="2"/>
    <x v="286"/>
    <x v="0"/>
    <n v="10"/>
    <x v="2"/>
    <x v="1"/>
    <x v="1"/>
    <x v="0"/>
    <n v="20"/>
    <n v="12"/>
    <n v="18"/>
  </r>
  <r>
    <n v="3519"/>
    <x v="273"/>
    <x v="1"/>
    <x v="287"/>
    <x v="1"/>
    <n v="5"/>
    <x v="0"/>
    <x v="1"/>
    <x v="1"/>
    <x v="1"/>
    <n v="0"/>
    <n v="2"/>
    <n v="3"/>
  </r>
  <r>
    <n v="3520"/>
    <x v="274"/>
    <x v="0"/>
    <x v="288"/>
    <x v="0"/>
    <n v="15"/>
    <x v="1"/>
    <x v="0"/>
    <x v="0"/>
    <x v="0"/>
    <n v="20"/>
    <n v="5"/>
    <n v="60"/>
  </r>
  <r>
    <n v="3521"/>
    <x v="275"/>
    <x v="2"/>
    <x v="289"/>
    <x v="1"/>
    <n v="10"/>
    <x v="0"/>
    <x v="1"/>
    <x v="1"/>
    <x v="0"/>
    <n v="20"/>
    <n v="10"/>
    <n v="20"/>
  </r>
  <r>
    <n v="3522"/>
    <x v="276"/>
    <x v="1"/>
    <x v="290"/>
    <x v="0"/>
    <n v="5"/>
    <x v="2"/>
    <x v="1"/>
    <x v="1"/>
    <x v="1"/>
    <n v="0"/>
    <n v="0"/>
    <n v="5"/>
  </r>
  <r>
    <n v="3523"/>
    <x v="277"/>
    <x v="0"/>
    <x v="291"/>
    <x v="1"/>
    <n v="15"/>
    <x v="0"/>
    <x v="0"/>
    <x v="0"/>
    <x v="0"/>
    <n v="20"/>
    <n v="3"/>
    <n v="62"/>
  </r>
  <r>
    <n v="3524"/>
    <x v="278"/>
    <x v="2"/>
    <x v="292"/>
    <x v="0"/>
    <n v="10"/>
    <x v="1"/>
    <x v="1"/>
    <x v="1"/>
    <x v="0"/>
    <n v="20"/>
    <n v="15"/>
    <n v="15"/>
  </r>
  <r>
    <n v="3525"/>
    <x v="279"/>
    <x v="1"/>
    <x v="293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87245-3A43-4671-9C2D-10C8A8F33D6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6:C29" firstHeaderRow="1" firstDataRow="1" firstDataCol="1"/>
  <pivotFields count="15">
    <pivotField showAll="0"/>
    <pivotField dataField="1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CF1A7-2335-4106-8E25-BAE1ACFF79E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6:C20" firstHeaderRow="1" firstDataRow="1" firstDataCol="1" rowPageCount="1" colPageCount="1"/>
  <pivotFields count="15">
    <pivotField showAll="0"/>
    <pivotField showAll="0"/>
    <pivotField name="MinecraftSeasonPasSPrice"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6C2B8-61E0-491E-A11C-208A45E9DC15}" name="tbl_dash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8:D11" firstHeaderRow="0" firstDataRow="1" firstDataCol="1" rowPageCount="1" colPageCount="1"/>
  <pivotFields count="15">
    <pivotField showAll="0"/>
    <pivotField dataField="1"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Total Value" fld="12" baseField="0" baseItem="0" numFmtId="44"/>
    <dataField name="Contagem de Name" fld="1" subtotal="count" baseField="0" baseItem="0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CE2C570-2E60-4722-9028-98D81C1BE5CF}" sourceName="Subscription Type">
  <pivotTables>
    <pivotTable tabId="3" name="tbl_dash"/>
    <pivotTable tabId="3" name="Tabela dinâmica1"/>
  </pivotTables>
  <data>
    <tabular pivotCacheId="68072633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9CE81BE-2AF3-4287-9A77-7F89AAFDAFBC}" cache="SegmentaçãodeDados_Subscription_Type" caption="Subscription Typ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6"/>
  <sheetViews>
    <sheetView showGridLines="0" topLeftCell="A9" zoomScaleNormal="100" workbookViewId="0">
      <selection activeCell="N26" sqref="N26"/>
    </sheetView>
  </sheetViews>
  <sheetFormatPr defaultRowHeight="14.4" x14ac:dyDescent="0.3"/>
  <cols>
    <col min="9" max="9" width="3.5546875" customWidth="1"/>
    <col min="11" max="11" width="3.1093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12" x14ac:dyDescent="0.3">
      <c r="B17" s="2"/>
      <c r="C17" s="2"/>
      <c r="D17" s="2"/>
      <c r="E17" s="2"/>
      <c r="F17" s="2"/>
      <c r="G17" s="2"/>
      <c r="H17" s="2"/>
    </row>
    <row r="18" spans="2:12" x14ac:dyDescent="0.3">
      <c r="B18" s="2"/>
      <c r="C18" s="2"/>
      <c r="D18" s="2"/>
      <c r="E18" s="2"/>
      <c r="F18" s="2"/>
      <c r="G18" s="2"/>
      <c r="H18" s="2"/>
      <c r="J18" t="s">
        <v>314</v>
      </c>
      <c r="L18" t="s">
        <v>315</v>
      </c>
    </row>
    <row r="19" spans="2:12" x14ac:dyDescent="0.3">
      <c r="B19" s="2"/>
      <c r="C19" s="2"/>
      <c r="D19" s="2"/>
      <c r="E19" s="2"/>
      <c r="F19" s="2"/>
      <c r="G19" s="2"/>
      <c r="H19" s="2"/>
    </row>
    <row r="20" spans="2:12" x14ac:dyDescent="0.3">
      <c r="B20" s="2"/>
      <c r="C20" s="2"/>
      <c r="D20" s="2"/>
      <c r="E20" s="2"/>
      <c r="F20" s="2"/>
      <c r="G20" s="2"/>
      <c r="H20" s="2"/>
    </row>
    <row r="21" spans="2:12" x14ac:dyDescent="0.3">
      <c r="B21" s="2"/>
      <c r="C21" s="2"/>
      <c r="D21" s="2"/>
      <c r="E21" s="2"/>
      <c r="F21" s="2"/>
      <c r="G21" s="2"/>
      <c r="H21" s="2"/>
    </row>
    <row r="26" spans="2:12" ht="93.6" x14ac:dyDescent="1.75">
      <c r="K26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O311"/>
  <sheetViews>
    <sheetView zoomScale="90" zoomScaleNormal="90" workbookViewId="0">
      <selection activeCell="N26" sqref="N2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3">
        <v>15</v>
      </c>
      <c r="G2" s="8" t="s">
        <v>20</v>
      </c>
      <c r="H2" s="8" t="s">
        <v>19</v>
      </c>
      <c r="I2" s="13">
        <v>30</v>
      </c>
      <c r="J2" s="8" t="s">
        <v>19</v>
      </c>
      <c r="K2" s="13">
        <v>20</v>
      </c>
      <c r="L2" s="13">
        <v>5</v>
      </c>
      <c r="M2" s="13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3">
        <v>15</v>
      </c>
      <c r="G5" s="8" t="s">
        <v>20</v>
      </c>
      <c r="H5" s="8" t="s">
        <v>19</v>
      </c>
      <c r="I5" s="13">
        <v>30</v>
      </c>
      <c r="J5" s="8" t="s">
        <v>19</v>
      </c>
      <c r="K5" s="13">
        <v>20</v>
      </c>
      <c r="L5" s="13">
        <v>3</v>
      </c>
      <c r="M5" s="13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3">
        <v>15</v>
      </c>
      <c r="G8" s="8" t="s">
        <v>27</v>
      </c>
      <c r="H8" s="8" t="s">
        <v>19</v>
      </c>
      <c r="I8" s="13">
        <v>30</v>
      </c>
      <c r="J8" s="8" t="s">
        <v>19</v>
      </c>
      <c r="K8" s="13">
        <v>20</v>
      </c>
      <c r="L8" s="13">
        <v>10</v>
      </c>
      <c r="M8" s="13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3">
        <v>15</v>
      </c>
      <c r="G10" s="8" t="s">
        <v>20</v>
      </c>
      <c r="H10" s="8" t="s">
        <v>19</v>
      </c>
      <c r="I10" s="13">
        <v>30</v>
      </c>
      <c r="J10" s="8" t="s">
        <v>19</v>
      </c>
      <c r="K10" s="13">
        <v>20</v>
      </c>
      <c r="L10" s="13">
        <v>5</v>
      </c>
      <c r="M10" s="13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3">
        <v>15</v>
      </c>
      <c r="G13" s="8" t="s">
        <v>24</v>
      </c>
      <c r="H13" s="8" t="s">
        <v>19</v>
      </c>
      <c r="I13" s="13">
        <v>30</v>
      </c>
      <c r="J13" s="8" t="s">
        <v>19</v>
      </c>
      <c r="K13" s="13">
        <v>20</v>
      </c>
      <c r="L13" s="13">
        <v>20</v>
      </c>
      <c r="M13" s="13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3">
        <v>15</v>
      </c>
      <c r="G16" s="8" t="s">
        <v>20</v>
      </c>
      <c r="H16" s="8" t="s">
        <v>19</v>
      </c>
      <c r="I16" s="13">
        <v>30</v>
      </c>
      <c r="J16" s="8" t="s">
        <v>19</v>
      </c>
      <c r="K16" s="13">
        <v>20</v>
      </c>
      <c r="L16" s="13">
        <v>8</v>
      </c>
      <c r="M16" s="13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3">
        <v>15</v>
      </c>
      <c r="G19" s="8" t="s">
        <v>27</v>
      </c>
      <c r="H19" s="8" t="s">
        <v>19</v>
      </c>
      <c r="I19" s="13">
        <v>30</v>
      </c>
      <c r="J19" s="8" t="s">
        <v>19</v>
      </c>
      <c r="K19" s="13">
        <v>20</v>
      </c>
      <c r="L19" s="13">
        <v>7</v>
      </c>
      <c r="M19" s="13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3">
        <v>15</v>
      </c>
      <c r="G22" s="8" t="s">
        <v>20</v>
      </c>
      <c r="H22" s="8" t="s">
        <v>19</v>
      </c>
      <c r="I22" s="13">
        <v>30</v>
      </c>
      <c r="J22" s="8" t="s">
        <v>19</v>
      </c>
      <c r="K22" s="13">
        <v>20</v>
      </c>
      <c r="L22" s="13">
        <v>3</v>
      </c>
      <c r="M22" s="13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3">
        <v>15</v>
      </c>
      <c r="G25" s="8" t="s">
        <v>24</v>
      </c>
      <c r="H25" s="8" t="s">
        <v>19</v>
      </c>
      <c r="I25" s="13">
        <v>30</v>
      </c>
      <c r="J25" s="8" t="s">
        <v>19</v>
      </c>
      <c r="K25" s="13">
        <v>20</v>
      </c>
      <c r="L25" s="13">
        <v>20</v>
      </c>
      <c r="M25" s="13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3">
        <v>15</v>
      </c>
      <c r="G28" s="8" t="s">
        <v>20</v>
      </c>
      <c r="H28" s="8" t="s">
        <v>19</v>
      </c>
      <c r="I28" s="13">
        <v>30</v>
      </c>
      <c r="J28" s="8" t="s">
        <v>19</v>
      </c>
      <c r="K28" s="13">
        <v>20</v>
      </c>
      <c r="L28" s="13">
        <v>5</v>
      </c>
      <c r="M28" s="13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3">
        <v>15</v>
      </c>
      <c r="G31" s="8" t="s">
        <v>27</v>
      </c>
      <c r="H31" s="8" t="s">
        <v>19</v>
      </c>
      <c r="I31" s="13">
        <v>30</v>
      </c>
      <c r="J31" s="8" t="s">
        <v>19</v>
      </c>
      <c r="K31" s="13">
        <v>20</v>
      </c>
      <c r="L31" s="13">
        <v>7</v>
      </c>
      <c r="M31" s="13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3">
        <v>15</v>
      </c>
      <c r="G34" s="8" t="s">
        <v>20</v>
      </c>
      <c r="H34" s="8" t="s">
        <v>19</v>
      </c>
      <c r="I34" s="13">
        <v>30</v>
      </c>
      <c r="J34" s="8" t="s">
        <v>19</v>
      </c>
      <c r="K34" s="13">
        <v>20</v>
      </c>
      <c r="L34" s="13">
        <v>3</v>
      </c>
      <c r="M34" s="13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3">
        <v>15</v>
      </c>
      <c r="G38" s="8" t="s">
        <v>27</v>
      </c>
      <c r="H38" s="8" t="s">
        <v>19</v>
      </c>
      <c r="I38" s="13">
        <v>30</v>
      </c>
      <c r="J38" s="8" t="s">
        <v>19</v>
      </c>
      <c r="K38" s="13">
        <v>20</v>
      </c>
      <c r="L38" s="13">
        <v>7</v>
      </c>
      <c r="M38" s="13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3">
        <v>15</v>
      </c>
      <c r="G41" s="8" t="s">
        <v>20</v>
      </c>
      <c r="H41" s="8" t="s">
        <v>19</v>
      </c>
      <c r="I41" s="13">
        <v>30</v>
      </c>
      <c r="J41" s="8" t="s">
        <v>19</v>
      </c>
      <c r="K41" s="13">
        <v>20</v>
      </c>
      <c r="L41" s="13">
        <v>15</v>
      </c>
      <c r="M41" s="13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3">
        <v>15</v>
      </c>
      <c r="G44" s="8" t="s">
        <v>27</v>
      </c>
      <c r="H44" s="8" t="s">
        <v>19</v>
      </c>
      <c r="I44" s="13">
        <v>30</v>
      </c>
      <c r="J44" s="8" t="s">
        <v>19</v>
      </c>
      <c r="K44" s="13">
        <v>20</v>
      </c>
      <c r="L44" s="13">
        <v>20</v>
      </c>
      <c r="M44" s="13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3">
        <v>15</v>
      </c>
      <c r="G47" s="8" t="s">
        <v>24</v>
      </c>
      <c r="H47" s="8" t="s">
        <v>19</v>
      </c>
      <c r="I47" s="13">
        <v>30</v>
      </c>
      <c r="J47" s="8" t="s">
        <v>19</v>
      </c>
      <c r="K47" s="13">
        <v>20</v>
      </c>
      <c r="L47" s="13">
        <v>5</v>
      </c>
      <c r="M47" s="13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5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5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5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5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5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5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5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5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  <row r="302" spans="1:15" x14ac:dyDescent="0.3">
      <c r="O302" s="14"/>
    </row>
    <row r="303" spans="1:15" x14ac:dyDescent="0.3">
      <c r="O303" s="14"/>
    </row>
    <row r="304" spans="1:15" x14ac:dyDescent="0.3">
      <c r="O304" s="14"/>
    </row>
    <row r="305" spans="15:15" x14ac:dyDescent="0.3">
      <c r="O305" s="14"/>
    </row>
    <row r="306" spans="15:15" x14ac:dyDescent="0.3">
      <c r="O306" s="14"/>
    </row>
    <row r="307" spans="15:15" x14ac:dyDescent="0.3">
      <c r="O307" s="14"/>
    </row>
    <row r="308" spans="15:15" x14ac:dyDescent="0.3">
      <c r="O308" s="14"/>
    </row>
    <row r="309" spans="15:15" x14ac:dyDescent="0.3">
      <c r="O309" s="14"/>
    </row>
    <row r="310" spans="15:15" x14ac:dyDescent="0.3">
      <c r="O310" s="14"/>
    </row>
    <row r="311" spans="15:15" x14ac:dyDescent="0.3">
      <c r="O311" s="1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KK589"/>
  <sheetViews>
    <sheetView showGridLines="0" workbookViewId="0">
      <selection activeCell="N26" sqref="N26"/>
    </sheetView>
  </sheetViews>
  <sheetFormatPr defaultRowHeight="14.4" x14ac:dyDescent="0.3"/>
  <cols>
    <col min="1" max="1" width="8.88671875" style="12"/>
    <col min="2" max="2" width="16.77734375" style="12" bestFit="1" customWidth="1"/>
    <col min="3" max="3" width="32.21875" style="12" bestFit="1" customWidth="1"/>
    <col min="4" max="4" width="17.44140625" style="12" bestFit="1" customWidth="1"/>
    <col min="5" max="5" width="25.5546875" style="12" bestFit="1" customWidth="1"/>
    <col min="6" max="14" width="10.33203125" style="12" bestFit="1" customWidth="1"/>
    <col min="15" max="15" width="11.88671875" style="12" bestFit="1" customWidth="1"/>
    <col min="16" max="296" width="10.33203125" style="12" bestFit="1" customWidth="1"/>
    <col min="297" max="297" width="11.88671875" style="12" bestFit="1" customWidth="1"/>
    <col min="298" max="16384" width="8.88671875" style="12"/>
  </cols>
  <sheetData>
    <row r="5" spans="2:297" x14ac:dyDescent="0.3">
      <c r="B5" s="18" t="s">
        <v>320</v>
      </c>
    </row>
    <row r="6" spans="2:297" x14ac:dyDescent="0.3">
      <c r="B6" s="16" t="s">
        <v>16</v>
      </c>
      <c r="C6" t="s">
        <v>321</v>
      </c>
    </row>
    <row r="8" spans="2:297" x14ac:dyDescent="0.3">
      <c r="B8" s="16" t="s">
        <v>316</v>
      </c>
      <c r="C8" t="s">
        <v>313</v>
      </c>
      <c r="D8" t="s">
        <v>322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</row>
    <row r="9" spans="2:297" x14ac:dyDescent="0.3">
      <c r="B9" s="18" t="s">
        <v>23</v>
      </c>
      <c r="C9" s="17">
        <v>3847</v>
      </c>
      <c r="D9">
        <v>147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</row>
    <row r="10" spans="2:297" x14ac:dyDescent="0.3">
      <c r="B10" s="18" t="s">
        <v>19</v>
      </c>
      <c r="C10" s="17">
        <v>3786</v>
      </c>
      <c r="D10">
        <v>148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</row>
    <row r="11" spans="2:297" x14ac:dyDescent="0.3">
      <c r="B11" s="18" t="s">
        <v>317</v>
      </c>
      <c r="C11" s="17">
        <v>7633</v>
      </c>
      <c r="D11">
        <v>295</v>
      </c>
      <c r="G11"/>
      <c r="H11"/>
      <c r="I11"/>
      <c r="J11"/>
      <c r="K11"/>
      <c r="L11"/>
      <c r="M11"/>
      <c r="N11"/>
      <c r="O11"/>
    </row>
    <row r="12" spans="2:297" x14ac:dyDescent="0.3">
      <c r="B12"/>
      <c r="C12"/>
      <c r="D12"/>
      <c r="G12"/>
      <c r="H12"/>
      <c r="I12"/>
      <c r="J12"/>
      <c r="K12"/>
      <c r="L12"/>
      <c r="M12"/>
      <c r="N12"/>
      <c r="O12"/>
    </row>
    <row r="13" spans="2:297" x14ac:dyDescent="0.3">
      <c r="B13" s="18" t="s">
        <v>319</v>
      </c>
      <c r="C13"/>
      <c r="D13"/>
    </row>
    <row r="14" spans="2:297" x14ac:dyDescent="0.3">
      <c r="B14" s="16" t="s">
        <v>16</v>
      </c>
      <c r="C14" t="s">
        <v>321</v>
      </c>
    </row>
    <row r="15" spans="2:297" x14ac:dyDescent="0.3">
      <c r="B15"/>
    </row>
    <row r="16" spans="2:297" x14ac:dyDescent="0.3">
      <c r="B16" s="16" t="s">
        <v>316</v>
      </c>
      <c r="C16" t="s">
        <v>318</v>
      </c>
      <c r="D16"/>
    </row>
    <row r="17" spans="2:6" x14ac:dyDescent="0.3">
      <c r="B17" s="18" t="s">
        <v>22</v>
      </c>
      <c r="C17" s="17">
        <v>0</v>
      </c>
      <c r="D17"/>
    </row>
    <row r="18" spans="2:6" x14ac:dyDescent="0.3">
      <c r="B18" s="18" t="s">
        <v>26</v>
      </c>
      <c r="C18" s="17">
        <v>1920</v>
      </c>
      <c r="D18"/>
    </row>
    <row r="19" spans="2:6" x14ac:dyDescent="0.3">
      <c r="B19" s="18" t="s">
        <v>18</v>
      </c>
      <c r="C19" s="17">
        <v>1960</v>
      </c>
      <c r="D19"/>
    </row>
    <row r="20" spans="2:6" x14ac:dyDescent="0.3">
      <c r="B20" s="18" t="s">
        <v>317</v>
      </c>
      <c r="C20" s="17">
        <v>3880</v>
      </c>
      <c r="D20" s="20">
        <f>GETPIVOTDATA("Minecraft Season Pass Price",$B$16)</f>
        <v>3880</v>
      </c>
      <c r="E20"/>
    </row>
    <row r="21" spans="2:6" x14ac:dyDescent="0.3">
      <c r="E21"/>
      <c r="F21"/>
    </row>
    <row r="22" spans="2:6" x14ac:dyDescent="0.3">
      <c r="E22"/>
      <c r="F22"/>
    </row>
    <row r="23" spans="2:6" x14ac:dyDescent="0.3">
      <c r="E23"/>
      <c r="F23"/>
    </row>
    <row r="24" spans="2:6" x14ac:dyDescent="0.3">
      <c r="B24"/>
      <c r="C24"/>
      <c r="D24"/>
      <c r="E24"/>
      <c r="F24"/>
    </row>
    <row r="25" spans="2:6" x14ac:dyDescent="0.3">
      <c r="D25"/>
      <c r="E25"/>
      <c r="F25"/>
    </row>
    <row r="26" spans="2:6" x14ac:dyDescent="0.3">
      <c r="B26" s="16" t="s">
        <v>316</v>
      </c>
      <c r="C26" t="s">
        <v>322</v>
      </c>
      <c r="D26"/>
      <c r="E26"/>
      <c r="F26"/>
    </row>
    <row r="27" spans="2:6" x14ac:dyDescent="0.3">
      <c r="B27" s="18" t="s">
        <v>23</v>
      </c>
      <c r="C27">
        <v>147</v>
      </c>
      <c r="D27"/>
      <c r="E27"/>
      <c r="F27"/>
    </row>
    <row r="28" spans="2:6" x14ac:dyDescent="0.3">
      <c r="B28" s="18" t="s">
        <v>19</v>
      </c>
      <c r="C28">
        <v>148</v>
      </c>
      <c r="D28">
        <f>GETPIVOTDATA("Name",$B$26,"Auto Renewal","Yes")</f>
        <v>148</v>
      </c>
      <c r="E28"/>
      <c r="F28"/>
    </row>
    <row r="29" spans="2:6" x14ac:dyDescent="0.3">
      <c r="B29" s="18" t="s">
        <v>317</v>
      </c>
      <c r="C29">
        <v>295</v>
      </c>
      <c r="E29"/>
      <c r="F29"/>
    </row>
    <row r="30" spans="2:6" x14ac:dyDescent="0.3">
      <c r="B30"/>
      <c r="C30"/>
      <c r="D30"/>
      <c r="E30"/>
      <c r="F30"/>
    </row>
    <row r="31" spans="2:6" x14ac:dyDescent="0.3">
      <c r="B31"/>
      <c r="C31"/>
      <c r="D31"/>
      <c r="E31"/>
      <c r="F31"/>
    </row>
    <row r="32" spans="2:6" x14ac:dyDescent="0.3">
      <c r="B32"/>
      <c r="C32"/>
      <c r="D32"/>
      <c r="E32"/>
      <c r="F32"/>
    </row>
    <row r="33" spans="2:4" x14ac:dyDescent="0.3">
      <c r="B33"/>
      <c r="C33"/>
      <c r="D33"/>
    </row>
    <row r="34" spans="2:4" x14ac:dyDescent="0.3">
      <c r="B34"/>
      <c r="C34"/>
      <c r="D34"/>
    </row>
    <row r="35" spans="2:4" x14ac:dyDescent="0.3">
      <c r="B35"/>
      <c r="C35"/>
      <c r="D35"/>
    </row>
    <row r="36" spans="2:4" x14ac:dyDescent="0.3">
      <c r="B36"/>
      <c r="C36"/>
      <c r="D36"/>
    </row>
    <row r="37" spans="2:4" x14ac:dyDescent="0.3">
      <c r="B37"/>
      <c r="C37"/>
      <c r="D37"/>
    </row>
    <row r="38" spans="2:4" x14ac:dyDescent="0.3">
      <c r="B38"/>
      <c r="C38"/>
      <c r="D38"/>
    </row>
    <row r="39" spans="2:4" x14ac:dyDescent="0.3">
      <c r="B39"/>
      <c r="C39"/>
      <c r="D39"/>
    </row>
    <row r="40" spans="2:4" x14ac:dyDescent="0.3">
      <c r="B40"/>
      <c r="C40"/>
      <c r="D40"/>
    </row>
    <row r="41" spans="2:4" x14ac:dyDescent="0.3">
      <c r="B41"/>
      <c r="C41"/>
    </row>
    <row r="42" spans="2:4" x14ac:dyDescent="0.3">
      <c r="B42"/>
      <c r="C42"/>
    </row>
    <row r="43" spans="2:4" x14ac:dyDescent="0.3">
      <c r="B43"/>
      <c r="C43"/>
    </row>
    <row r="44" spans="2:4" x14ac:dyDescent="0.3">
      <c r="B44"/>
      <c r="C44"/>
    </row>
    <row r="45" spans="2:4" x14ac:dyDescent="0.3">
      <c r="B45"/>
      <c r="C45"/>
    </row>
    <row r="46" spans="2:4" x14ac:dyDescent="0.3">
      <c r="B46"/>
      <c r="C46"/>
    </row>
    <row r="47" spans="2:4" x14ac:dyDescent="0.3">
      <c r="B47"/>
      <c r="C47"/>
    </row>
    <row r="48" spans="2:4" x14ac:dyDescent="0.3">
      <c r="B48"/>
      <c r="C48"/>
    </row>
    <row r="49" spans="2:3" x14ac:dyDescent="0.3">
      <c r="B49"/>
      <c r="C49"/>
    </row>
    <row r="50" spans="2:3" x14ac:dyDescent="0.3">
      <c r="B50"/>
      <c r="C50"/>
    </row>
    <row r="51" spans="2:3" x14ac:dyDescent="0.3">
      <c r="B51"/>
      <c r="C51"/>
    </row>
    <row r="52" spans="2:3" x14ac:dyDescent="0.3">
      <c r="B52"/>
      <c r="C52"/>
    </row>
    <row r="53" spans="2:3" x14ac:dyDescent="0.3">
      <c r="B53"/>
      <c r="C53"/>
    </row>
    <row r="54" spans="2:3" x14ac:dyDescent="0.3">
      <c r="B54"/>
      <c r="C54"/>
    </row>
    <row r="55" spans="2:3" x14ac:dyDescent="0.3">
      <c r="B55"/>
      <c r="C55"/>
    </row>
    <row r="56" spans="2:3" x14ac:dyDescent="0.3">
      <c r="B56"/>
      <c r="C56"/>
    </row>
    <row r="57" spans="2:3" x14ac:dyDescent="0.3">
      <c r="B57"/>
      <c r="C57"/>
    </row>
    <row r="58" spans="2:3" x14ac:dyDescent="0.3">
      <c r="B58"/>
      <c r="C58"/>
    </row>
    <row r="59" spans="2:3" x14ac:dyDescent="0.3">
      <c r="B59"/>
      <c r="C59"/>
    </row>
    <row r="60" spans="2:3" x14ac:dyDescent="0.3">
      <c r="B60"/>
      <c r="C60"/>
    </row>
    <row r="61" spans="2:3" x14ac:dyDescent="0.3">
      <c r="B61"/>
      <c r="C61"/>
    </row>
    <row r="62" spans="2:3" x14ac:dyDescent="0.3">
      <c r="B62"/>
      <c r="C62"/>
    </row>
    <row r="63" spans="2:3" x14ac:dyDescent="0.3">
      <c r="B63"/>
      <c r="C63"/>
    </row>
    <row r="64" spans="2:3" x14ac:dyDescent="0.3">
      <c r="B64"/>
      <c r="C64"/>
    </row>
    <row r="65" spans="2:3" x14ac:dyDescent="0.3">
      <c r="B65"/>
      <c r="C65"/>
    </row>
    <row r="66" spans="2:3" x14ac:dyDescent="0.3">
      <c r="B66"/>
      <c r="C66"/>
    </row>
    <row r="67" spans="2:3" x14ac:dyDescent="0.3">
      <c r="B67"/>
      <c r="C67"/>
    </row>
    <row r="68" spans="2:3" x14ac:dyDescent="0.3">
      <c r="B68"/>
      <c r="C68"/>
    </row>
    <row r="69" spans="2:3" x14ac:dyDescent="0.3">
      <c r="B69"/>
      <c r="C69"/>
    </row>
    <row r="70" spans="2:3" x14ac:dyDescent="0.3">
      <c r="B70"/>
      <c r="C70"/>
    </row>
    <row r="71" spans="2:3" x14ac:dyDescent="0.3">
      <c r="B71"/>
      <c r="C71"/>
    </row>
    <row r="72" spans="2:3" x14ac:dyDescent="0.3">
      <c r="B72"/>
      <c r="C72"/>
    </row>
    <row r="73" spans="2:3" x14ac:dyDescent="0.3">
      <c r="B73"/>
      <c r="C73"/>
    </row>
    <row r="74" spans="2:3" x14ac:dyDescent="0.3">
      <c r="B74"/>
      <c r="C74"/>
    </row>
    <row r="75" spans="2:3" x14ac:dyDescent="0.3">
      <c r="B75"/>
      <c r="C75"/>
    </row>
    <row r="76" spans="2:3" x14ac:dyDescent="0.3">
      <c r="B76"/>
      <c r="C76"/>
    </row>
    <row r="77" spans="2:3" x14ac:dyDescent="0.3">
      <c r="B77"/>
      <c r="C77"/>
    </row>
    <row r="78" spans="2:3" x14ac:dyDescent="0.3">
      <c r="B78"/>
      <c r="C78"/>
    </row>
    <row r="79" spans="2:3" x14ac:dyDescent="0.3">
      <c r="B79"/>
      <c r="C79"/>
    </row>
    <row r="80" spans="2:3" x14ac:dyDescent="0.3">
      <c r="B80"/>
      <c r="C80"/>
    </row>
    <row r="81" spans="2:3" x14ac:dyDescent="0.3">
      <c r="B81"/>
      <c r="C81"/>
    </row>
    <row r="82" spans="2:3" x14ac:dyDescent="0.3">
      <c r="B82"/>
      <c r="C82"/>
    </row>
    <row r="83" spans="2:3" x14ac:dyDescent="0.3">
      <c r="B83"/>
      <c r="C83"/>
    </row>
    <row r="84" spans="2:3" x14ac:dyDescent="0.3">
      <c r="B84"/>
      <c r="C84"/>
    </row>
    <row r="85" spans="2:3" x14ac:dyDescent="0.3">
      <c r="B85"/>
      <c r="C85"/>
    </row>
    <row r="86" spans="2:3" x14ac:dyDescent="0.3">
      <c r="B86"/>
      <c r="C86"/>
    </row>
    <row r="87" spans="2:3" x14ac:dyDescent="0.3">
      <c r="B87"/>
      <c r="C87"/>
    </row>
    <row r="88" spans="2:3" x14ac:dyDescent="0.3">
      <c r="B88"/>
      <c r="C88"/>
    </row>
    <row r="89" spans="2:3" x14ac:dyDescent="0.3">
      <c r="B89"/>
      <c r="C89"/>
    </row>
    <row r="90" spans="2:3" x14ac:dyDescent="0.3">
      <c r="B90"/>
      <c r="C90"/>
    </row>
    <row r="91" spans="2:3" x14ac:dyDescent="0.3">
      <c r="B91"/>
      <c r="C91"/>
    </row>
    <row r="92" spans="2:3" x14ac:dyDescent="0.3">
      <c r="B92"/>
      <c r="C92"/>
    </row>
    <row r="93" spans="2:3" x14ac:dyDescent="0.3">
      <c r="B93"/>
      <c r="C93"/>
    </row>
    <row r="94" spans="2:3" x14ac:dyDescent="0.3">
      <c r="B94"/>
      <c r="C94"/>
    </row>
    <row r="95" spans="2:3" x14ac:dyDescent="0.3">
      <c r="B95"/>
      <c r="C95"/>
    </row>
    <row r="96" spans="2:3" x14ac:dyDescent="0.3">
      <c r="B96"/>
      <c r="C96"/>
    </row>
    <row r="97" spans="2:3" x14ac:dyDescent="0.3">
      <c r="B97"/>
      <c r="C97"/>
    </row>
    <row r="98" spans="2:3" x14ac:dyDescent="0.3">
      <c r="B98"/>
      <c r="C98"/>
    </row>
    <row r="99" spans="2:3" x14ac:dyDescent="0.3">
      <c r="B99"/>
      <c r="C99"/>
    </row>
    <row r="100" spans="2:3" x14ac:dyDescent="0.3">
      <c r="B100"/>
      <c r="C100"/>
    </row>
    <row r="101" spans="2:3" x14ac:dyDescent="0.3">
      <c r="B101"/>
      <c r="C101"/>
    </row>
    <row r="102" spans="2:3" x14ac:dyDescent="0.3">
      <c r="B102"/>
      <c r="C102"/>
    </row>
    <row r="103" spans="2:3" x14ac:dyDescent="0.3">
      <c r="B103"/>
      <c r="C103"/>
    </row>
    <row r="104" spans="2:3" x14ac:dyDescent="0.3">
      <c r="B104"/>
      <c r="C104"/>
    </row>
    <row r="105" spans="2:3" x14ac:dyDescent="0.3">
      <c r="B105"/>
      <c r="C105"/>
    </row>
    <row r="106" spans="2:3" x14ac:dyDescent="0.3">
      <c r="B106"/>
      <c r="C106"/>
    </row>
    <row r="107" spans="2:3" x14ac:dyDescent="0.3">
      <c r="B107"/>
      <c r="C107"/>
    </row>
    <row r="108" spans="2:3" x14ac:dyDescent="0.3">
      <c r="B108"/>
      <c r="C108"/>
    </row>
    <row r="109" spans="2:3" x14ac:dyDescent="0.3">
      <c r="B109"/>
      <c r="C109"/>
    </row>
    <row r="110" spans="2:3" x14ac:dyDescent="0.3">
      <c r="B110"/>
      <c r="C110"/>
    </row>
    <row r="111" spans="2:3" x14ac:dyDescent="0.3">
      <c r="B111"/>
      <c r="C111"/>
    </row>
    <row r="112" spans="2:3" x14ac:dyDescent="0.3">
      <c r="B112"/>
      <c r="C112"/>
    </row>
    <row r="113" spans="2:3" x14ac:dyDescent="0.3">
      <c r="B113"/>
      <c r="C113"/>
    </row>
    <row r="114" spans="2:3" x14ac:dyDescent="0.3">
      <c r="B114"/>
      <c r="C114"/>
    </row>
    <row r="115" spans="2:3" x14ac:dyDescent="0.3">
      <c r="B115"/>
      <c r="C115"/>
    </row>
    <row r="116" spans="2:3" x14ac:dyDescent="0.3">
      <c r="B116"/>
      <c r="C116"/>
    </row>
    <row r="117" spans="2:3" x14ac:dyDescent="0.3">
      <c r="B117"/>
      <c r="C117"/>
    </row>
    <row r="118" spans="2:3" x14ac:dyDescent="0.3">
      <c r="B118"/>
      <c r="C118"/>
    </row>
    <row r="119" spans="2:3" x14ac:dyDescent="0.3">
      <c r="B119"/>
      <c r="C119"/>
    </row>
    <row r="120" spans="2:3" x14ac:dyDescent="0.3">
      <c r="B120"/>
      <c r="C120"/>
    </row>
    <row r="121" spans="2:3" x14ac:dyDescent="0.3">
      <c r="B121"/>
      <c r="C121"/>
    </row>
    <row r="122" spans="2:3" x14ac:dyDescent="0.3">
      <c r="B122"/>
      <c r="C122"/>
    </row>
    <row r="123" spans="2:3" x14ac:dyDescent="0.3">
      <c r="B123"/>
      <c r="C123"/>
    </row>
    <row r="124" spans="2:3" x14ac:dyDescent="0.3">
      <c r="B124"/>
      <c r="C124"/>
    </row>
    <row r="125" spans="2:3" x14ac:dyDescent="0.3">
      <c r="B125"/>
      <c r="C125"/>
    </row>
    <row r="126" spans="2:3" x14ac:dyDescent="0.3">
      <c r="B126"/>
      <c r="C126"/>
    </row>
    <row r="127" spans="2:3" x14ac:dyDescent="0.3">
      <c r="B127"/>
      <c r="C127"/>
    </row>
    <row r="128" spans="2:3" x14ac:dyDescent="0.3">
      <c r="B128"/>
      <c r="C128"/>
    </row>
    <row r="129" spans="2:3" x14ac:dyDescent="0.3">
      <c r="B129"/>
      <c r="C129"/>
    </row>
    <row r="130" spans="2:3" x14ac:dyDescent="0.3">
      <c r="B130"/>
      <c r="C130"/>
    </row>
    <row r="131" spans="2:3" x14ac:dyDescent="0.3">
      <c r="B131"/>
      <c r="C131"/>
    </row>
    <row r="132" spans="2:3" x14ac:dyDescent="0.3">
      <c r="B132"/>
      <c r="C132"/>
    </row>
    <row r="133" spans="2:3" x14ac:dyDescent="0.3">
      <c r="B133"/>
      <c r="C133"/>
    </row>
    <row r="134" spans="2:3" x14ac:dyDescent="0.3">
      <c r="B134"/>
      <c r="C134"/>
    </row>
    <row r="135" spans="2:3" x14ac:dyDescent="0.3">
      <c r="B135"/>
      <c r="C135"/>
    </row>
    <row r="136" spans="2:3" x14ac:dyDescent="0.3">
      <c r="B136"/>
      <c r="C136"/>
    </row>
    <row r="137" spans="2:3" x14ac:dyDescent="0.3">
      <c r="B137"/>
      <c r="C137"/>
    </row>
    <row r="138" spans="2:3" x14ac:dyDescent="0.3">
      <c r="B138"/>
      <c r="C138"/>
    </row>
    <row r="139" spans="2:3" x14ac:dyDescent="0.3">
      <c r="B139"/>
      <c r="C139"/>
    </row>
    <row r="140" spans="2:3" x14ac:dyDescent="0.3">
      <c r="B140"/>
      <c r="C140"/>
    </row>
    <row r="141" spans="2:3" x14ac:dyDescent="0.3">
      <c r="B141"/>
      <c r="C141"/>
    </row>
    <row r="142" spans="2:3" x14ac:dyDescent="0.3">
      <c r="B142"/>
      <c r="C142"/>
    </row>
    <row r="143" spans="2:3" x14ac:dyDescent="0.3">
      <c r="B143"/>
      <c r="C143"/>
    </row>
    <row r="144" spans="2:3" x14ac:dyDescent="0.3">
      <c r="B144"/>
      <c r="C144"/>
    </row>
    <row r="145" spans="2:3" x14ac:dyDescent="0.3">
      <c r="B145"/>
      <c r="C145"/>
    </row>
    <row r="146" spans="2:3" x14ac:dyDescent="0.3">
      <c r="B146"/>
      <c r="C146"/>
    </row>
    <row r="147" spans="2:3" x14ac:dyDescent="0.3">
      <c r="B147"/>
      <c r="C147"/>
    </row>
    <row r="148" spans="2:3" x14ac:dyDescent="0.3">
      <c r="B148"/>
      <c r="C148"/>
    </row>
    <row r="149" spans="2:3" x14ac:dyDescent="0.3">
      <c r="B149"/>
      <c r="C149"/>
    </row>
    <row r="150" spans="2:3" x14ac:dyDescent="0.3">
      <c r="B150"/>
      <c r="C150"/>
    </row>
    <row r="151" spans="2:3" x14ac:dyDescent="0.3">
      <c r="B151"/>
      <c r="C151"/>
    </row>
    <row r="152" spans="2:3" x14ac:dyDescent="0.3">
      <c r="B152"/>
      <c r="C152"/>
    </row>
    <row r="153" spans="2:3" x14ac:dyDescent="0.3">
      <c r="B153"/>
      <c r="C153"/>
    </row>
    <row r="154" spans="2:3" x14ac:dyDescent="0.3">
      <c r="B154"/>
      <c r="C154"/>
    </row>
    <row r="155" spans="2:3" x14ac:dyDescent="0.3">
      <c r="B155"/>
      <c r="C155"/>
    </row>
    <row r="156" spans="2:3" x14ac:dyDescent="0.3">
      <c r="B156"/>
      <c r="C156"/>
    </row>
    <row r="157" spans="2:3" x14ac:dyDescent="0.3">
      <c r="B157"/>
      <c r="C157"/>
    </row>
    <row r="158" spans="2:3" x14ac:dyDescent="0.3">
      <c r="B158"/>
      <c r="C158"/>
    </row>
    <row r="159" spans="2:3" x14ac:dyDescent="0.3">
      <c r="B159"/>
      <c r="C159"/>
    </row>
    <row r="160" spans="2:3" x14ac:dyDescent="0.3">
      <c r="B160"/>
      <c r="C160"/>
    </row>
    <row r="161" spans="2:3" x14ac:dyDescent="0.3">
      <c r="B161"/>
      <c r="C161"/>
    </row>
    <row r="162" spans="2:3" x14ac:dyDescent="0.3">
      <c r="B162"/>
      <c r="C162"/>
    </row>
    <row r="163" spans="2:3" x14ac:dyDescent="0.3">
      <c r="B163"/>
      <c r="C163"/>
    </row>
    <row r="164" spans="2:3" x14ac:dyDescent="0.3">
      <c r="B164"/>
      <c r="C164"/>
    </row>
    <row r="165" spans="2:3" x14ac:dyDescent="0.3">
      <c r="B165"/>
      <c r="C165"/>
    </row>
    <row r="166" spans="2:3" x14ac:dyDescent="0.3">
      <c r="B166"/>
      <c r="C166"/>
    </row>
    <row r="167" spans="2:3" x14ac:dyDescent="0.3">
      <c r="B167"/>
      <c r="C167"/>
    </row>
    <row r="168" spans="2:3" x14ac:dyDescent="0.3">
      <c r="B168"/>
      <c r="C168"/>
    </row>
    <row r="169" spans="2:3" x14ac:dyDescent="0.3">
      <c r="B169"/>
      <c r="C169"/>
    </row>
    <row r="170" spans="2:3" x14ac:dyDescent="0.3">
      <c r="B170"/>
      <c r="C170"/>
    </row>
    <row r="171" spans="2:3" x14ac:dyDescent="0.3">
      <c r="B171"/>
      <c r="C171"/>
    </row>
    <row r="172" spans="2:3" x14ac:dyDescent="0.3">
      <c r="B172"/>
      <c r="C172"/>
    </row>
    <row r="173" spans="2:3" x14ac:dyDescent="0.3">
      <c r="B173"/>
      <c r="C173"/>
    </row>
    <row r="174" spans="2:3" x14ac:dyDescent="0.3">
      <c r="B174"/>
      <c r="C174"/>
    </row>
    <row r="175" spans="2:3" x14ac:dyDescent="0.3">
      <c r="B175"/>
      <c r="C175"/>
    </row>
    <row r="176" spans="2:3" x14ac:dyDescent="0.3">
      <c r="B176"/>
      <c r="C176"/>
    </row>
    <row r="177" spans="2:3" x14ac:dyDescent="0.3">
      <c r="B177"/>
      <c r="C177"/>
    </row>
    <row r="178" spans="2:3" x14ac:dyDescent="0.3">
      <c r="B178"/>
      <c r="C178"/>
    </row>
    <row r="179" spans="2:3" x14ac:dyDescent="0.3">
      <c r="B179"/>
      <c r="C179"/>
    </row>
    <row r="180" spans="2:3" x14ac:dyDescent="0.3">
      <c r="B180"/>
      <c r="C180"/>
    </row>
    <row r="181" spans="2:3" x14ac:dyDescent="0.3">
      <c r="B181"/>
      <c r="C181"/>
    </row>
    <row r="182" spans="2:3" x14ac:dyDescent="0.3">
      <c r="B182"/>
      <c r="C182"/>
    </row>
    <row r="183" spans="2:3" x14ac:dyDescent="0.3">
      <c r="B183"/>
      <c r="C183"/>
    </row>
    <row r="184" spans="2:3" x14ac:dyDescent="0.3">
      <c r="B184"/>
      <c r="C184"/>
    </row>
    <row r="185" spans="2:3" x14ac:dyDescent="0.3">
      <c r="B185"/>
      <c r="C185"/>
    </row>
    <row r="186" spans="2:3" x14ac:dyDescent="0.3">
      <c r="B186"/>
      <c r="C186"/>
    </row>
    <row r="187" spans="2:3" x14ac:dyDescent="0.3">
      <c r="B187"/>
      <c r="C187"/>
    </row>
    <row r="188" spans="2:3" x14ac:dyDescent="0.3">
      <c r="B188"/>
      <c r="C188"/>
    </row>
    <row r="189" spans="2:3" x14ac:dyDescent="0.3">
      <c r="B189"/>
      <c r="C189"/>
    </row>
    <row r="190" spans="2:3" x14ac:dyDescent="0.3">
      <c r="B190"/>
      <c r="C190"/>
    </row>
    <row r="191" spans="2:3" x14ac:dyDescent="0.3">
      <c r="B191"/>
      <c r="C191"/>
    </row>
    <row r="192" spans="2:3" x14ac:dyDescent="0.3">
      <c r="B192"/>
      <c r="C192"/>
    </row>
    <row r="193" spans="2:3" x14ac:dyDescent="0.3">
      <c r="B193"/>
      <c r="C193"/>
    </row>
    <row r="194" spans="2:3" x14ac:dyDescent="0.3">
      <c r="B194"/>
      <c r="C194"/>
    </row>
    <row r="195" spans="2:3" x14ac:dyDescent="0.3">
      <c r="B195"/>
      <c r="C195"/>
    </row>
    <row r="196" spans="2:3" x14ac:dyDescent="0.3">
      <c r="B196"/>
      <c r="C196"/>
    </row>
    <row r="197" spans="2:3" x14ac:dyDescent="0.3">
      <c r="B197"/>
      <c r="C197"/>
    </row>
    <row r="198" spans="2:3" x14ac:dyDescent="0.3">
      <c r="B198"/>
      <c r="C198"/>
    </row>
    <row r="199" spans="2:3" x14ac:dyDescent="0.3">
      <c r="B199"/>
      <c r="C199"/>
    </row>
    <row r="200" spans="2:3" x14ac:dyDescent="0.3">
      <c r="B200"/>
      <c r="C200"/>
    </row>
    <row r="201" spans="2:3" x14ac:dyDescent="0.3">
      <c r="B201"/>
      <c r="C201"/>
    </row>
    <row r="202" spans="2:3" x14ac:dyDescent="0.3">
      <c r="B202"/>
      <c r="C202"/>
    </row>
    <row r="203" spans="2:3" x14ac:dyDescent="0.3">
      <c r="B203"/>
      <c r="C203"/>
    </row>
    <row r="204" spans="2:3" x14ac:dyDescent="0.3">
      <c r="B204"/>
      <c r="C204"/>
    </row>
    <row r="205" spans="2:3" x14ac:dyDescent="0.3">
      <c r="B205"/>
      <c r="C205"/>
    </row>
    <row r="206" spans="2:3" x14ac:dyDescent="0.3">
      <c r="B206"/>
      <c r="C206"/>
    </row>
    <row r="207" spans="2:3" x14ac:dyDescent="0.3">
      <c r="B207"/>
      <c r="C207"/>
    </row>
    <row r="208" spans="2:3" x14ac:dyDescent="0.3">
      <c r="B208"/>
      <c r="C208"/>
    </row>
    <row r="209" spans="2:3" x14ac:dyDescent="0.3">
      <c r="B209"/>
      <c r="C209"/>
    </row>
    <row r="210" spans="2:3" x14ac:dyDescent="0.3">
      <c r="B210"/>
      <c r="C210"/>
    </row>
    <row r="211" spans="2:3" x14ac:dyDescent="0.3">
      <c r="B211"/>
      <c r="C211"/>
    </row>
    <row r="212" spans="2:3" x14ac:dyDescent="0.3">
      <c r="B212"/>
      <c r="C212"/>
    </row>
    <row r="213" spans="2:3" x14ac:dyDescent="0.3">
      <c r="B213"/>
      <c r="C213"/>
    </row>
    <row r="214" spans="2:3" x14ac:dyDescent="0.3">
      <c r="B214"/>
      <c r="C214"/>
    </row>
    <row r="215" spans="2:3" x14ac:dyDescent="0.3">
      <c r="B215"/>
      <c r="C215"/>
    </row>
    <row r="216" spans="2:3" x14ac:dyDescent="0.3">
      <c r="B216"/>
      <c r="C216"/>
    </row>
    <row r="217" spans="2:3" x14ac:dyDescent="0.3">
      <c r="B217"/>
      <c r="C217"/>
    </row>
    <row r="218" spans="2:3" x14ac:dyDescent="0.3">
      <c r="B218"/>
      <c r="C218"/>
    </row>
    <row r="219" spans="2:3" x14ac:dyDescent="0.3">
      <c r="B219"/>
      <c r="C219"/>
    </row>
    <row r="220" spans="2:3" x14ac:dyDescent="0.3">
      <c r="B220"/>
      <c r="C220"/>
    </row>
    <row r="221" spans="2:3" x14ac:dyDescent="0.3">
      <c r="B221"/>
      <c r="C221"/>
    </row>
    <row r="222" spans="2:3" x14ac:dyDescent="0.3">
      <c r="B222"/>
      <c r="C222"/>
    </row>
    <row r="223" spans="2:3" x14ac:dyDescent="0.3">
      <c r="B223"/>
      <c r="C223"/>
    </row>
    <row r="224" spans="2:3" x14ac:dyDescent="0.3">
      <c r="B224"/>
      <c r="C224"/>
    </row>
    <row r="225" spans="2:3" x14ac:dyDescent="0.3">
      <c r="B225"/>
      <c r="C225"/>
    </row>
    <row r="226" spans="2:3" x14ac:dyDescent="0.3">
      <c r="B226"/>
      <c r="C226"/>
    </row>
    <row r="227" spans="2:3" x14ac:dyDescent="0.3">
      <c r="B227"/>
      <c r="C227"/>
    </row>
    <row r="228" spans="2:3" x14ac:dyDescent="0.3">
      <c r="B228"/>
      <c r="C228"/>
    </row>
    <row r="229" spans="2:3" x14ac:dyDescent="0.3">
      <c r="B229"/>
      <c r="C229"/>
    </row>
    <row r="230" spans="2:3" x14ac:dyDescent="0.3">
      <c r="B230"/>
      <c r="C230"/>
    </row>
    <row r="231" spans="2:3" x14ac:dyDescent="0.3">
      <c r="B231"/>
      <c r="C231"/>
    </row>
    <row r="232" spans="2:3" x14ac:dyDescent="0.3">
      <c r="B232"/>
      <c r="C232"/>
    </row>
    <row r="233" spans="2:3" x14ac:dyDescent="0.3">
      <c r="B233"/>
      <c r="C233"/>
    </row>
    <row r="234" spans="2:3" x14ac:dyDescent="0.3">
      <c r="B234"/>
      <c r="C234"/>
    </row>
    <row r="235" spans="2:3" x14ac:dyDescent="0.3">
      <c r="B235"/>
      <c r="C235"/>
    </row>
    <row r="236" spans="2:3" x14ac:dyDescent="0.3">
      <c r="B236"/>
      <c r="C236"/>
    </row>
    <row r="237" spans="2:3" x14ac:dyDescent="0.3">
      <c r="B237"/>
      <c r="C237"/>
    </row>
    <row r="238" spans="2:3" x14ac:dyDescent="0.3">
      <c r="B238"/>
      <c r="C238"/>
    </row>
    <row r="239" spans="2:3" x14ac:dyDescent="0.3">
      <c r="B239"/>
      <c r="C239"/>
    </row>
    <row r="240" spans="2:3" x14ac:dyDescent="0.3">
      <c r="B240"/>
      <c r="C240"/>
    </row>
    <row r="241" spans="2:3" x14ac:dyDescent="0.3">
      <c r="B241"/>
      <c r="C241"/>
    </row>
    <row r="242" spans="2:3" x14ac:dyDescent="0.3">
      <c r="B242"/>
      <c r="C242"/>
    </row>
    <row r="243" spans="2:3" x14ac:dyDescent="0.3">
      <c r="B243"/>
      <c r="C243"/>
    </row>
    <row r="244" spans="2:3" x14ac:dyDescent="0.3">
      <c r="B244"/>
      <c r="C244"/>
    </row>
    <row r="245" spans="2:3" x14ac:dyDescent="0.3">
      <c r="B245"/>
      <c r="C245"/>
    </row>
    <row r="246" spans="2:3" x14ac:dyDescent="0.3">
      <c r="B246"/>
      <c r="C246"/>
    </row>
    <row r="247" spans="2:3" x14ac:dyDescent="0.3">
      <c r="B247"/>
      <c r="C247"/>
    </row>
    <row r="248" spans="2:3" x14ac:dyDescent="0.3">
      <c r="B248"/>
      <c r="C248"/>
    </row>
    <row r="249" spans="2:3" x14ac:dyDescent="0.3">
      <c r="B249"/>
      <c r="C249"/>
    </row>
    <row r="250" spans="2:3" x14ac:dyDescent="0.3">
      <c r="B250"/>
      <c r="C250"/>
    </row>
    <row r="251" spans="2:3" x14ac:dyDescent="0.3">
      <c r="B251"/>
      <c r="C251"/>
    </row>
    <row r="252" spans="2:3" x14ac:dyDescent="0.3">
      <c r="B252"/>
      <c r="C252"/>
    </row>
    <row r="253" spans="2:3" x14ac:dyDescent="0.3">
      <c r="B253"/>
      <c r="C253"/>
    </row>
    <row r="254" spans="2:3" x14ac:dyDescent="0.3">
      <c r="B254"/>
      <c r="C254"/>
    </row>
    <row r="255" spans="2:3" x14ac:dyDescent="0.3">
      <c r="B255"/>
      <c r="C255"/>
    </row>
    <row r="256" spans="2:3" x14ac:dyDescent="0.3">
      <c r="B256"/>
      <c r="C256"/>
    </row>
    <row r="257" spans="2:3" x14ac:dyDescent="0.3">
      <c r="B257"/>
      <c r="C257"/>
    </row>
    <row r="258" spans="2:3" x14ac:dyDescent="0.3">
      <c r="B258"/>
      <c r="C258"/>
    </row>
    <row r="259" spans="2:3" x14ac:dyDescent="0.3">
      <c r="B259"/>
      <c r="C259"/>
    </row>
    <row r="260" spans="2:3" x14ac:dyDescent="0.3">
      <c r="B260"/>
      <c r="C260"/>
    </row>
    <row r="261" spans="2:3" x14ac:dyDescent="0.3">
      <c r="B261"/>
      <c r="C261"/>
    </row>
    <row r="262" spans="2:3" x14ac:dyDescent="0.3">
      <c r="B262"/>
      <c r="C262"/>
    </row>
    <row r="263" spans="2:3" x14ac:dyDescent="0.3">
      <c r="B263"/>
      <c r="C263"/>
    </row>
    <row r="264" spans="2:3" x14ac:dyDescent="0.3">
      <c r="B264"/>
      <c r="C264"/>
    </row>
    <row r="265" spans="2:3" x14ac:dyDescent="0.3">
      <c r="B265"/>
      <c r="C265"/>
    </row>
    <row r="266" spans="2:3" x14ac:dyDescent="0.3">
      <c r="B266"/>
      <c r="C266"/>
    </row>
    <row r="267" spans="2:3" x14ac:dyDescent="0.3">
      <c r="B267"/>
      <c r="C267"/>
    </row>
    <row r="268" spans="2:3" x14ac:dyDescent="0.3">
      <c r="B268"/>
      <c r="C268"/>
    </row>
    <row r="269" spans="2:3" x14ac:dyDescent="0.3">
      <c r="B269"/>
      <c r="C269"/>
    </row>
    <row r="270" spans="2:3" x14ac:dyDescent="0.3">
      <c r="B270"/>
      <c r="C270"/>
    </row>
    <row r="271" spans="2:3" x14ac:dyDescent="0.3">
      <c r="B271"/>
      <c r="C271"/>
    </row>
    <row r="272" spans="2:3" x14ac:dyDescent="0.3">
      <c r="B272"/>
      <c r="C272"/>
    </row>
    <row r="273" spans="2:3" x14ac:dyDescent="0.3">
      <c r="B273"/>
      <c r="C273"/>
    </row>
    <row r="274" spans="2:3" x14ac:dyDescent="0.3">
      <c r="B274"/>
      <c r="C274"/>
    </row>
    <row r="275" spans="2:3" x14ac:dyDescent="0.3">
      <c r="B275"/>
      <c r="C275"/>
    </row>
    <row r="276" spans="2:3" x14ac:dyDescent="0.3">
      <c r="B276"/>
      <c r="C276"/>
    </row>
    <row r="277" spans="2:3" x14ac:dyDescent="0.3">
      <c r="B277"/>
      <c r="C277"/>
    </row>
    <row r="278" spans="2:3" x14ac:dyDescent="0.3">
      <c r="B278"/>
      <c r="C278"/>
    </row>
    <row r="279" spans="2:3" x14ac:dyDescent="0.3">
      <c r="B279"/>
      <c r="C279"/>
    </row>
    <row r="280" spans="2:3" x14ac:dyDescent="0.3">
      <c r="B280"/>
      <c r="C280"/>
    </row>
    <row r="281" spans="2:3" x14ac:dyDescent="0.3">
      <c r="B281"/>
      <c r="C281"/>
    </row>
    <row r="282" spans="2:3" x14ac:dyDescent="0.3">
      <c r="B282"/>
      <c r="C282"/>
    </row>
    <row r="283" spans="2:3" x14ac:dyDescent="0.3">
      <c r="B283"/>
      <c r="C283"/>
    </row>
    <row r="284" spans="2:3" x14ac:dyDescent="0.3">
      <c r="B284"/>
      <c r="C284"/>
    </row>
    <row r="285" spans="2:3" x14ac:dyDescent="0.3">
      <c r="B285"/>
      <c r="C285"/>
    </row>
    <row r="286" spans="2:3" x14ac:dyDescent="0.3">
      <c r="B286"/>
      <c r="C286"/>
    </row>
    <row r="287" spans="2:3" x14ac:dyDescent="0.3">
      <c r="B287"/>
      <c r="C287"/>
    </row>
    <row r="288" spans="2:3" x14ac:dyDescent="0.3">
      <c r="B288"/>
      <c r="C288"/>
    </row>
    <row r="289" spans="2:3" x14ac:dyDescent="0.3">
      <c r="B289"/>
      <c r="C289"/>
    </row>
    <row r="290" spans="2:3" x14ac:dyDescent="0.3">
      <c r="B290"/>
      <c r="C290"/>
    </row>
    <row r="291" spans="2:3" x14ac:dyDescent="0.3">
      <c r="B291"/>
      <c r="C291"/>
    </row>
    <row r="292" spans="2:3" x14ac:dyDescent="0.3">
      <c r="B292"/>
      <c r="C292"/>
    </row>
    <row r="293" spans="2:3" x14ac:dyDescent="0.3">
      <c r="B293"/>
      <c r="C293"/>
    </row>
    <row r="294" spans="2:3" x14ac:dyDescent="0.3">
      <c r="B294"/>
      <c r="C294"/>
    </row>
    <row r="295" spans="2:3" x14ac:dyDescent="0.3">
      <c r="B295"/>
      <c r="C295"/>
    </row>
    <row r="296" spans="2:3" x14ac:dyDescent="0.3">
      <c r="B296"/>
      <c r="C296"/>
    </row>
    <row r="297" spans="2:3" x14ac:dyDescent="0.3">
      <c r="B297"/>
      <c r="C297"/>
    </row>
    <row r="298" spans="2:3" x14ac:dyDescent="0.3">
      <c r="B298"/>
      <c r="C298"/>
    </row>
    <row r="299" spans="2:3" x14ac:dyDescent="0.3">
      <c r="B299"/>
      <c r="C299"/>
    </row>
    <row r="300" spans="2:3" x14ac:dyDescent="0.3">
      <c r="B300"/>
      <c r="C300"/>
    </row>
    <row r="301" spans="2:3" x14ac:dyDescent="0.3">
      <c r="B301"/>
      <c r="C301"/>
    </row>
    <row r="302" spans="2:3" x14ac:dyDescent="0.3">
      <c r="B302"/>
      <c r="C302"/>
    </row>
    <row r="303" spans="2:3" x14ac:dyDescent="0.3">
      <c r="B303"/>
      <c r="C303"/>
    </row>
    <row r="304" spans="2:3" x14ac:dyDescent="0.3">
      <c r="B304"/>
      <c r="C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H110"/>
  <sheetViews>
    <sheetView showGridLines="0" showRowColHeaders="0" tabSelected="1" zoomScaleNormal="100" workbookViewId="0">
      <selection activeCell="U7" sqref="U7"/>
    </sheetView>
  </sheetViews>
  <sheetFormatPr defaultRowHeight="14.4" zeroHeight="1" x14ac:dyDescent="0.3"/>
  <cols>
    <col min="1" max="1" width="28.21875" style="4" customWidth="1"/>
    <col min="2" max="2" width="3.5546875" customWidth="1"/>
    <col min="3" max="11" width="8.88671875" customWidth="1"/>
    <col min="12" max="12" width="6.5546875" customWidth="1"/>
    <col min="13" max="18" width="8.88671875" customWidth="1"/>
    <col min="19" max="19" width="2.5546875" customWidth="1"/>
  </cols>
  <sheetData>
    <row r="1" spans="2:60" x14ac:dyDescent="0.3"/>
    <row r="2" spans="2:60" ht="22.2" customHeight="1" thickBot="1" x14ac:dyDescent="0.35"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60" ht="28.8" customHeight="1" thickTop="1" x14ac:dyDescent="0.3"/>
    <row r="4" spans="2:60" ht="8.2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2:60" ht="7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2:60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2:60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2:60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2:60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2:60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2:60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2:60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2:60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2:60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2:60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2:60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2:60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2:60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2:60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2:60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2:60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2:60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2:60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2:60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2:60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2:60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2:60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2:60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2:60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2:60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2:60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2:60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2:60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2:60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2:60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2:60" hidden="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2:60" hidden="1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2:60" hidden="1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2:60" hidden="1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2:60" hidden="1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2:60" hidden="1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2:60" hidden="1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2:60" hidden="1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2:60" hidden="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2:60" hidden="1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2:60" hidden="1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2:60" hidden="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2:60" hidden="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2:60" hidden="1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2:60" hidden="1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2:60" hidden="1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2:60" hidden="1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2:60" hidden="1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2:60" hidden="1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2:60" hidden="1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2:60" hidden="1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2:60" hidden="1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2:60" hidden="1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2:60" hidden="1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2:60" hidden="1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2:60" hidden="1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  <row r="62" spans="2:60" hidden="1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</row>
    <row r="63" spans="2:60" hidden="1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</row>
    <row r="64" spans="2:60" hidden="1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</row>
    <row r="65" spans="2:60" hidden="1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</row>
    <row r="66" spans="2:60" hidden="1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</row>
    <row r="67" spans="2:60" hidden="1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</row>
    <row r="68" spans="2:60" hidden="1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</row>
    <row r="69" spans="2:60" hidden="1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</row>
    <row r="70" spans="2:60" hidden="1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</row>
    <row r="71" spans="2:60" hidden="1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</row>
    <row r="72" spans="2:60" hidden="1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</row>
    <row r="73" spans="2:60" hidden="1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</row>
    <row r="74" spans="2:60" hidden="1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</row>
    <row r="75" spans="2:60" hidden="1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</row>
    <row r="76" spans="2:60" hidden="1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</row>
    <row r="77" spans="2:60" hidden="1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</row>
    <row r="78" spans="2:60" hidden="1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</row>
    <row r="79" spans="2:60" hidden="1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</row>
    <row r="80" spans="2:60" hidden="1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</row>
    <row r="81" spans="2:60" hidden="1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</row>
    <row r="82" spans="2:60" hidden="1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</row>
    <row r="83" spans="2:60" hidden="1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</row>
    <row r="84" spans="2:60" hidden="1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</row>
    <row r="85" spans="2:60" hidden="1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</row>
    <row r="86" spans="2:60" hidden="1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</row>
    <row r="87" spans="2:60" hidden="1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</row>
    <row r="88" spans="2:60" hidden="1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</row>
    <row r="89" spans="2:60" hidden="1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</row>
    <row r="90" spans="2:60" hidden="1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</row>
    <row r="91" spans="2:60" hidden="1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</row>
    <row r="92" spans="2:60" hidden="1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</row>
    <row r="93" spans="2:60" hidden="1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</row>
    <row r="94" spans="2:60" hidden="1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</row>
    <row r="95" spans="2:60" hidden="1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</row>
    <row r="96" spans="2:60" hidden="1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</row>
    <row r="97" spans="2:60" hidden="1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</row>
    <row r="98" spans="2:60" hidden="1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</row>
    <row r="99" spans="2:60" hidden="1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</row>
    <row r="100" spans="2:60" hidden="1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</row>
    <row r="101" spans="2:60" hidden="1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</row>
    <row r="102" spans="2:60" hidden="1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</row>
    <row r="103" spans="2:60" hidden="1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</row>
    <row r="104" spans="2:60" hidden="1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</row>
    <row r="105" spans="2:60" hidden="1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</row>
    <row r="106" spans="2:60" hidden="1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</row>
    <row r="107" spans="2:60" hidden="1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</row>
    <row r="108" spans="2:60" hidden="1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</row>
    <row r="109" spans="2:60" hidden="1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</row>
    <row r="110" spans="2:60" hidden="1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ROBSON PEREIRA LAGO</cp:lastModifiedBy>
  <dcterms:created xsi:type="dcterms:W3CDTF">2024-12-19T13:13:10Z</dcterms:created>
  <dcterms:modified xsi:type="dcterms:W3CDTF">2025-01-31T06:09:51Z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